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Apoorv\Desktop\US AI Project\Without Nuclear\Without Nuclear-CC\SSP1-19\"/>
    </mc:Choice>
  </mc:AlternateContent>
  <xr:revisionPtr revIDLastSave="0" documentId="13_ncr:1_{4EC74E59-EA64-4759-8016-746A9A625FBF}" xr6:coauthVersionLast="47" xr6:coauthVersionMax="47" xr10:uidLastSave="{00000000-0000-0000-0000-000000000000}"/>
  <bookViews>
    <workbookView xWindow="-120" yWindow="-120" windowWidth="29040" windowHeight="15720" firstSheet="16" activeTab="19" xr2:uid="{00000000-000D-0000-FFFF-FFFF00000000}"/>
  </bookViews>
  <sheets>
    <sheet name="Low" sheetId="14" r:id="rId1"/>
    <sheet name="Peak 2035-Fast-Medium" sheetId="15" r:id="rId2"/>
    <sheet name="Peak 2035-Nominal-Medium" sheetId="16" r:id="rId3"/>
    <sheet name="Peak 2035-No Change-Medium" sheetId="17" r:id="rId4"/>
    <sheet name="Peak 2033-Fast-Medium" sheetId="18" r:id="rId5"/>
    <sheet name="Peak 2033-Nominal-Medium" sheetId="19" r:id="rId6"/>
    <sheet name="Peak 2033-No Change-Medium" sheetId="20" r:id="rId7"/>
    <sheet name="Peak 2031-Fast-Medium" sheetId="21" r:id="rId8"/>
    <sheet name="Peak 2031-Nominal-Medium" sheetId="22" r:id="rId9"/>
    <sheet name="Peak 2031-No Change-Medium" sheetId="23" r:id="rId10"/>
    <sheet name="Peak 2035-Fast-High" sheetId="24" r:id="rId11"/>
    <sheet name="Peak 2035-Nominal-High" sheetId="25" r:id="rId12"/>
    <sheet name="Peak 2035-No Change-High" sheetId="26" r:id="rId13"/>
    <sheet name="Peak 2033-Fast-High" sheetId="27" r:id="rId14"/>
    <sheet name="Peak 2033-Nominal-High" sheetId="28" r:id="rId15"/>
    <sheet name="Peak 2033-No Change-High" sheetId="29" r:id="rId16"/>
    <sheet name="Peak 2031-Fast-High" sheetId="30" r:id="rId17"/>
    <sheet name="Peak 2031-Nominal-High" sheetId="31" r:id="rId18"/>
    <sheet name="Peak 2031-No Change-High" sheetId="32" r:id="rId19"/>
    <sheet name="Output-Calculation-sheet" sheetId="3" r:id="rId20"/>
    <sheet name="Rough" sheetId="4" r:id="rId21"/>
    <sheet name="Template" sheetId="12" r:id="rId2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14" l="1"/>
  <c r="C16" i="14"/>
  <c r="D16" i="14"/>
  <c r="E16" i="14"/>
  <c r="F16" i="14"/>
  <c r="G16" i="14"/>
  <c r="H16" i="14"/>
  <c r="I16" i="14"/>
  <c r="J16" i="14"/>
  <c r="K16" i="14"/>
  <c r="L16" i="14"/>
  <c r="M16" i="14"/>
  <c r="N16" i="14"/>
  <c r="O16" i="14"/>
  <c r="P16" i="14"/>
  <c r="Q16" i="14"/>
  <c r="R16" i="14"/>
  <c r="S16" i="14"/>
  <c r="T16" i="14"/>
  <c r="U16" i="14"/>
  <c r="V16" i="14"/>
  <c r="W16" i="14"/>
  <c r="X16" i="14"/>
  <c r="Y16" i="14"/>
  <c r="B17" i="14"/>
  <c r="C17" i="14"/>
  <c r="D17" i="14"/>
  <c r="E17" i="14"/>
  <c r="F17" i="14"/>
  <c r="G17" i="14"/>
  <c r="H17" i="14"/>
  <c r="I17" i="14"/>
  <c r="J17" i="14"/>
  <c r="K17" i="14"/>
  <c r="L17" i="14"/>
  <c r="M17" i="14"/>
  <c r="N17" i="14"/>
  <c r="O17" i="14"/>
  <c r="P17" i="14"/>
  <c r="Q17" i="14"/>
  <c r="R17" i="14"/>
  <c r="S17" i="14"/>
  <c r="T17" i="14"/>
  <c r="U17" i="14"/>
  <c r="V17" i="14"/>
  <c r="W17" i="14"/>
  <c r="X17" i="14"/>
  <c r="Y17" i="14"/>
  <c r="B18" i="14"/>
  <c r="C18" i="14"/>
  <c r="D18" i="14"/>
  <c r="E18" i="14"/>
  <c r="F18" i="14"/>
  <c r="G18" i="14"/>
  <c r="H18" i="14"/>
  <c r="I18" i="14"/>
  <c r="J18" i="14"/>
  <c r="K18" i="14"/>
  <c r="L18" i="14"/>
  <c r="M18" i="14"/>
  <c r="N18" i="14"/>
  <c r="O18" i="14"/>
  <c r="P18" i="14"/>
  <c r="Q18" i="14"/>
  <c r="R18" i="14"/>
  <c r="S18" i="14"/>
  <c r="T18" i="14"/>
  <c r="U18" i="14"/>
  <c r="V18" i="14"/>
  <c r="W18" i="14"/>
  <c r="X18" i="14"/>
  <c r="Y18" i="14"/>
  <c r="Y133" i="32"/>
  <c r="X133" i="32"/>
  <c r="W133" i="32"/>
  <c r="V133" i="32"/>
  <c r="U133" i="32"/>
  <c r="T133" i="32"/>
  <c r="S133" i="32"/>
  <c r="R133" i="32"/>
  <c r="Q133" i="32"/>
  <c r="P133" i="32"/>
  <c r="O133" i="32"/>
  <c r="N133" i="32"/>
  <c r="M133" i="32"/>
  <c r="L133" i="32"/>
  <c r="K133" i="32"/>
  <c r="J133" i="32"/>
  <c r="I133" i="32"/>
  <c r="H133" i="32"/>
  <c r="G133" i="32"/>
  <c r="F133" i="32"/>
  <c r="E133" i="32"/>
  <c r="D133" i="32"/>
  <c r="C133" i="32"/>
  <c r="B133" i="32"/>
  <c r="Y132" i="32"/>
  <c r="X132" i="32"/>
  <c r="W132" i="32"/>
  <c r="V132" i="32"/>
  <c r="U132" i="32"/>
  <c r="T132" i="32"/>
  <c r="S132" i="32"/>
  <c r="R132" i="32"/>
  <c r="Q132" i="32"/>
  <c r="P132" i="32"/>
  <c r="O132" i="32"/>
  <c r="N132" i="32"/>
  <c r="M132" i="32"/>
  <c r="L132" i="32"/>
  <c r="K132" i="32"/>
  <c r="J132" i="32"/>
  <c r="I132" i="32"/>
  <c r="H132" i="32"/>
  <c r="G132" i="32"/>
  <c r="F132" i="32"/>
  <c r="E132" i="32"/>
  <c r="D132" i="32"/>
  <c r="C132" i="32"/>
  <c r="B132" i="32"/>
  <c r="Y131" i="32"/>
  <c r="X131" i="32"/>
  <c r="W131" i="32"/>
  <c r="V131" i="32"/>
  <c r="U131" i="32"/>
  <c r="T131" i="32"/>
  <c r="S131" i="32"/>
  <c r="R131" i="32"/>
  <c r="Q131" i="32"/>
  <c r="P131" i="32"/>
  <c r="O131" i="32"/>
  <c r="N131" i="32"/>
  <c r="M131" i="32"/>
  <c r="L131" i="32"/>
  <c r="K131" i="32"/>
  <c r="J131" i="32"/>
  <c r="I131" i="32"/>
  <c r="H131" i="32"/>
  <c r="G131" i="32"/>
  <c r="F131" i="32"/>
  <c r="E131" i="32"/>
  <c r="D131" i="32"/>
  <c r="C131" i="32"/>
  <c r="B131" i="32"/>
  <c r="Y130" i="32"/>
  <c r="X130" i="32"/>
  <c r="W130" i="32"/>
  <c r="V130" i="32"/>
  <c r="U130" i="32"/>
  <c r="T130" i="32"/>
  <c r="S130" i="32"/>
  <c r="R130" i="32"/>
  <c r="Q130" i="32"/>
  <c r="P130" i="32"/>
  <c r="O130" i="32"/>
  <c r="N130" i="32"/>
  <c r="M130" i="32"/>
  <c r="L130" i="32"/>
  <c r="K130" i="32"/>
  <c r="J130" i="32"/>
  <c r="I130" i="32"/>
  <c r="H130" i="32"/>
  <c r="G130" i="32"/>
  <c r="F130" i="32"/>
  <c r="E130" i="32"/>
  <c r="D130" i="32"/>
  <c r="C130" i="32"/>
  <c r="B130" i="32"/>
  <c r="Y129" i="32"/>
  <c r="X129" i="32"/>
  <c r="W129" i="32"/>
  <c r="V129" i="32"/>
  <c r="U129" i="32"/>
  <c r="T129" i="32"/>
  <c r="S129" i="32"/>
  <c r="R129" i="32"/>
  <c r="Q129" i="32"/>
  <c r="P129" i="32"/>
  <c r="O129" i="32"/>
  <c r="N129" i="32"/>
  <c r="M129" i="32"/>
  <c r="L129" i="32"/>
  <c r="K129" i="32"/>
  <c r="J129" i="32"/>
  <c r="I129" i="32"/>
  <c r="H129" i="32"/>
  <c r="G129" i="32"/>
  <c r="F129" i="32"/>
  <c r="E129" i="32"/>
  <c r="D129" i="32"/>
  <c r="C129" i="32"/>
  <c r="B129" i="32"/>
  <c r="Y128" i="32"/>
  <c r="X128" i="32"/>
  <c r="W128" i="32"/>
  <c r="V128" i="32"/>
  <c r="U128" i="32"/>
  <c r="T128" i="32"/>
  <c r="S128" i="32"/>
  <c r="R128" i="32"/>
  <c r="Q128" i="32"/>
  <c r="P128" i="32"/>
  <c r="O128" i="32"/>
  <c r="N128" i="32"/>
  <c r="M128" i="32"/>
  <c r="L128" i="32"/>
  <c r="K128" i="32"/>
  <c r="J128" i="32"/>
  <c r="I128" i="32"/>
  <c r="H128" i="32"/>
  <c r="G128" i="32"/>
  <c r="F128" i="32"/>
  <c r="E128" i="32"/>
  <c r="D128" i="32"/>
  <c r="C128" i="32"/>
  <c r="B128" i="32"/>
  <c r="Y127" i="32"/>
  <c r="X127" i="32"/>
  <c r="W127" i="32"/>
  <c r="V127" i="32"/>
  <c r="U127" i="32"/>
  <c r="T127" i="32"/>
  <c r="S127" i="32"/>
  <c r="R127" i="32"/>
  <c r="Q127" i="32"/>
  <c r="P127" i="32"/>
  <c r="O127" i="32"/>
  <c r="N127" i="32"/>
  <c r="M127" i="32"/>
  <c r="L127" i="32"/>
  <c r="K127" i="32"/>
  <c r="J127" i="32"/>
  <c r="I127" i="32"/>
  <c r="H127" i="32"/>
  <c r="G127" i="32"/>
  <c r="F127" i="32"/>
  <c r="E127" i="32"/>
  <c r="D127" i="32"/>
  <c r="C127" i="32"/>
  <c r="B127" i="32"/>
  <c r="Y126" i="32"/>
  <c r="X126" i="32"/>
  <c r="W126" i="32"/>
  <c r="V126" i="32"/>
  <c r="U126" i="32"/>
  <c r="T126" i="32"/>
  <c r="S126" i="32"/>
  <c r="R126" i="32"/>
  <c r="Q126" i="32"/>
  <c r="P126" i="32"/>
  <c r="O126" i="32"/>
  <c r="N126" i="32"/>
  <c r="M126" i="32"/>
  <c r="L126" i="32"/>
  <c r="K126" i="32"/>
  <c r="J126" i="32"/>
  <c r="I126" i="32"/>
  <c r="H126" i="32"/>
  <c r="G126" i="32"/>
  <c r="F126" i="32"/>
  <c r="E126" i="32"/>
  <c r="D126" i="32"/>
  <c r="C126" i="32"/>
  <c r="B126" i="32"/>
  <c r="Y122" i="32"/>
  <c r="X122" i="32"/>
  <c r="W122" i="32"/>
  <c r="V122" i="32"/>
  <c r="U122" i="32"/>
  <c r="T122" i="32"/>
  <c r="S122" i="32"/>
  <c r="R122" i="32"/>
  <c r="Q122" i="32"/>
  <c r="P122" i="32"/>
  <c r="O122" i="32"/>
  <c r="N122" i="32"/>
  <c r="M122" i="32"/>
  <c r="L122" i="32"/>
  <c r="K122" i="32"/>
  <c r="J122" i="32"/>
  <c r="I122" i="32"/>
  <c r="H122" i="32"/>
  <c r="G122" i="32"/>
  <c r="F122" i="32"/>
  <c r="E122" i="32"/>
  <c r="D122" i="32"/>
  <c r="C122" i="32"/>
  <c r="B122" i="32"/>
  <c r="Y121" i="32"/>
  <c r="X121" i="32"/>
  <c r="W121" i="32"/>
  <c r="V121" i="32"/>
  <c r="U121" i="32"/>
  <c r="T121" i="32"/>
  <c r="S121" i="32"/>
  <c r="R121" i="32"/>
  <c r="Q121" i="32"/>
  <c r="P121" i="32"/>
  <c r="O121" i="32"/>
  <c r="N121" i="32"/>
  <c r="M121" i="32"/>
  <c r="L121" i="32"/>
  <c r="K121" i="32"/>
  <c r="J121" i="32"/>
  <c r="I121" i="32"/>
  <c r="H121" i="32"/>
  <c r="G121" i="32"/>
  <c r="F121" i="32"/>
  <c r="E121" i="32"/>
  <c r="D121" i="32"/>
  <c r="C121" i="32"/>
  <c r="B121" i="32"/>
  <c r="Y120" i="32"/>
  <c r="X120" i="32"/>
  <c r="W120" i="32"/>
  <c r="V120" i="32"/>
  <c r="U120" i="32"/>
  <c r="T120" i="32"/>
  <c r="S120" i="32"/>
  <c r="R120" i="32"/>
  <c r="Q120" i="32"/>
  <c r="P120" i="32"/>
  <c r="O120" i="32"/>
  <c r="N120" i="32"/>
  <c r="M120" i="32"/>
  <c r="L120" i="32"/>
  <c r="K120" i="32"/>
  <c r="J120" i="32"/>
  <c r="I120" i="32"/>
  <c r="H120" i="32"/>
  <c r="G120" i="32"/>
  <c r="F120" i="32"/>
  <c r="E120" i="32"/>
  <c r="D120" i="32"/>
  <c r="C120" i="32"/>
  <c r="B120" i="32"/>
  <c r="Y119" i="32"/>
  <c r="X119" i="32"/>
  <c r="W119" i="32"/>
  <c r="V119" i="32"/>
  <c r="U119" i="32"/>
  <c r="T119" i="32"/>
  <c r="S119" i="32"/>
  <c r="R119" i="32"/>
  <c r="Q119" i="32"/>
  <c r="P119" i="32"/>
  <c r="O119" i="32"/>
  <c r="N119" i="32"/>
  <c r="M119" i="32"/>
  <c r="L119" i="32"/>
  <c r="K119" i="32"/>
  <c r="J119" i="32"/>
  <c r="I119" i="32"/>
  <c r="H119" i="32"/>
  <c r="G119" i="32"/>
  <c r="F119" i="32"/>
  <c r="E119" i="32"/>
  <c r="D119" i="32"/>
  <c r="C119" i="32"/>
  <c r="B119" i="32"/>
  <c r="Y118" i="32"/>
  <c r="X118" i="32"/>
  <c r="W118" i="32"/>
  <c r="V118" i="32"/>
  <c r="U118" i="32"/>
  <c r="T118" i="32"/>
  <c r="S118" i="32"/>
  <c r="R118" i="32"/>
  <c r="Q118" i="32"/>
  <c r="P118" i="32"/>
  <c r="O118" i="32"/>
  <c r="N118" i="32"/>
  <c r="M118" i="32"/>
  <c r="L118" i="32"/>
  <c r="K118" i="32"/>
  <c r="J118" i="32"/>
  <c r="I118" i="32"/>
  <c r="H118" i="32"/>
  <c r="G118" i="32"/>
  <c r="F118" i="32"/>
  <c r="E118" i="32"/>
  <c r="D118" i="32"/>
  <c r="C118" i="32"/>
  <c r="B118" i="32"/>
  <c r="Y117" i="32"/>
  <c r="X117" i="32"/>
  <c r="W117" i="32"/>
  <c r="V117" i="32"/>
  <c r="U117" i="32"/>
  <c r="T117" i="32"/>
  <c r="S117" i="32"/>
  <c r="R117" i="32"/>
  <c r="Q117" i="32"/>
  <c r="P117" i="32"/>
  <c r="O117" i="32"/>
  <c r="N117" i="32"/>
  <c r="M117" i="32"/>
  <c r="L117" i="32"/>
  <c r="K117" i="32"/>
  <c r="J117" i="32"/>
  <c r="I117" i="32"/>
  <c r="H117" i="32"/>
  <c r="G117" i="32"/>
  <c r="F117" i="32"/>
  <c r="E117" i="32"/>
  <c r="D117" i="32"/>
  <c r="C117" i="32"/>
  <c r="B117" i="32"/>
  <c r="Y116" i="32"/>
  <c r="X116" i="32"/>
  <c r="W116" i="32"/>
  <c r="V116" i="32"/>
  <c r="U116" i="32"/>
  <c r="T116" i="32"/>
  <c r="S116" i="32"/>
  <c r="R116" i="32"/>
  <c r="Q116" i="32"/>
  <c r="P116" i="32"/>
  <c r="O116" i="32"/>
  <c r="N116" i="32"/>
  <c r="M116" i="32"/>
  <c r="L116" i="32"/>
  <c r="K116" i="32"/>
  <c r="J116" i="32"/>
  <c r="I116" i="32"/>
  <c r="H116" i="32"/>
  <c r="G116" i="32"/>
  <c r="F116" i="32"/>
  <c r="E116" i="32"/>
  <c r="D116" i="32"/>
  <c r="C116" i="32"/>
  <c r="B116" i="32"/>
  <c r="Y115" i="32"/>
  <c r="X115" i="32"/>
  <c r="W115" i="32"/>
  <c r="V115" i="32"/>
  <c r="U115" i="32"/>
  <c r="T115" i="32"/>
  <c r="S115" i="32"/>
  <c r="R115" i="32"/>
  <c r="Q115" i="32"/>
  <c r="P115" i="32"/>
  <c r="O115" i="32"/>
  <c r="N115" i="32"/>
  <c r="M115" i="32"/>
  <c r="L115" i="32"/>
  <c r="K115" i="32"/>
  <c r="J115" i="32"/>
  <c r="I115" i="32"/>
  <c r="H115" i="32"/>
  <c r="G115" i="32"/>
  <c r="F115" i="32"/>
  <c r="E115" i="32"/>
  <c r="D115" i="32"/>
  <c r="C115" i="32"/>
  <c r="B115" i="32"/>
  <c r="Y111" i="32"/>
  <c r="X111" i="32"/>
  <c r="W111" i="32"/>
  <c r="V111" i="32"/>
  <c r="U111" i="32"/>
  <c r="T111" i="32"/>
  <c r="S111" i="32"/>
  <c r="R111" i="32"/>
  <c r="Q111" i="32"/>
  <c r="P111" i="32"/>
  <c r="O111" i="32"/>
  <c r="N111" i="32"/>
  <c r="M111" i="32"/>
  <c r="L111" i="32"/>
  <c r="K111" i="32"/>
  <c r="J111" i="32"/>
  <c r="I111" i="32"/>
  <c r="H111" i="32"/>
  <c r="G111" i="32"/>
  <c r="F111" i="32"/>
  <c r="E111" i="32"/>
  <c r="D111" i="32"/>
  <c r="C111" i="32"/>
  <c r="B111" i="32"/>
  <c r="Y110" i="32"/>
  <c r="X110" i="32"/>
  <c r="W110" i="32"/>
  <c r="V110" i="32"/>
  <c r="U110" i="32"/>
  <c r="T110" i="32"/>
  <c r="S110" i="32"/>
  <c r="R110" i="32"/>
  <c r="Q110" i="32"/>
  <c r="P110" i="32"/>
  <c r="O110" i="32"/>
  <c r="N110" i="32"/>
  <c r="M110" i="32"/>
  <c r="L110" i="32"/>
  <c r="K110" i="32"/>
  <c r="J110" i="32"/>
  <c r="I110" i="32"/>
  <c r="H110" i="32"/>
  <c r="G110" i="32"/>
  <c r="F110" i="32"/>
  <c r="E110" i="32"/>
  <c r="D110" i="32"/>
  <c r="C110" i="32"/>
  <c r="B110" i="32"/>
  <c r="Y109" i="32"/>
  <c r="X109" i="32"/>
  <c r="W109" i="32"/>
  <c r="V109" i="32"/>
  <c r="U109" i="32"/>
  <c r="T109" i="32"/>
  <c r="S109" i="32"/>
  <c r="R109" i="32"/>
  <c r="Q109" i="32"/>
  <c r="P109" i="32"/>
  <c r="O109" i="32"/>
  <c r="N109" i="32"/>
  <c r="M109" i="32"/>
  <c r="L109" i="32"/>
  <c r="K109" i="32"/>
  <c r="J109" i="32"/>
  <c r="I109" i="32"/>
  <c r="H109" i="32"/>
  <c r="G109" i="32"/>
  <c r="F109" i="32"/>
  <c r="E109" i="32"/>
  <c r="D109" i="32"/>
  <c r="C109" i="32"/>
  <c r="B109" i="32"/>
  <c r="Y108" i="32"/>
  <c r="X108" i="32"/>
  <c r="W108" i="32"/>
  <c r="V108" i="32"/>
  <c r="U108" i="32"/>
  <c r="T108" i="32"/>
  <c r="S108" i="32"/>
  <c r="R108" i="32"/>
  <c r="Q108" i="32"/>
  <c r="P108" i="32"/>
  <c r="O108" i="32"/>
  <c r="N108" i="32"/>
  <c r="M108" i="32"/>
  <c r="L108" i="32"/>
  <c r="K108" i="32"/>
  <c r="J108" i="32"/>
  <c r="I108" i="32"/>
  <c r="H108" i="32"/>
  <c r="G108" i="32"/>
  <c r="F108" i="32"/>
  <c r="E108" i="32"/>
  <c r="D108" i="32"/>
  <c r="C108" i="32"/>
  <c r="B108" i="32"/>
  <c r="Y107" i="32"/>
  <c r="X107" i="32"/>
  <c r="W107" i="32"/>
  <c r="V107" i="32"/>
  <c r="U107" i="32"/>
  <c r="T107" i="32"/>
  <c r="S107" i="32"/>
  <c r="R107" i="32"/>
  <c r="Q107" i="32"/>
  <c r="P107" i="32"/>
  <c r="O107" i="32"/>
  <c r="N107" i="32"/>
  <c r="M107" i="32"/>
  <c r="L107" i="32"/>
  <c r="K107" i="32"/>
  <c r="J107" i="32"/>
  <c r="I107" i="32"/>
  <c r="H107" i="32"/>
  <c r="G107" i="32"/>
  <c r="F107" i="32"/>
  <c r="E107" i="32"/>
  <c r="D107" i="32"/>
  <c r="C107" i="32"/>
  <c r="B107" i="32"/>
  <c r="Y106" i="32"/>
  <c r="X106" i="32"/>
  <c r="W106" i="32"/>
  <c r="V106" i="32"/>
  <c r="U106" i="32"/>
  <c r="T106" i="32"/>
  <c r="S106" i="32"/>
  <c r="R106" i="32"/>
  <c r="Q106" i="32"/>
  <c r="P106" i="32"/>
  <c r="O106" i="32"/>
  <c r="N106" i="32"/>
  <c r="M106" i="32"/>
  <c r="L106" i="32"/>
  <c r="K106" i="32"/>
  <c r="J106" i="32"/>
  <c r="I106" i="32"/>
  <c r="H106" i="32"/>
  <c r="G106" i="32"/>
  <c r="F106" i="32"/>
  <c r="E106" i="32"/>
  <c r="D106" i="32"/>
  <c r="C106" i="32"/>
  <c r="B106" i="32"/>
  <c r="Y105" i="32"/>
  <c r="X105" i="32"/>
  <c r="W105" i="32"/>
  <c r="V105" i="32"/>
  <c r="U105" i="32"/>
  <c r="T105" i="32"/>
  <c r="S105" i="32"/>
  <c r="R105" i="32"/>
  <c r="Q105" i="32"/>
  <c r="P105" i="32"/>
  <c r="O105" i="32"/>
  <c r="N105" i="32"/>
  <c r="M105" i="32"/>
  <c r="L105" i="32"/>
  <c r="K105" i="32"/>
  <c r="J105" i="32"/>
  <c r="I105" i="32"/>
  <c r="H105" i="32"/>
  <c r="G105" i="32"/>
  <c r="F105" i="32"/>
  <c r="E105" i="32"/>
  <c r="D105" i="32"/>
  <c r="C105" i="32"/>
  <c r="B105" i="32"/>
  <c r="Y104" i="32"/>
  <c r="X104" i="32"/>
  <c r="W104" i="32"/>
  <c r="V104" i="32"/>
  <c r="U104" i="32"/>
  <c r="T104" i="32"/>
  <c r="S104" i="32"/>
  <c r="R104" i="32"/>
  <c r="Q104" i="32"/>
  <c r="P104" i="32"/>
  <c r="O104" i="32"/>
  <c r="N104" i="32"/>
  <c r="M104" i="32"/>
  <c r="L104" i="32"/>
  <c r="K104" i="32"/>
  <c r="J104" i="32"/>
  <c r="I104" i="32"/>
  <c r="H104" i="32"/>
  <c r="G104" i="32"/>
  <c r="F104" i="32"/>
  <c r="E104" i="32"/>
  <c r="D104" i="32"/>
  <c r="C104" i="32"/>
  <c r="B104" i="32"/>
  <c r="Y100" i="32"/>
  <c r="X100" i="32"/>
  <c r="W100" i="32"/>
  <c r="V100" i="32"/>
  <c r="U100" i="32"/>
  <c r="T100" i="32"/>
  <c r="S100" i="32"/>
  <c r="R100" i="32"/>
  <c r="Q100" i="32"/>
  <c r="P100" i="32"/>
  <c r="O100" i="32"/>
  <c r="N100" i="32"/>
  <c r="M100" i="32"/>
  <c r="L100" i="32"/>
  <c r="K100" i="32"/>
  <c r="J100" i="32"/>
  <c r="I100" i="32"/>
  <c r="H100" i="32"/>
  <c r="G100" i="32"/>
  <c r="F100" i="32"/>
  <c r="E100" i="32"/>
  <c r="D100" i="32"/>
  <c r="C100" i="32"/>
  <c r="B100" i="32"/>
  <c r="Y99" i="32"/>
  <c r="X99" i="32"/>
  <c r="W99" i="32"/>
  <c r="V99" i="32"/>
  <c r="U99" i="32"/>
  <c r="T99" i="32"/>
  <c r="S99" i="32"/>
  <c r="R99" i="32"/>
  <c r="Q99" i="32"/>
  <c r="P99" i="32"/>
  <c r="O99" i="32"/>
  <c r="N99" i="32"/>
  <c r="M99" i="32"/>
  <c r="L99" i="32"/>
  <c r="K99" i="32"/>
  <c r="J99" i="32"/>
  <c r="I99" i="32"/>
  <c r="H99" i="32"/>
  <c r="G99" i="32"/>
  <c r="F99" i="32"/>
  <c r="E99" i="32"/>
  <c r="D99" i="32"/>
  <c r="C99" i="32"/>
  <c r="B99" i="32"/>
  <c r="Y98" i="32"/>
  <c r="X98" i="32"/>
  <c r="W98" i="32"/>
  <c r="V98" i="32"/>
  <c r="U98" i="32"/>
  <c r="T98" i="32"/>
  <c r="S98" i="32"/>
  <c r="R98" i="32"/>
  <c r="Q98" i="32"/>
  <c r="P98" i="32"/>
  <c r="O98" i="32"/>
  <c r="N98" i="32"/>
  <c r="M98" i="32"/>
  <c r="L98" i="32"/>
  <c r="K98" i="32"/>
  <c r="J98" i="32"/>
  <c r="I98" i="32"/>
  <c r="H98" i="32"/>
  <c r="G98" i="32"/>
  <c r="F98" i="32"/>
  <c r="E98" i="32"/>
  <c r="D98" i="32"/>
  <c r="C98" i="32"/>
  <c r="B98" i="32"/>
  <c r="Y97" i="32"/>
  <c r="X97" i="32"/>
  <c r="W97" i="32"/>
  <c r="V97" i="32"/>
  <c r="U97" i="32"/>
  <c r="T97" i="32"/>
  <c r="S97" i="32"/>
  <c r="R97" i="32"/>
  <c r="Q97" i="32"/>
  <c r="P97" i="32"/>
  <c r="O97" i="32"/>
  <c r="N97" i="32"/>
  <c r="M97" i="32"/>
  <c r="L97" i="32"/>
  <c r="K97" i="32"/>
  <c r="J97" i="32"/>
  <c r="I97" i="32"/>
  <c r="H97" i="32"/>
  <c r="G97" i="32"/>
  <c r="F97" i="32"/>
  <c r="E97" i="32"/>
  <c r="D97" i="32"/>
  <c r="C97" i="32"/>
  <c r="B97" i="32"/>
  <c r="Y96" i="32"/>
  <c r="X96" i="32"/>
  <c r="W96" i="32"/>
  <c r="V96" i="32"/>
  <c r="U96" i="32"/>
  <c r="T96" i="32"/>
  <c r="S96" i="32"/>
  <c r="R96" i="32"/>
  <c r="Q96" i="32"/>
  <c r="P96" i="32"/>
  <c r="O96" i="32"/>
  <c r="N96" i="32"/>
  <c r="M96" i="32"/>
  <c r="L96" i="32"/>
  <c r="K96" i="32"/>
  <c r="J96" i="32"/>
  <c r="I96" i="32"/>
  <c r="H96" i="32"/>
  <c r="G96" i="32"/>
  <c r="F96" i="32"/>
  <c r="E96" i="32"/>
  <c r="D96" i="32"/>
  <c r="C96" i="32"/>
  <c r="B96" i="32"/>
  <c r="Y95" i="32"/>
  <c r="X95" i="32"/>
  <c r="W95" i="32"/>
  <c r="V95" i="32"/>
  <c r="U95" i="32"/>
  <c r="T95" i="32"/>
  <c r="S95" i="32"/>
  <c r="R95" i="32"/>
  <c r="Q95" i="32"/>
  <c r="P95" i="32"/>
  <c r="O95" i="32"/>
  <c r="N95" i="32"/>
  <c r="M95" i="32"/>
  <c r="L95" i="32"/>
  <c r="K95" i="32"/>
  <c r="J95" i="32"/>
  <c r="I95" i="32"/>
  <c r="H95" i="32"/>
  <c r="G95" i="32"/>
  <c r="F95" i="32"/>
  <c r="E95" i="32"/>
  <c r="D95" i="32"/>
  <c r="C95" i="32"/>
  <c r="B95" i="32"/>
  <c r="Y94" i="32"/>
  <c r="X94" i="32"/>
  <c r="W94" i="32"/>
  <c r="V94" i="32"/>
  <c r="U94" i="32"/>
  <c r="T94" i="32"/>
  <c r="S94" i="32"/>
  <c r="R94" i="32"/>
  <c r="Q94" i="32"/>
  <c r="P94" i="32"/>
  <c r="O94" i="32"/>
  <c r="N94" i="32"/>
  <c r="M94" i="32"/>
  <c r="L94" i="32"/>
  <c r="K94" i="32"/>
  <c r="J94" i="32"/>
  <c r="I94" i="32"/>
  <c r="H94" i="32"/>
  <c r="G94" i="32"/>
  <c r="F94" i="32"/>
  <c r="E94" i="32"/>
  <c r="D94" i="32"/>
  <c r="C94" i="32"/>
  <c r="B94" i="32"/>
  <c r="Y93" i="32"/>
  <c r="X93" i="32"/>
  <c r="W93" i="32"/>
  <c r="V93" i="32"/>
  <c r="U93" i="32"/>
  <c r="T93" i="32"/>
  <c r="S93" i="32"/>
  <c r="R93" i="32"/>
  <c r="Q93" i="32"/>
  <c r="P93" i="32"/>
  <c r="O93" i="32"/>
  <c r="N93" i="32"/>
  <c r="M93" i="32"/>
  <c r="L93" i="32"/>
  <c r="K93" i="32"/>
  <c r="J93" i="32"/>
  <c r="I93" i="32"/>
  <c r="H93" i="32"/>
  <c r="G93" i="32"/>
  <c r="F93" i="32"/>
  <c r="E93" i="32"/>
  <c r="D93" i="32"/>
  <c r="C93" i="32"/>
  <c r="B93" i="32"/>
  <c r="Y89" i="32"/>
  <c r="X89" i="32"/>
  <c r="W89" i="32"/>
  <c r="V89" i="32"/>
  <c r="U89" i="32"/>
  <c r="T89" i="32"/>
  <c r="S89" i="32"/>
  <c r="R89" i="32"/>
  <c r="Q89" i="32"/>
  <c r="P89" i="32"/>
  <c r="O89" i="32"/>
  <c r="N89" i="32"/>
  <c r="M89" i="32"/>
  <c r="L89" i="32"/>
  <c r="K89" i="32"/>
  <c r="J89" i="32"/>
  <c r="I89" i="32"/>
  <c r="H89" i="32"/>
  <c r="G89" i="32"/>
  <c r="F89" i="32"/>
  <c r="E89" i="32"/>
  <c r="D89" i="32"/>
  <c r="C89" i="32"/>
  <c r="B89" i="32"/>
  <c r="Y88" i="32"/>
  <c r="X88" i="32"/>
  <c r="W88" i="32"/>
  <c r="V88" i="32"/>
  <c r="U88" i="32"/>
  <c r="T88" i="32"/>
  <c r="S88" i="32"/>
  <c r="R88" i="32"/>
  <c r="Q88" i="32"/>
  <c r="P88" i="32"/>
  <c r="O88" i="32"/>
  <c r="N88" i="32"/>
  <c r="M88" i="32"/>
  <c r="L88" i="32"/>
  <c r="K88" i="32"/>
  <c r="J88" i="32"/>
  <c r="I88" i="32"/>
  <c r="H88" i="32"/>
  <c r="G88" i="32"/>
  <c r="F88" i="32"/>
  <c r="E88" i="32"/>
  <c r="D88" i="32"/>
  <c r="C88" i="32"/>
  <c r="B88" i="32"/>
  <c r="Y87" i="32"/>
  <c r="X87" i="32"/>
  <c r="W87" i="32"/>
  <c r="V87" i="32"/>
  <c r="U87" i="32"/>
  <c r="T87" i="32"/>
  <c r="S87" i="32"/>
  <c r="R87" i="32"/>
  <c r="Q87" i="32"/>
  <c r="P87" i="32"/>
  <c r="O87" i="32"/>
  <c r="N87" i="32"/>
  <c r="M87" i="32"/>
  <c r="L87" i="32"/>
  <c r="K87" i="32"/>
  <c r="J87" i="32"/>
  <c r="I87" i="32"/>
  <c r="H87" i="32"/>
  <c r="G87" i="32"/>
  <c r="F87" i="32"/>
  <c r="E87" i="32"/>
  <c r="D87" i="32"/>
  <c r="C87" i="32"/>
  <c r="B87" i="32"/>
  <c r="Y86" i="32"/>
  <c r="X86" i="32"/>
  <c r="W86" i="32"/>
  <c r="V86" i="32"/>
  <c r="U86" i="32"/>
  <c r="T86" i="32"/>
  <c r="S86" i="32"/>
  <c r="R86" i="32"/>
  <c r="Q86" i="32"/>
  <c r="P86" i="32"/>
  <c r="O86" i="32"/>
  <c r="N86" i="32"/>
  <c r="M86" i="32"/>
  <c r="L86" i="32"/>
  <c r="K86" i="32"/>
  <c r="J86" i="32"/>
  <c r="I86" i="32"/>
  <c r="H86" i="32"/>
  <c r="G86" i="32"/>
  <c r="F86" i="32"/>
  <c r="E86" i="32"/>
  <c r="D86" i="32"/>
  <c r="C86" i="32"/>
  <c r="B86" i="32"/>
  <c r="Y85" i="32"/>
  <c r="X85" i="32"/>
  <c r="W85" i="32"/>
  <c r="V85" i="32"/>
  <c r="U85" i="32"/>
  <c r="T85" i="32"/>
  <c r="S85" i="32"/>
  <c r="R85" i="32"/>
  <c r="Q85" i="32"/>
  <c r="P85" i="32"/>
  <c r="O85" i="32"/>
  <c r="N85" i="32"/>
  <c r="M85" i="32"/>
  <c r="L85" i="32"/>
  <c r="K85" i="32"/>
  <c r="J85" i="32"/>
  <c r="I85" i="32"/>
  <c r="H85" i="32"/>
  <c r="G85" i="32"/>
  <c r="F85" i="32"/>
  <c r="E85" i="32"/>
  <c r="D85" i="32"/>
  <c r="C85" i="32"/>
  <c r="B85" i="32"/>
  <c r="Y84" i="32"/>
  <c r="X84" i="32"/>
  <c r="W84" i="32"/>
  <c r="V84" i="32"/>
  <c r="U84" i="32"/>
  <c r="T84" i="32"/>
  <c r="S84" i="32"/>
  <c r="R84" i="32"/>
  <c r="Q84" i="32"/>
  <c r="P84" i="32"/>
  <c r="O84" i="32"/>
  <c r="N84" i="32"/>
  <c r="M84" i="32"/>
  <c r="L84" i="32"/>
  <c r="K84" i="32"/>
  <c r="J84" i="32"/>
  <c r="I84" i="32"/>
  <c r="H84" i="32"/>
  <c r="G84" i="32"/>
  <c r="F84" i="32"/>
  <c r="E84" i="32"/>
  <c r="D84" i="32"/>
  <c r="C84" i="32"/>
  <c r="B84" i="32"/>
  <c r="Y83" i="32"/>
  <c r="X83" i="32"/>
  <c r="W83" i="32"/>
  <c r="V83" i="32"/>
  <c r="U83" i="32"/>
  <c r="T83" i="32"/>
  <c r="S83" i="32"/>
  <c r="R83" i="32"/>
  <c r="Q83" i="32"/>
  <c r="P83" i="32"/>
  <c r="O83" i="32"/>
  <c r="N83" i="32"/>
  <c r="M83" i="32"/>
  <c r="L83" i="32"/>
  <c r="K83" i="32"/>
  <c r="J83" i="32"/>
  <c r="I83" i="32"/>
  <c r="H83" i="32"/>
  <c r="G83" i="32"/>
  <c r="F83" i="32"/>
  <c r="E83" i="32"/>
  <c r="D83" i="32"/>
  <c r="C83" i="32"/>
  <c r="B83" i="32"/>
  <c r="Y82" i="32"/>
  <c r="X82" i="32"/>
  <c r="W82" i="32"/>
  <c r="V82" i="32"/>
  <c r="U82" i="32"/>
  <c r="T82" i="32"/>
  <c r="S82" i="32"/>
  <c r="R82" i="32"/>
  <c r="Q82" i="32"/>
  <c r="P82" i="32"/>
  <c r="O82" i="32"/>
  <c r="N82" i="32"/>
  <c r="M82" i="32"/>
  <c r="L82" i="32"/>
  <c r="K82" i="32"/>
  <c r="J82" i="32"/>
  <c r="I82" i="32"/>
  <c r="H82" i="32"/>
  <c r="G82" i="32"/>
  <c r="F82" i="32"/>
  <c r="E82" i="32"/>
  <c r="D82" i="32"/>
  <c r="C82" i="32"/>
  <c r="B82" i="32"/>
  <c r="Y78" i="32"/>
  <c r="X78" i="32"/>
  <c r="W78" i="32"/>
  <c r="V78" i="32"/>
  <c r="U78" i="32"/>
  <c r="T78" i="32"/>
  <c r="S78" i="32"/>
  <c r="R78" i="32"/>
  <c r="Q78" i="32"/>
  <c r="P78" i="32"/>
  <c r="O78" i="32"/>
  <c r="N78" i="32"/>
  <c r="M78" i="32"/>
  <c r="L78" i="32"/>
  <c r="K78" i="32"/>
  <c r="J78" i="32"/>
  <c r="I78" i="32"/>
  <c r="H78" i="32"/>
  <c r="G78" i="32"/>
  <c r="F78" i="32"/>
  <c r="E78" i="32"/>
  <c r="D78" i="32"/>
  <c r="C78" i="32"/>
  <c r="B78" i="32"/>
  <c r="Y77" i="32"/>
  <c r="X77" i="32"/>
  <c r="W77" i="32"/>
  <c r="V77" i="32"/>
  <c r="U77" i="32"/>
  <c r="T77" i="32"/>
  <c r="S77" i="32"/>
  <c r="R77" i="32"/>
  <c r="Q77" i="32"/>
  <c r="P77" i="32"/>
  <c r="O77" i="32"/>
  <c r="N77" i="32"/>
  <c r="M77" i="32"/>
  <c r="L77" i="32"/>
  <c r="K77" i="32"/>
  <c r="J77" i="32"/>
  <c r="I77" i="32"/>
  <c r="H77" i="32"/>
  <c r="G77" i="32"/>
  <c r="F77" i="32"/>
  <c r="E77" i="32"/>
  <c r="D77" i="32"/>
  <c r="C77" i="32"/>
  <c r="B77" i="32"/>
  <c r="Y76" i="32"/>
  <c r="X76" i="32"/>
  <c r="W76" i="32"/>
  <c r="V76" i="32"/>
  <c r="U76" i="32"/>
  <c r="T76" i="32"/>
  <c r="S76" i="32"/>
  <c r="R76" i="32"/>
  <c r="Q76" i="32"/>
  <c r="P76" i="32"/>
  <c r="O76" i="32"/>
  <c r="N76" i="32"/>
  <c r="M76" i="32"/>
  <c r="L76" i="32"/>
  <c r="K76" i="32"/>
  <c r="J76" i="32"/>
  <c r="I76" i="32"/>
  <c r="H76" i="32"/>
  <c r="G76" i="32"/>
  <c r="F76" i="32"/>
  <c r="E76" i="32"/>
  <c r="D76" i="32"/>
  <c r="C76" i="32"/>
  <c r="B76" i="32"/>
  <c r="Y75" i="32"/>
  <c r="X75" i="32"/>
  <c r="W75" i="32"/>
  <c r="V75" i="32"/>
  <c r="U75" i="32"/>
  <c r="T75" i="32"/>
  <c r="S75" i="32"/>
  <c r="R75" i="32"/>
  <c r="Q75" i="32"/>
  <c r="P75" i="32"/>
  <c r="O75" i="32"/>
  <c r="N75" i="32"/>
  <c r="M75" i="32"/>
  <c r="L75" i="32"/>
  <c r="K75" i="32"/>
  <c r="J75" i="32"/>
  <c r="I75" i="32"/>
  <c r="H75" i="32"/>
  <c r="G75" i="32"/>
  <c r="F75" i="32"/>
  <c r="E75" i="32"/>
  <c r="D75" i="32"/>
  <c r="C75" i="32"/>
  <c r="B75" i="32"/>
  <c r="Y74" i="32"/>
  <c r="X74" i="32"/>
  <c r="W74" i="32"/>
  <c r="V74" i="32"/>
  <c r="U74" i="32"/>
  <c r="T74" i="32"/>
  <c r="S74" i="32"/>
  <c r="R74" i="32"/>
  <c r="Q74" i="32"/>
  <c r="P74" i="32"/>
  <c r="O74" i="32"/>
  <c r="N74" i="32"/>
  <c r="M74" i="32"/>
  <c r="L74" i="32"/>
  <c r="K74" i="32"/>
  <c r="J74" i="32"/>
  <c r="I74" i="32"/>
  <c r="H74" i="32"/>
  <c r="G74" i="32"/>
  <c r="F74" i="32"/>
  <c r="E74" i="32"/>
  <c r="D74" i="32"/>
  <c r="C74" i="32"/>
  <c r="B74" i="32"/>
  <c r="Y73" i="32"/>
  <c r="X73" i="32"/>
  <c r="W73" i="32"/>
  <c r="V73" i="32"/>
  <c r="U73" i="32"/>
  <c r="T73" i="32"/>
  <c r="S73" i="32"/>
  <c r="R73" i="32"/>
  <c r="Q73" i="32"/>
  <c r="P73" i="32"/>
  <c r="O73" i="32"/>
  <c r="N73" i="32"/>
  <c r="M73" i="32"/>
  <c r="L73" i="32"/>
  <c r="K73" i="32"/>
  <c r="J73" i="32"/>
  <c r="I73" i="32"/>
  <c r="H73" i="32"/>
  <c r="G73" i="32"/>
  <c r="F73" i="32"/>
  <c r="E73" i="32"/>
  <c r="D73" i="32"/>
  <c r="C73" i="32"/>
  <c r="B73" i="32"/>
  <c r="Y72" i="32"/>
  <c r="X72" i="32"/>
  <c r="W72" i="32"/>
  <c r="V72" i="32"/>
  <c r="U72" i="32"/>
  <c r="T72" i="32"/>
  <c r="S72" i="32"/>
  <c r="R72" i="32"/>
  <c r="Q72" i="32"/>
  <c r="P72" i="32"/>
  <c r="O72" i="32"/>
  <c r="N72" i="32"/>
  <c r="M72" i="32"/>
  <c r="L72" i="32"/>
  <c r="K72" i="32"/>
  <c r="J72" i="32"/>
  <c r="I72" i="32"/>
  <c r="H72" i="32"/>
  <c r="G72" i="32"/>
  <c r="F72" i="32"/>
  <c r="E72" i="32"/>
  <c r="D72" i="32"/>
  <c r="C72" i="32"/>
  <c r="B72" i="32"/>
  <c r="Y71" i="32"/>
  <c r="X71" i="32"/>
  <c r="W71" i="32"/>
  <c r="V71" i="32"/>
  <c r="U71" i="32"/>
  <c r="T71" i="32"/>
  <c r="S71" i="32"/>
  <c r="R71" i="32"/>
  <c r="Q71" i="32"/>
  <c r="P71" i="32"/>
  <c r="O71" i="32"/>
  <c r="N71" i="32"/>
  <c r="M71" i="32"/>
  <c r="L71" i="32"/>
  <c r="K71" i="32"/>
  <c r="J71" i="32"/>
  <c r="I71" i="32"/>
  <c r="H71" i="32"/>
  <c r="G71" i="32"/>
  <c r="F71" i="32"/>
  <c r="E71" i="32"/>
  <c r="D71" i="32"/>
  <c r="C71" i="32"/>
  <c r="B71" i="32"/>
  <c r="Y67" i="32"/>
  <c r="X67" i="32"/>
  <c r="W67" i="32"/>
  <c r="V67" i="32"/>
  <c r="U67" i="32"/>
  <c r="T67" i="32"/>
  <c r="S67" i="32"/>
  <c r="R67" i="32"/>
  <c r="Q67" i="32"/>
  <c r="P67" i="32"/>
  <c r="O67" i="32"/>
  <c r="N67" i="32"/>
  <c r="M67" i="32"/>
  <c r="L67" i="32"/>
  <c r="K67" i="32"/>
  <c r="J67" i="32"/>
  <c r="I67" i="32"/>
  <c r="H67" i="32"/>
  <c r="G67" i="32"/>
  <c r="F67" i="32"/>
  <c r="E67" i="32"/>
  <c r="D67" i="32"/>
  <c r="C67" i="32"/>
  <c r="B67" i="32"/>
  <c r="Y66" i="32"/>
  <c r="X66" i="32"/>
  <c r="W66" i="32"/>
  <c r="V66" i="32"/>
  <c r="U66" i="32"/>
  <c r="T66" i="32"/>
  <c r="S66" i="32"/>
  <c r="R66" i="32"/>
  <c r="Q66" i="32"/>
  <c r="P66" i="32"/>
  <c r="O66" i="32"/>
  <c r="N66" i="32"/>
  <c r="M66" i="32"/>
  <c r="L66" i="32"/>
  <c r="K66" i="32"/>
  <c r="J66" i="32"/>
  <c r="I66" i="32"/>
  <c r="H66" i="32"/>
  <c r="G66" i="32"/>
  <c r="F66" i="32"/>
  <c r="E66" i="32"/>
  <c r="D66" i="32"/>
  <c r="C66" i="32"/>
  <c r="B66" i="32"/>
  <c r="Y65" i="32"/>
  <c r="X65" i="32"/>
  <c r="W65" i="32"/>
  <c r="V65" i="32"/>
  <c r="U65" i="32"/>
  <c r="T65" i="32"/>
  <c r="S65" i="32"/>
  <c r="R65" i="32"/>
  <c r="Q65" i="32"/>
  <c r="P65" i="32"/>
  <c r="O65" i="32"/>
  <c r="N65" i="32"/>
  <c r="M65" i="32"/>
  <c r="L65" i="32"/>
  <c r="K65" i="32"/>
  <c r="J65" i="32"/>
  <c r="I65" i="32"/>
  <c r="H65" i="32"/>
  <c r="G65" i="32"/>
  <c r="F65" i="32"/>
  <c r="E65" i="32"/>
  <c r="D65" i="32"/>
  <c r="C65" i="32"/>
  <c r="B65" i="32"/>
  <c r="Y64" i="32"/>
  <c r="X64" i="32"/>
  <c r="W64" i="32"/>
  <c r="V64" i="32"/>
  <c r="U64" i="32"/>
  <c r="T64" i="32"/>
  <c r="S64" i="32"/>
  <c r="R64" i="32"/>
  <c r="Q64" i="32"/>
  <c r="P64" i="32"/>
  <c r="O64" i="32"/>
  <c r="N64" i="32"/>
  <c r="M64" i="32"/>
  <c r="L64" i="32"/>
  <c r="K64" i="32"/>
  <c r="J64" i="32"/>
  <c r="I64" i="32"/>
  <c r="H64" i="32"/>
  <c r="G64" i="32"/>
  <c r="F64" i="32"/>
  <c r="E64" i="32"/>
  <c r="D64" i="32"/>
  <c r="C64" i="32"/>
  <c r="B64" i="32"/>
  <c r="Y63" i="32"/>
  <c r="X63" i="32"/>
  <c r="W63" i="32"/>
  <c r="V63" i="32"/>
  <c r="U63" i="32"/>
  <c r="T63" i="32"/>
  <c r="S63" i="32"/>
  <c r="R63" i="32"/>
  <c r="Q63" i="32"/>
  <c r="P63" i="32"/>
  <c r="O63" i="32"/>
  <c r="N63" i="32"/>
  <c r="M63" i="32"/>
  <c r="L63" i="32"/>
  <c r="K63" i="32"/>
  <c r="J63" i="32"/>
  <c r="I63" i="32"/>
  <c r="H63" i="32"/>
  <c r="G63" i="32"/>
  <c r="F63" i="32"/>
  <c r="E63" i="32"/>
  <c r="D63" i="32"/>
  <c r="C63" i="32"/>
  <c r="B63" i="32"/>
  <c r="Y62" i="32"/>
  <c r="X62" i="32"/>
  <c r="W62" i="32"/>
  <c r="V62" i="32"/>
  <c r="U62" i="32"/>
  <c r="T62" i="32"/>
  <c r="S62" i="32"/>
  <c r="R62" i="32"/>
  <c r="Q62" i="32"/>
  <c r="P62" i="32"/>
  <c r="O62" i="32"/>
  <c r="N62" i="32"/>
  <c r="M62" i="32"/>
  <c r="L62" i="32"/>
  <c r="K62" i="32"/>
  <c r="J62" i="32"/>
  <c r="I62" i="32"/>
  <c r="H62" i="32"/>
  <c r="G62" i="32"/>
  <c r="F62" i="32"/>
  <c r="E62" i="32"/>
  <c r="D62" i="32"/>
  <c r="C62" i="32"/>
  <c r="B62" i="32"/>
  <c r="Y61" i="32"/>
  <c r="X61" i="32"/>
  <c r="W61" i="32"/>
  <c r="V61" i="32"/>
  <c r="U61" i="32"/>
  <c r="T61" i="32"/>
  <c r="S61" i="32"/>
  <c r="R61" i="32"/>
  <c r="Q61" i="32"/>
  <c r="P61" i="32"/>
  <c r="O61" i="32"/>
  <c r="N61" i="32"/>
  <c r="M61" i="32"/>
  <c r="L61" i="32"/>
  <c r="K61" i="32"/>
  <c r="J61" i="32"/>
  <c r="I61" i="32"/>
  <c r="H61" i="32"/>
  <c r="G61" i="32"/>
  <c r="F61" i="32"/>
  <c r="E61" i="32"/>
  <c r="D61" i="32"/>
  <c r="C61" i="32"/>
  <c r="B61" i="32"/>
  <c r="Y60" i="32"/>
  <c r="X60" i="32"/>
  <c r="W60" i="32"/>
  <c r="V60" i="32"/>
  <c r="U60" i="32"/>
  <c r="T60" i="32"/>
  <c r="S60" i="32"/>
  <c r="R60" i="32"/>
  <c r="Q60" i="32"/>
  <c r="P60" i="32"/>
  <c r="O60" i="32"/>
  <c r="N60" i="32"/>
  <c r="M60" i="32"/>
  <c r="L60" i="32"/>
  <c r="K60" i="32"/>
  <c r="J60" i="32"/>
  <c r="I60" i="32"/>
  <c r="H60" i="32"/>
  <c r="G60" i="32"/>
  <c r="F60" i="32"/>
  <c r="E60" i="32"/>
  <c r="D60" i="32"/>
  <c r="C60" i="32"/>
  <c r="B60" i="32"/>
  <c r="Y56" i="32"/>
  <c r="X56" i="32"/>
  <c r="W56" i="32"/>
  <c r="V56" i="32"/>
  <c r="U56" i="32"/>
  <c r="T56" i="32"/>
  <c r="S56" i="32"/>
  <c r="R56" i="32"/>
  <c r="Q56" i="32"/>
  <c r="P56" i="32"/>
  <c r="O56" i="32"/>
  <c r="N56" i="32"/>
  <c r="M56" i="32"/>
  <c r="L56" i="32"/>
  <c r="K56" i="32"/>
  <c r="J56" i="32"/>
  <c r="I56" i="32"/>
  <c r="H56" i="32"/>
  <c r="G56" i="32"/>
  <c r="F56" i="32"/>
  <c r="E56" i="32"/>
  <c r="D56" i="32"/>
  <c r="C56" i="32"/>
  <c r="B56" i="32"/>
  <c r="Y55" i="32"/>
  <c r="X55" i="32"/>
  <c r="W55" i="32"/>
  <c r="V55" i="32"/>
  <c r="U55" i="32"/>
  <c r="T55" i="32"/>
  <c r="S55" i="32"/>
  <c r="R55" i="32"/>
  <c r="Q55" i="32"/>
  <c r="P55" i="32"/>
  <c r="O55" i="32"/>
  <c r="N55" i="32"/>
  <c r="M55" i="32"/>
  <c r="L55" i="32"/>
  <c r="K55" i="32"/>
  <c r="J55" i="32"/>
  <c r="I55" i="32"/>
  <c r="H55" i="32"/>
  <c r="G55" i="32"/>
  <c r="F55" i="32"/>
  <c r="E55" i="32"/>
  <c r="D55" i="32"/>
  <c r="C55" i="32"/>
  <c r="B55" i="32"/>
  <c r="Y54" i="32"/>
  <c r="X54" i="32"/>
  <c r="W54" i="32"/>
  <c r="V54" i="32"/>
  <c r="U54" i="32"/>
  <c r="T54" i="32"/>
  <c r="S54" i="32"/>
  <c r="R54" i="32"/>
  <c r="Q54" i="32"/>
  <c r="P54" i="32"/>
  <c r="O54" i="32"/>
  <c r="N54" i="32"/>
  <c r="M54" i="32"/>
  <c r="L54" i="32"/>
  <c r="K54" i="32"/>
  <c r="J54" i="32"/>
  <c r="I54" i="32"/>
  <c r="H54" i="32"/>
  <c r="G54" i="32"/>
  <c r="F54" i="32"/>
  <c r="E54" i="32"/>
  <c r="D54" i="32"/>
  <c r="C54" i="32"/>
  <c r="B54" i="32"/>
  <c r="Y53" i="32"/>
  <c r="X53" i="32"/>
  <c r="W53" i="32"/>
  <c r="V53" i="32"/>
  <c r="U53" i="32"/>
  <c r="T53" i="32"/>
  <c r="S53" i="32"/>
  <c r="R53" i="32"/>
  <c r="Q53" i="32"/>
  <c r="P53" i="32"/>
  <c r="O53" i="32"/>
  <c r="N53" i="32"/>
  <c r="M53" i="32"/>
  <c r="L53" i="32"/>
  <c r="K53" i="32"/>
  <c r="J53" i="32"/>
  <c r="I53" i="32"/>
  <c r="H53" i="32"/>
  <c r="G53" i="32"/>
  <c r="F53" i="32"/>
  <c r="E53" i="32"/>
  <c r="D53" i="32"/>
  <c r="C53" i="32"/>
  <c r="B53" i="32"/>
  <c r="Y52" i="32"/>
  <c r="X52" i="32"/>
  <c r="W52" i="32"/>
  <c r="V52" i="32"/>
  <c r="U52" i="32"/>
  <c r="T52" i="32"/>
  <c r="S52" i="32"/>
  <c r="R52" i="32"/>
  <c r="Q52" i="32"/>
  <c r="P52" i="32"/>
  <c r="O52" i="32"/>
  <c r="N52" i="32"/>
  <c r="M52" i="32"/>
  <c r="L52" i="32"/>
  <c r="K52" i="32"/>
  <c r="J52" i="32"/>
  <c r="I52" i="32"/>
  <c r="H52" i="32"/>
  <c r="G52" i="32"/>
  <c r="F52" i="32"/>
  <c r="E52" i="32"/>
  <c r="D52" i="32"/>
  <c r="C52" i="32"/>
  <c r="B52" i="32"/>
  <c r="Y51" i="32"/>
  <c r="X51" i="32"/>
  <c r="W51" i="32"/>
  <c r="V51" i="32"/>
  <c r="U51" i="32"/>
  <c r="T51" i="32"/>
  <c r="S51" i="32"/>
  <c r="R51" i="32"/>
  <c r="Q51" i="32"/>
  <c r="P51" i="32"/>
  <c r="O51" i="32"/>
  <c r="N51" i="32"/>
  <c r="M51" i="32"/>
  <c r="L51" i="32"/>
  <c r="K51" i="32"/>
  <c r="J51" i="32"/>
  <c r="I51" i="32"/>
  <c r="H51" i="32"/>
  <c r="G51" i="32"/>
  <c r="F51" i="32"/>
  <c r="E51" i="32"/>
  <c r="D51" i="32"/>
  <c r="C51" i="32"/>
  <c r="B51" i="32"/>
  <c r="Y50" i="32"/>
  <c r="X50" i="32"/>
  <c r="W50" i="32"/>
  <c r="V50" i="32"/>
  <c r="U50" i="32"/>
  <c r="T50" i="32"/>
  <c r="S50" i="32"/>
  <c r="R50" i="32"/>
  <c r="Q50" i="32"/>
  <c r="P50" i="32"/>
  <c r="O50" i="32"/>
  <c r="N50" i="32"/>
  <c r="M50" i="32"/>
  <c r="L50" i="32"/>
  <c r="K50" i="32"/>
  <c r="J50" i="32"/>
  <c r="I50" i="32"/>
  <c r="H50" i="32"/>
  <c r="G50" i="32"/>
  <c r="F50" i="32"/>
  <c r="E50" i="32"/>
  <c r="D50" i="32"/>
  <c r="C50" i="32"/>
  <c r="B50" i="32"/>
  <c r="Y49" i="32"/>
  <c r="X49" i="32"/>
  <c r="W49" i="32"/>
  <c r="V49" i="32"/>
  <c r="U49" i="32"/>
  <c r="T49" i="32"/>
  <c r="S49" i="32"/>
  <c r="R49" i="32"/>
  <c r="Q49" i="32"/>
  <c r="P49" i="32"/>
  <c r="O49" i="32"/>
  <c r="N49" i="32"/>
  <c r="M49" i="32"/>
  <c r="L49" i="32"/>
  <c r="K49" i="32"/>
  <c r="J49" i="32"/>
  <c r="I49" i="32"/>
  <c r="H49" i="32"/>
  <c r="G49" i="32"/>
  <c r="F49" i="32"/>
  <c r="E49" i="32"/>
  <c r="D49" i="32"/>
  <c r="C49" i="32"/>
  <c r="B49" i="32"/>
  <c r="Y45" i="32"/>
  <c r="X45" i="32"/>
  <c r="W45" i="32"/>
  <c r="V45" i="32"/>
  <c r="U45" i="32"/>
  <c r="T45" i="32"/>
  <c r="S45" i="32"/>
  <c r="R45" i="32"/>
  <c r="Q45" i="32"/>
  <c r="P45" i="32"/>
  <c r="O45" i="32"/>
  <c r="N45" i="32"/>
  <c r="M45" i="32"/>
  <c r="L45" i="32"/>
  <c r="K45" i="32"/>
  <c r="J45" i="32"/>
  <c r="I45" i="32"/>
  <c r="H45" i="32"/>
  <c r="G45" i="32"/>
  <c r="F45" i="32"/>
  <c r="E45" i="32"/>
  <c r="D45" i="32"/>
  <c r="C45" i="32"/>
  <c r="B45" i="32"/>
  <c r="Y44" i="32"/>
  <c r="X44" i="32"/>
  <c r="W44" i="32"/>
  <c r="V44" i="32"/>
  <c r="U44" i="32"/>
  <c r="T44" i="32"/>
  <c r="S44" i="32"/>
  <c r="R44" i="32"/>
  <c r="Q44" i="32"/>
  <c r="P44" i="32"/>
  <c r="O44" i="32"/>
  <c r="N44" i="32"/>
  <c r="M44" i="32"/>
  <c r="L44" i="32"/>
  <c r="K44" i="32"/>
  <c r="J44" i="32"/>
  <c r="I44" i="32"/>
  <c r="H44" i="32"/>
  <c r="G44" i="32"/>
  <c r="F44" i="32"/>
  <c r="E44" i="32"/>
  <c r="D44" i="32"/>
  <c r="C44" i="32"/>
  <c r="B44" i="32"/>
  <c r="Y43" i="32"/>
  <c r="X43" i="32"/>
  <c r="W43" i="32"/>
  <c r="V43" i="32"/>
  <c r="U43" i="32"/>
  <c r="T43" i="32"/>
  <c r="S43" i="32"/>
  <c r="R43" i="32"/>
  <c r="Q43" i="32"/>
  <c r="P43" i="32"/>
  <c r="O43" i="32"/>
  <c r="N43" i="32"/>
  <c r="M43" i="32"/>
  <c r="L43" i="32"/>
  <c r="K43" i="32"/>
  <c r="J43" i="32"/>
  <c r="I43" i="32"/>
  <c r="H43" i="32"/>
  <c r="G43" i="32"/>
  <c r="F43" i="32"/>
  <c r="E43" i="32"/>
  <c r="D43" i="32"/>
  <c r="C43" i="32"/>
  <c r="B43" i="32"/>
  <c r="Y42" i="32"/>
  <c r="X42" i="32"/>
  <c r="W42" i="32"/>
  <c r="V42" i="32"/>
  <c r="U42" i="32"/>
  <c r="T42" i="32"/>
  <c r="S42" i="32"/>
  <c r="R42" i="32"/>
  <c r="Q42" i="32"/>
  <c r="P42" i="32"/>
  <c r="O42" i="32"/>
  <c r="N42" i="32"/>
  <c r="M42" i="32"/>
  <c r="L42" i="32"/>
  <c r="K42" i="32"/>
  <c r="J42" i="32"/>
  <c r="I42" i="32"/>
  <c r="H42" i="32"/>
  <c r="G42" i="32"/>
  <c r="F42" i="32"/>
  <c r="E42" i="32"/>
  <c r="D42" i="32"/>
  <c r="C42" i="32"/>
  <c r="B42" i="32"/>
  <c r="Y41" i="32"/>
  <c r="X41" i="32"/>
  <c r="W41" i="32"/>
  <c r="V41" i="32"/>
  <c r="U41" i="32"/>
  <c r="T41" i="32"/>
  <c r="S41" i="32"/>
  <c r="R41" i="32"/>
  <c r="Q41" i="32"/>
  <c r="P41" i="32"/>
  <c r="O41" i="32"/>
  <c r="N41" i="32"/>
  <c r="M41" i="32"/>
  <c r="L41" i="32"/>
  <c r="K41" i="32"/>
  <c r="J41" i="32"/>
  <c r="I41" i="32"/>
  <c r="H41" i="32"/>
  <c r="G41" i="32"/>
  <c r="F41" i="32"/>
  <c r="E41" i="32"/>
  <c r="D41" i="32"/>
  <c r="C41" i="32"/>
  <c r="B41" i="32"/>
  <c r="Y40" i="32"/>
  <c r="X40" i="32"/>
  <c r="W40" i="32"/>
  <c r="V40" i="32"/>
  <c r="U40" i="32"/>
  <c r="T40" i="32"/>
  <c r="S40" i="32"/>
  <c r="R40" i="32"/>
  <c r="Q40" i="32"/>
  <c r="P40" i="32"/>
  <c r="O40" i="32"/>
  <c r="N40" i="32"/>
  <c r="M40" i="32"/>
  <c r="L40" i="32"/>
  <c r="K40" i="32"/>
  <c r="J40" i="32"/>
  <c r="I40" i="32"/>
  <c r="H40" i="32"/>
  <c r="G40" i="32"/>
  <c r="F40" i="32"/>
  <c r="E40" i="32"/>
  <c r="D40" i="32"/>
  <c r="C40" i="32"/>
  <c r="B40" i="32"/>
  <c r="Y39" i="32"/>
  <c r="X39" i="32"/>
  <c r="W39" i="32"/>
  <c r="V39" i="32"/>
  <c r="U39" i="32"/>
  <c r="T39" i="32"/>
  <c r="S39" i="32"/>
  <c r="R39" i="32"/>
  <c r="Q39" i="32"/>
  <c r="P39" i="32"/>
  <c r="O39" i="32"/>
  <c r="N39" i="32"/>
  <c r="M39" i="32"/>
  <c r="L39" i="32"/>
  <c r="K39" i="32"/>
  <c r="J39" i="32"/>
  <c r="I39" i="32"/>
  <c r="H39" i="32"/>
  <c r="G39" i="32"/>
  <c r="F39" i="32"/>
  <c r="E39" i="32"/>
  <c r="D39" i="32"/>
  <c r="C39" i="32"/>
  <c r="B39" i="32"/>
  <c r="Y38" i="32"/>
  <c r="X38" i="32"/>
  <c r="W38" i="32"/>
  <c r="V38" i="32"/>
  <c r="U38" i="32"/>
  <c r="T38" i="32"/>
  <c r="S38" i="32"/>
  <c r="R38" i="32"/>
  <c r="Q38" i="32"/>
  <c r="P38" i="32"/>
  <c r="O38" i="32"/>
  <c r="N38" i="32"/>
  <c r="M38" i="32"/>
  <c r="L38" i="32"/>
  <c r="K38" i="32"/>
  <c r="J38" i="32"/>
  <c r="I38" i="32"/>
  <c r="H38" i="32"/>
  <c r="G38" i="32"/>
  <c r="F38" i="32"/>
  <c r="E38" i="32"/>
  <c r="D38" i="32"/>
  <c r="C38" i="32"/>
  <c r="B38" i="32"/>
  <c r="Y34" i="32"/>
  <c r="X34" i="32"/>
  <c r="W34" i="32"/>
  <c r="V34" i="32"/>
  <c r="U34" i="32"/>
  <c r="T34" i="32"/>
  <c r="S34" i="32"/>
  <c r="R34" i="32"/>
  <c r="Q34" i="32"/>
  <c r="P34" i="32"/>
  <c r="O34" i="32"/>
  <c r="N34" i="32"/>
  <c r="M34" i="32"/>
  <c r="L34" i="32"/>
  <c r="K34" i="32"/>
  <c r="J34" i="32"/>
  <c r="I34" i="32"/>
  <c r="H34" i="32"/>
  <c r="G34" i="32"/>
  <c r="F34" i="32"/>
  <c r="E34" i="32"/>
  <c r="D34" i="32"/>
  <c r="C34" i="32"/>
  <c r="B34" i="32"/>
  <c r="Y33" i="32"/>
  <c r="X33" i="32"/>
  <c r="W33" i="32"/>
  <c r="V33" i="32"/>
  <c r="U33" i="32"/>
  <c r="T33" i="32"/>
  <c r="S33" i="32"/>
  <c r="R33" i="32"/>
  <c r="Q33" i="32"/>
  <c r="P33" i="32"/>
  <c r="O33" i="32"/>
  <c r="N33" i="32"/>
  <c r="M33" i="32"/>
  <c r="L33" i="32"/>
  <c r="K33" i="32"/>
  <c r="J33" i="32"/>
  <c r="I33" i="32"/>
  <c r="H33" i="32"/>
  <c r="G33" i="32"/>
  <c r="F33" i="32"/>
  <c r="E33" i="32"/>
  <c r="D33" i="32"/>
  <c r="C33" i="32"/>
  <c r="B33" i="32"/>
  <c r="Y32" i="32"/>
  <c r="X32" i="32"/>
  <c r="W32" i="32"/>
  <c r="V32" i="32"/>
  <c r="U32" i="32"/>
  <c r="T32" i="32"/>
  <c r="S32" i="32"/>
  <c r="R32" i="32"/>
  <c r="Q32" i="32"/>
  <c r="P32" i="32"/>
  <c r="O32" i="32"/>
  <c r="N32" i="32"/>
  <c r="M32" i="32"/>
  <c r="L32" i="32"/>
  <c r="K32" i="32"/>
  <c r="J32" i="32"/>
  <c r="I32" i="32"/>
  <c r="H32" i="32"/>
  <c r="G32" i="32"/>
  <c r="F32" i="32"/>
  <c r="E32" i="32"/>
  <c r="D32" i="32"/>
  <c r="C32" i="32"/>
  <c r="B32" i="32"/>
  <c r="Y31" i="32"/>
  <c r="X31" i="32"/>
  <c r="W31" i="32"/>
  <c r="V31" i="32"/>
  <c r="U31" i="32"/>
  <c r="T31" i="32"/>
  <c r="S31" i="32"/>
  <c r="R31" i="32"/>
  <c r="Q31" i="32"/>
  <c r="P31" i="32"/>
  <c r="O31" i="32"/>
  <c r="N31" i="32"/>
  <c r="M31" i="32"/>
  <c r="L31" i="32"/>
  <c r="K31" i="32"/>
  <c r="J31" i="32"/>
  <c r="I31" i="32"/>
  <c r="H31" i="32"/>
  <c r="G31" i="32"/>
  <c r="F31" i="32"/>
  <c r="E31" i="32"/>
  <c r="D31" i="32"/>
  <c r="C31" i="32"/>
  <c r="B31" i="32"/>
  <c r="Y30" i="32"/>
  <c r="X30" i="32"/>
  <c r="W30" i="32"/>
  <c r="V30" i="32"/>
  <c r="U30" i="32"/>
  <c r="T30" i="32"/>
  <c r="S30" i="32"/>
  <c r="R30" i="32"/>
  <c r="Q30" i="32"/>
  <c r="P30" i="32"/>
  <c r="O30" i="32"/>
  <c r="N30" i="32"/>
  <c r="M30" i="32"/>
  <c r="L30" i="32"/>
  <c r="K30" i="32"/>
  <c r="J30" i="32"/>
  <c r="I30" i="32"/>
  <c r="H30" i="32"/>
  <c r="G30" i="32"/>
  <c r="F30" i="32"/>
  <c r="E30" i="32"/>
  <c r="D30" i="32"/>
  <c r="C30" i="32"/>
  <c r="B30" i="32"/>
  <c r="Y29" i="32"/>
  <c r="X29" i="32"/>
  <c r="W29" i="32"/>
  <c r="V29" i="32"/>
  <c r="U29" i="32"/>
  <c r="T29" i="32"/>
  <c r="S29" i="32"/>
  <c r="R29" i="32"/>
  <c r="Q29" i="32"/>
  <c r="P29" i="32"/>
  <c r="O29" i="32"/>
  <c r="N29" i="32"/>
  <c r="M29" i="32"/>
  <c r="L29" i="32"/>
  <c r="K29" i="32"/>
  <c r="J29" i="32"/>
  <c r="I29" i="32"/>
  <c r="H29" i="32"/>
  <c r="G29" i="32"/>
  <c r="F29" i="32"/>
  <c r="E29" i="32"/>
  <c r="D29" i="32"/>
  <c r="C29" i="32"/>
  <c r="B29" i="32"/>
  <c r="Y28" i="32"/>
  <c r="X28" i="32"/>
  <c r="W28" i="32"/>
  <c r="V28" i="32"/>
  <c r="U28" i="32"/>
  <c r="T28" i="32"/>
  <c r="S28" i="32"/>
  <c r="R28" i="32"/>
  <c r="Q28" i="32"/>
  <c r="P28" i="32"/>
  <c r="O28" i="32"/>
  <c r="N28" i="32"/>
  <c r="M28" i="32"/>
  <c r="L28" i="32"/>
  <c r="K28" i="32"/>
  <c r="J28" i="32"/>
  <c r="I28" i="32"/>
  <c r="H28" i="32"/>
  <c r="G28" i="32"/>
  <c r="F28" i="32"/>
  <c r="E28" i="32"/>
  <c r="D28" i="32"/>
  <c r="C28" i="32"/>
  <c r="B28" i="32"/>
  <c r="Y27" i="32"/>
  <c r="X27" i="32"/>
  <c r="W27" i="32"/>
  <c r="V27" i="32"/>
  <c r="U27" i="32"/>
  <c r="T27" i="32"/>
  <c r="S27" i="32"/>
  <c r="R27" i="32"/>
  <c r="Q27" i="32"/>
  <c r="P27" i="32"/>
  <c r="O27" i="32"/>
  <c r="N27" i="32"/>
  <c r="M27" i="32"/>
  <c r="L27" i="32"/>
  <c r="K27" i="32"/>
  <c r="J27" i="32"/>
  <c r="I27" i="32"/>
  <c r="H27" i="32"/>
  <c r="G27" i="32"/>
  <c r="F27" i="32"/>
  <c r="E27" i="32"/>
  <c r="D27" i="32"/>
  <c r="C27" i="32"/>
  <c r="B27" i="32"/>
  <c r="Y23" i="32"/>
  <c r="X23" i="32"/>
  <c r="W23" i="32"/>
  <c r="V23" i="32"/>
  <c r="U23" i="32"/>
  <c r="T23" i="32"/>
  <c r="S23" i="32"/>
  <c r="R23" i="32"/>
  <c r="Q23" i="32"/>
  <c r="P23" i="32"/>
  <c r="O23" i="32"/>
  <c r="N23" i="32"/>
  <c r="M23" i="32"/>
  <c r="L23" i="32"/>
  <c r="K23" i="32"/>
  <c r="J23" i="32"/>
  <c r="I23" i="32"/>
  <c r="H23" i="32"/>
  <c r="G23" i="32"/>
  <c r="F23" i="32"/>
  <c r="E23" i="32"/>
  <c r="D23" i="32"/>
  <c r="C23" i="32"/>
  <c r="B23" i="32"/>
  <c r="Y22" i="32"/>
  <c r="X22" i="32"/>
  <c r="W22" i="32"/>
  <c r="V22" i="32"/>
  <c r="U22" i="32"/>
  <c r="T22" i="32"/>
  <c r="S22" i="32"/>
  <c r="R22" i="32"/>
  <c r="Q22" i="32"/>
  <c r="P22" i="32"/>
  <c r="O22" i="32"/>
  <c r="N22" i="32"/>
  <c r="M22" i="32"/>
  <c r="L22" i="32"/>
  <c r="K22" i="32"/>
  <c r="J22" i="32"/>
  <c r="I22" i="32"/>
  <c r="H22" i="32"/>
  <c r="G22" i="32"/>
  <c r="F22" i="32"/>
  <c r="E22" i="32"/>
  <c r="D22" i="32"/>
  <c r="C22" i="32"/>
  <c r="B22" i="32"/>
  <c r="Y21" i="32"/>
  <c r="X21" i="32"/>
  <c r="W21" i="32"/>
  <c r="V21" i="32"/>
  <c r="U21" i="32"/>
  <c r="T21" i="32"/>
  <c r="S21" i="32"/>
  <c r="R21" i="32"/>
  <c r="Q21" i="32"/>
  <c r="P21" i="32"/>
  <c r="O21" i="32"/>
  <c r="N21" i="32"/>
  <c r="M21" i="32"/>
  <c r="L21" i="32"/>
  <c r="K21" i="32"/>
  <c r="J21" i="32"/>
  <c r="I21" i="32"/>
  <c r="H21" i="32"/>
  <c r="G21" i="32"/>
  <c r="F21" i="32"/>
  <c r="E21" i="32"/>
  <c r="D21" i="32"/>
  <c r="C21" i="32"/>
  <c r="B21" i="32"/>
  <c r="Y20" i="32"/>
  <c r="X20" i="32"/>
  <c r="W20" i="32"/>
  <c r="V20" i="32"/>
  <c r="U20" i="32"/>
  <c r="T20" i="32"/>
  <c r="S20" i="32"/>
  <c r="R20" i="32"/>
  <c r="Q20" i="32"/>
  <c r="P20" i="32"/>
  <c r="O20" i="32"/>
  <c r="N20" i="32"/>
  <c r="M20" i="32"/>
  <c r="L20" i="32"/>
  <c r="K20" i="32"/>
  <c r="J20" i="32"/>
  <c r="I20" i="32"/>
  <c r="H20" i="32"/>
  <c r="G20" i="32"/>
  <c r="F20" i="32"/>
  <c r="E20" i="32"/>
  <c r="D20" i="32"/>
  <c r="C20" i="32"/>
  <c r="B20" i="32"/>
  <c r="Y19" i="32"/>
  <c r="X19" i="32"/>
  <c r="W19" i="32"/>
  <c r="V19" i="32"/>
  <c r="U19" i="32"/>
  <c r="T19" i="32"/>
  <c r="S19" i="32"/>
  <c r="R19" i="32"/>
  <c r="Q19" i="32"/>
  <c r="P19" i="32"/>
  <c r="O19" i="32"/>
  <c r="N19" i="32"/>
  <c r="M19" i="32"/>
  <c r="L19" i="32"/>
  <c r="K19" i="32"/>
  <c r="J19" i="32"/>
  <c r="I19" i="32"/>
  <c r="H19" i="32"/>
  <c r="G19" i="32"/>
  <c r="F19" i="32"/>
  <c r="E19" i="32"/>
  <c r="D19" i="32"/>
  <c r="C19" i="32"/>
  <c r="B19" i="32"/>
  <c r="Y18" i="32"/>
  <c r="X18" i="32"/>
  <c r="W18" i="32"/>
  <c r="V18" i="32"/>
  <c r="U18" i="32"/>
  <c r="T18" i="32"/>
  <c r="S18" i="32"/>
  <c r="R18" i="32"/>
  <c r="Q18" i="32"/>
  <c r="P18" i="32"/>
  <c r="O18" i="32"/>
  <c r="N18" i="32"/>
  <c r="M18" i="32"/>
  <c r="L18" i="32"/>
  <c r="K18" i="32"/>
  <c r="J18" i="32"/>
  <c r="I18" i="32"/>
  <c r="H18" i="32"/>
  <c r="G18" i="32"/>
  <c r="F18" i="32"/>
  <c r="E18" i="32"/>
  <c r="D18" i="32"/>
  <c r="C18" i="32"/>
  <c r="B18" i="32"/>
  <c r="Y17" i="32"/>
  <c r="X17" i="32"/>
  <c r="W17" i="32"/>
  <c r="V17" i="32"/>
  <c r="U17" i="32"/>
  <c r="T17" i="32"/>
  <c r="S17" i="32"/>
  <c r="R17" i="32"/>
  <c r="Q17" i="32"/>
  <c r="P17" i="32"/>
  <c r="O17" i="32"/>
  <c r="N17" i="32"/>
  <c r="M17" i="32"/>
  <c r="L17" i="32"/>
  <c r="K17" i="32"/>
  <c r="J17" i="32"/>
  <c r="I17" i="32"/>
  <c r="H17" i="32"/>
  <c r="G17" i="32"/>
  <c r="F17" i="32"/>
  <c r="E17" i="32"/>
  <c r="D17" i="32"/>
  <c r="C17" i="32"/>
  <c r="B17" i="32"/>
  <c r="Y16" i="32"/>
  <c r="X16" i="32"/>
  <c r="W16" i="32"/>
  <c r="V16" i="32"/>
  <c r="U16" i="32"/>
  <c r="T16" i="32"/>
  <c r="S16" i="32"/>
  <c r="R16" i="32"/>
  <c r="Q16" i="32"/>
  <c r="P16" i="32"/>
  <c r="O16" i="32"/>
  <c r="N16" i="32"/>
  <c r="M16" i="32"/>
  <c r="L16" i="32"/>
  <c r="K16" i="32"/>
  <c r="J16" i="32"/>
  <c r="I16" i="32"/>
  <c r="H16" i="32"/>
  <c r="G16" i="32"/>
  <c r="F16" i="32"/>
  <c r="E16" i="32"/>
  <c r="D16" i="32"/>
  <c r="C16" i="32"/>
  <c r="B16" i="32"/>
  <c r="Y133" i="31"/>
  <c r="X133" i="31"/>
  <c r="W133" i="31"/>
  <c r="V133" i="31"/>
  <c r="U133" i="31"/>
  <c r="T133" i="31"/>
  <c r="S133" i="31"/>
  <c r="R133" i="31"/>
  <c r="Q133" i="31"/>
  <c r="P133" i="31"/>
  <c r="O133" i="31"/>
  <c r="N133" i="31"/>
  <c r="M133" i="31"/>
  <c r="L133" i="31"/>
  <c r="K133" i="31"/>
  <c r="J133" i="31"/>
  <c r="I133" i="31"/>
  <c r="H133" i="31"/>
  <c r="G133" i="31"/>
  <c r="F133" i="31"/>
  <c r="E133" i="31"/>
  <c r="D133" i="31"/>
  <c r="C133" i="31"/>
  <c r="B133" i="31"/>
  <c r="Y132" i="31"/>
  <c r="X132" i="31"/>
  <c r="W132" i="31"/>
  <c r="V132" i="31"/>
  <c r="U132" i="31"/>
  <c r="T132" i="31"/>
  <c r="S132" i="31"/>
  <c r="R132" i="31"/>
  <c r="Q132" i="31"/>
  <c r="P132" i="31"/>
  <c r="O132" i="31"/>
  <c r="N132" i="31"/>
  <c r="M132" i="31"/>
  <c r="L132" i="31"/>
  <c r="K132" i="31"/>
  <c r="J132" i="31"/>
  <c r="I132" i="31"/>
  <c r="H132" i="31"/>
  <c r="G132" i="31"/>
  <c r="F132" i="31"/>
  <c r="E132" i="31"/>
  <c r="D132" i="31"/>
  <c r="C132" i="31"/>
  <c r="B132" i="31"/>
  <c r="Y131" i="31"/>
  <c r="X131" i="31"/>
  <c r="W131" i="31"/>
  <c r="V131" i="31"/>
  <c r="U131" i="31"/>
  <c r="T131" i="31"/>
  <c r="S131" i="31"/>
  <c r="R131" i="31"/>
  <c r="Q131" i="31"/>
  <c r="P131" i="31"/>
  <c r="O131" i="31"/>
  <c r="N131" i="31"/>
  <c r="M131" i="31"/>
  <c r="L131" i="31"/>
  <c r="K131" i="31"/>
  <c r="J131" i="31"/>
  <c r="I131" i="31"/>
  <c r="H131" i="31"/>
  <c r="G131" i="31"/>
  <c r="F131" i="31"/>
  <c r="E131" i="31"/>
  <c r="D131" i="31"/>
  <c r="C131" i="31"/>
  <c r="B131" i="31"/>
  <c r="Y130" i="31"/>
  <c r="X130" i="31"/>
  <c r="W130" i="31"/>
  <c r="V130" i="31"/>
  <c r="U130" i="31"/>
  <c r="T130" i="31"/>
  <c r="S130" i="31"/>
  <c r="R130" i="31"/>
  <c r="Q130" i="31"/>
  <c r="P130" i="31"/>
  <c r="O130" i="31"/>
  <c r="N130" i="31"/>
  <c r="M130" i="31"/>
  <c r="L130" i="31"/>
  <c r="K130" i="31"/>
  <c r="J130" i="31"/>
  <c r="I130" i="31"/>
  <c r="H130" i="31"/>
  <c r="G130" i="31"/>
  <c r="F130" i="31"/>
  <c r="E130" i="31"/>
  <c r="D130" i="31"/>
  <c r="C130" i="31"/>
  <c r="B130" i="31"/>
  <c r="Y129" i="31"/>
  <c r="X129" i="31"/>
  <c r="W129" i="31"/>
  <c r="V129" i="31"/>
  <c r="U129" i="31"/>
  <c r="T129" i="31"/>
  <c r="S129" i="31"/>
  <c r="R129" i="31"/>
  <c r="Q129" i="31"/>
  <c r="P129" i="31"/>
  <c r="O129" i="31"/>
  <c r="N129" i="31"/>
  <c r="M129" i="31"/>
  <c r="L129" i="31"/>
  <c r="K129" i="31"/>
  <c r="J129" i="31"/>
  <c r="I129" i="31"/>
  <c r="H129" i="31"/>
  <c r="G129" i="31"/>
  <c r="F129" i="31"/>
  <c r="E129" i="31"/>
  <c r="D129" i="31"/>
  <c r="C129" i="31"/>
  <c r="B129" i="31"/>
  <c r="Y128" i="31"/>
  <c r="X128" i="31"/>
  <c r="W128" i="31"/>
  <c r="V128" i="31"/>
  <c r="U128" i="31"/>
  <c r="T128" i="31"/>
  <c r="S128" i="31"/>
  <c r="R128" i="31"/>
  <c r="Q128" i="31"/>
  <c r="P128" i="31"/>
  <c r="O128" i="31"/>
  <c r="N128" i="31"/>
  <c r="M128" i="31"/>
  <c r="L128" i="31"/>
  <c r="K128" i="31"/>
  <c r="J128" i="31"/>
  <c r="I128" i="31"/>
  <c r="H128" i="31"/>
  <c r="G128" i="31"/>
  <c r="F128" i="31"/>
  <c r="E128" i="31"/>
  <c r="D128" i="31"/>
  <c r="C128" i="31"/>
  <c r="B128" i="31"/>
  <c r="Y127" i="31"/>
  <c r="X127" i="31"/>
  <c r="W127" i="31"/>
  <c r="V127" i="31"/>
  <c r="U127" i="31"/>
  <c r="T127" i="31"/>
  <c r="S127" i="31"/>
  <c r="R127" i="31"/>
  <c r="Q127" i="31"/>
  <c r="P127" i="31"/>
  <c r="O127" i="31"/>
  <c r="N127" i="31"/>
  <c r="M127" i="31"/>
  <c r="L127" i="31"/>
  <c r="K127" i="31"/>
  <c r="J127" i="31"/>
  <c r="I127" i="31"/>
  <c r="H127" i="31"/>
  <c r="G127" i="31"/>
  <c r="F127" i="31"/>
  <c r="E127" i="31"/>
  <c r="D127" i="31"/>
  <c r="C127" i="31"/>
  <c r="B127" i="31"/>
  <c r="Y126" i="31"/>
  <c r="X126" i="31"/>
  <c r="W126" i="31"/>
  <c r="V126" i="31"/>
  <c r="U126" i="31"/>
  <c r="T126" i="31"/>
  <c r="S126" i="31"/>
  <c r="R126" i="31"/>
  <c r="Q126" i="31"/>
  <c r="P126" i="31"/>
  <c r="O126" i="31"/>
  <c r="N126" i="31"/>
  <c r="M126" i="31"/>
  <c r="L126" i="31"/>
  <c r="K126" i="31"/>
  <c r="J126" i="31"/>
  <c r="I126" i="31"/>
  <c r="H126" i="31"/>
  <c r="G126" i="31"/>
  <c r="F126" i="31"/>
  <c r="E126" i="31"/>
  <c r="D126" i="31"/>
  <c r="C126" i="31"/>
  <c r="B126" i="31"/>
  <c r="Y122" i="31"/>
  <c r="X122" i="31"/>
  <c r="W122" i="31"/>
  <c r="V122" i="31"/>
  <c r="U122" i="31"/>
  <c r="T122" i="31"/>
  <c r="S122" i="31"/>
  <c r="R122" i="31"/>
  <c r="Q122" i="31"/>
  <c r="P122" i="31"/>
  <c r="O122" i="31"/>
  <c r="N122" i="31"/>
  <c r="M122" i="31"/>
  <c r="L122" i="31"/>
  <c r="K122" i="31"/>
  <c r="J122" i="31"/>
  <c r="I122" i="31"/>
  <c r="H122" i="31"/>
  <c r="G122" i="31"/>
  <c r="F122" i="31"/>
  <c r="E122" i="31"/>
  <c r="D122" i="31"/>
  <c r="C122" i="31"/>
  <c r="B122" i="31"/>
  <c r="Y121" i="31"/>
  <c r="X121" i="31"/>
  <c r="W121" i="31"/>
  <c r="V121" i="31"/>
  <c r="U121" i="31"/>
  <c r="T121" i="31"/>
  <c r="S121" i="31"/>
  <c r="R121" i="31"/>
  <c r="Q121" i="31"/>
  <c r="P121" i="31"/>
  <c r="O121" i="31"/>
  <c r="N121" i="31"/>
  <c r="M121" i="31"/>
  <c r="L121" i="31"/>
  <c r="K121" i="31"/>
  <c r="J121" i="31"/>
  <c r="I121" i="31"/>
  <c r="H121" i="31"/>
  <c r="G121" i="31"/>
  <c r="F121" i="31"/>
  <c r="E121" i="31"/>
  <c r="D121" i="31"/>
  <c r="C121" i="31"/>
  <c r="B121" i="31"/>
  <c r="Y120" i="31"/>
  <c r="X120" i="31"/>
  <c r="W120" i="31"/>
  <c r="V120" i="31"/>
  <c r="U120" i="31"/>
  <c r="T120" i="31"/>
  <c r="S120" i="31"/>
  <c r="R120" i="31"/>
  <c r="Q120" i="31"/>
  <c r="P120" i="31"/>
  <c r="O120" i="31"/>
  <c r="N120" i="31"/>
  <c r="M120" i="31"/>
  <c r="L120" i="31"/>
  <c r="K120" i="31"/>
  <c r="J120" i="31"/>
  <c r="I120" i="31"/>
  <c r="H120" i="31"/>
  <c r="G120" i="31"/>
  <c r="F120" i="31"/>
  <c r="E120" i="31"/>
  <c r="D120" i="31"/>
  <c r="C120" i="31"/>
  <c r="B120" i="31"/>
  <c r="Y119" i="31"/>
  <c r="X119" i="31"/>
  <c r="W119" i="31"/>
  <c r="V119" i="31"/>
  <c r="U119" i="31"/>
  <c r="T119" i="31"/>
  <c r="S119" i="31"/>
  <c r="R119" i="31"/>
  <c r="Q119" i="31"/>
  <c r="P119" i="31"/>
  <c r="O119" i="31"/>
  <c r="N119" i="31"/>
  <c r="M119" i="31"/>
  <c r="L119" i="31"/>
  <c r="K119" i="31"/>
  <c r="J119" i="31"/>
  <c r="I119" i="31"/>
  <c r="H119" i="31"/>
  <c r="G119" i="31"/>
  <c r="F119" i="31"/>
  <c r="E119" i="31"/>
  <c r="D119" i="31"/>
  <c r="C119" i="31"/>
  <c r="B119" i="31"/>
  <c r="Y118" i="31"/>
  <c r="X118" i="31"/>
  <c r="W118" i="31"/>
  <c r="V118" i="31"/>
  <c r="U118" i="31"/>
  <c r="T118" i="31"/>
  <c r="S118" i="31"/>
  <c r="R118" i="31"/>
  <c r="Q118" i="31"/>
  <c r="P118" i="31"/>
  <c r="O118" i="31"/>
  <c r="N118" i="31"/>
  <c r="M118" i="31"/>
  <c r="L118" i="31"/>
  <c r="K118" i="31"/>
  <c r="J118" i="31"/>
  <c r="I118" i="31"/>
  <c r="H118" i="31"/>
  <c r="G118" i="31"/>
  <c r="F118" i="31"/>
  <c r="E118" i="31"/>
  <c r="D118" i="31"/>
  <c r="C118" i="31"/>
  <c r="B118" i="31"/>
  <c r="Y117" i="31"/>
  <c r="X117" i="31"/>
  <c r="W117" i="31"/>
  <c r="V117" i="31"/>
  <c r="U117" i="31"/>
  <c r="T117" i="31"/>
  <c r="S117" i="31"/>
  <c r="R117" i="31"/>
  <c r="Q117" i="31"/>
  <c r="P117" i="31"/>
  <c r="O117" i="31"/>
  <c r="N117" i="31"/>
  <c r="M117" i="31"/>
  <c r="L117" i="31"/>
  <c r="K117" i="31"/>
  <c r="J117" i="31"/>
  <c r="I117" i="31"/>
  <c r="H117" i="31"/>
  <c r="G117" i="31"/>
  <c r="F117" i="31"/>
  <c r="E117" i="31"/>
  <c r="D117" i="31"/>
  <c r="C117" i="31"/>
  <c r="B117" i="31"/>
  <c r="Y116" i="31"/>
  <c r="X116" i="31"/>
  <c r="W116" i="31"/>
  <c r="V116" i="31"/>
  <c r="U116" i="31"/>
  <c r="T116" i="31"/>
  <c r="S116" i="31"/>
  <c r="R116" i="31"/>
  <c r="Q116" i="31"/>
  <c r="P116" i="31"/>
  <c r="O116" i="31"/>
  <c r="N116" i="31"/>
  <c r="M116" i="31"/>
  <c r="L116" i="31"/>
  <c r="K116" i="31"/>
  <c r="J116" i="31"/>
  <c r="I116" i="31"/>
  <c r="H116" i="31"/>
  <c r="G116" i="31"/>
  <c r="F116" i="31"/>
  <c r="E116" i="31"/>
  <c r="D116" i="31"/>
  <c r="C116" i="31"/>
  <c r="B116" i="31"/>
  <c r="Y115" i="31"/>
  <c r="X115" i="31"/>
  <c r="W115" i="31"/>
  <c r="V115" i="31"/>
  <c r="U115" i="31"/>
  <c r="T115" i="31"/>
  <c r="S115" i="31"/>
  <c r="R115" i="31"/>
  <c r="Q115" i="31"/>
  <c r="P115" i="31"/>
  <c r="O115" i="31"/>
  <c r="N115" i="31"/>
  <c r="M115" i="31"/>
  <c r="L115" i="31"/>
  <c r="K115" i="31"/>
  <c r="J115" i="31"/>
  <c r="I115" i="31"/>
  <c r="H115" i="31"/>
  <c r="G115" i="31"/>
  <c r="F115" i="31"/>
  <c r="E115" i="31"/>
  <c r="D115" i="31"/>
  <c r="C115" i="31"/>
  <c r="B115" i="31"/>
  <c r="Y111" i="31"/>
  <c r="X111" i="31"/>
  <c r="W111" i="31"/>
  <c r="V111" i="31"/>
  <c r="U111" i="31"/>
  <c r="T111" i="31"/>
  <c r="S111" i="31"/>
  <c r="R111" i="31"/>
  <c r="Q111" i="31"/>
  <c r="P111" i="31"/>
  <c r="O111" i="31"/>
  <c r="N111" i="31"/>
  <c r="M111" i="31"/>
  <c r="L111" i="31"/>
  <c r="K111" i="31"/>
  <c r="J111" i="31"/>
  <c r="I111" i="31"/>
  <c r="H111" i="31"/>
  <c r="G111" i="31"/>
  <c r="F111" i="31"/>
  <c r="E111" i="31"/>
  <c r="D111" i="31"/>
  <c r="C111" i="31"/>
  <c r="B111" i="31"/>
  <c r="Y110" i="31"/>
  <c r="X110" i="31"/>
  <c r="W110" i="31"/>
  <c r="V110" i="31"/>
  <c r="U110" i="31"/>
  <c r="T110" i="31"/>
  <c r="S110" i="31"/>
  <c r="R110" i="31"/>
  <c r="Q110" i="31"/>
  <c r="P110" i="31"/>
  <c r="O110" i="31"/>
  <c r="N110" i="31"/>
  <c r="M110" i="31"/>
  <c r="L110" i="31"/>
  <c r="K110" i="31"/>
  <c r="J110" i="31"/>
  <c r="I110" i="31"/>
  <c r="H110" i="31"/>
  <c r="G110" i="31"/>
  <c r="F110" i="31"/>
  <c r="E110" i="31"/>
  <c r="D110" i="31"/>
  <c r="C110" i="31"/>
  <c r="B110" i="31"/>
  <c r="Y109" i="31"/>
  <c r="X109" i="31"/>
  <c r="W109" i="31"/>
  <c r="V109" i="31"/>
  <c r="U109" i="31"/>
  <c r="T109" i="31"/>
  <c r="S109" i="31"/>
  <c r="R109" i="31"/>
  <c r="Q109" i="31"/>
  <c r="P109" i="31"/>
  <c r="O109" i="31"/>
  <c r="N109" i="31"/>
  <c r="M109" i="31"/>
  <c r="L109" i="31"/>
  <c r="K109" i="31"/>
  <c r="J109" i="31"/>
  <c r="I109" i="31"/>
  <c r="H109" i="31"/>
  <c r="G109" i="31"/>
  <c r="F109" i="31"/>
  <c r="E109" i="31"/>
  <c r="D109" i="31"/>
  <c r="C109" i="31"/>
  <c r="B109" i="31"/>
  <c r="Y108" i="31"/>
  <c r="X108" i="31"/>
  <c r="W108" i="31"/>
  <c r="V108" i="31"/>
  <c r="U108" i="31"/>
  <c r="T108" i="31"/>
  <c r="S108" i="31"/>
  <c r="R108" i="31"/>
  <c r="Q108" i="31"/>
  <c r="P108" i="31"/>
  <c r="O108" i="31"/>
  <c r="N108" i="31"/>
  <c r="M108" i="31"/>
  <c r="L108" i="31"/>
  <c r="K108" i="31"/>
  <c r="J108" i="31"/>
  <c r="I108" i="31"/>
  <c r="H108" i="31"/>
  <c r="G108" i="31"/>
  <c r="F108" i="31"/>
  <c r="E108" i="31"/>
  <c r="D108" i="31"/>
  <c r="C108" i="31"/>
  <c r="B108" i="31"/>
  <c r="Y107" i="31"/>
  <c r="X107" i="31"/>
  <c r="W107" i="31"/>
  <c r="V107" i="31"/>
  <c r="U107" i="31"/>
  <c r="T107" i="31"/>
  <c r="S107" i="31"/>
  <c r="R107" i="31"/>
  <c r="Q107" i="31"/>
  <c r="P107" i="31"/>
  <c r="O107" i="31"/>
  <c r="N107" i="31"/>
  <c r="M107" i="31"/>
  <c r="L107" i="31"/>
  <c r="K107" i="31"/>
  <c r="J107" i="31"/>
  <c r="I107" i="31"/>
  <c r="H107" i="31"/>
  <c r="G107" i="31"/>
  <c r="F107" i="31"/>
  <c r="E107" i="31"/>
  <c r="D107" i="31"/>
  <c r="C107" i="31"/>
  <c r="B107" i="31"/>
  <c r="Y106" i="31"/>
  <c r="X106" i="31"/>
  <c r="W106" i="31"/>
  <c r="V106" i="31"/>
  <c r="U106" i="31"/>
  <c r="T106" i="31"/>
  <c r="S106" i="31"/>
  <c r="R106" i="31"/>
  <c r="Q106" i="31"/>
  <c r="P106" i="31"/>
  <c r="O106" i="31"/>
  <c r="N106" i="31"/>
  <c r="M106" i="31"/>
  <c r="L106" i="31"/>
  <c r="K106" i="31"/>
  <c r="J106" i="31"/>
  <c r="I106" i="31"/>
  <c r="H106" i="31"/>
  <c r="G106" i="31"/>
  <c r="F106" i="31"/>
  <c r="E106" i="31"/>
  <c r="D106" i="31"/>
  <c r="C106" i="31"/>
  <c r="B106" i="31"/>
  <c r="Y105" i="31"/>
  <c r="X105" i="31"/>
  <c r="W105" i="31"/>
  <c r="V105" i="31"/>
  <c r="U105" i="31"/>
  <c r="T105" i="31"/>
  <c r="S105" i="31"/>
  <c r="R105" i="31"/>
  <c r="Q105" i="31"/>
  <c r="P105" i="31"/>
  <c r="O105" i="31"/>
  <c r="N105" i="31"/>
  <c r="M105" i="31"/>
  <c r="L105" i="31"/>
  <c r="K105" i="31"/>
  <c r="J105" i="31"/>
  <c r="I105" i="31"/>
  <c r="H105" i="31"/>
  <c r="G105" i="31"/>
  <c r="F105" i="31"/>
  <c r="E105" i="31"/>
  <c r="D105" i="31"/>
  <c r="C105" i="31"/>
  <c r="B105" i="31"/>
  <c r="Y104" i="31"/>
  <c r="X104" i="31"/>
  <c r="W104" i="31"/>
  <c r="V104" i="31"/>
  <c r="U104" i="31"/>
  <c r="T104" i="31"/>
  <c r="S104" i="31"/>
  <c r="R104" i="31"/>
  <c r="Q104" i="31"/>
  <c r="P104" i="31"/>
  <c r="O104" i="31"/>
  <c r="N104" i="31"/>
  <c r="M104" i="31"/>
  <c r="L104" i="31"/>
  <c r="K104" i="31"/>
  <c r="J104" i="31"/>
  <c r="I104" i="31"/>
  <c r="H104" i="31"/>
  <c r="G104" i="31"/>
  <c r="F104" i="31"/>
  <c r="E104" i="31"/>
  <c r="D104" i="31"/>
  <c r="C104" i="31"/>
  <c r="B104" i="31"/>
  <c r="Y100" i="31"/>
  <c r="X100" i="31"/>
  <c r="W100" i="31"/>
  <c r="V100" i="31"/>
  <c r="U100" i="31"/>
  <c r="T100" i="31"/>
  <c r="S100" i="31"/>
  <c r="R100" i="31"/>
  <c r="Q100" i="31"/>
  <c r="P100" i="31"/>
  <c r="O100" i="31"/>
  <c r="N100" i="31"/>
  <c r="M100" i="31"/>
  <c r="L100" i="31"/>
  <c r="K100" i="31"/>
  <c r="J100" i="31"/>
  <c r="I100" i="31"/>
  <c r="H100" i="31"/>
  <c r="G100" i="31"/>
  <c r="F100" i="31"/>
  <c r="E100" i="31"/>
  <c r="D100" i="31"/>
  <c r="C100" i="31"/>
  <c r="B100" i="31"/>
  <c r="Y99" i="31"/>
  <c r="X99" i="31"/>
  <c r="W99" i="31"/>
  <c r="V99" i="31"/>
  <c r="U99" i="31"/>
  <c r="T99" i="31"/>
  <c r="S99" i="31"/>
  <c r="R99" i="31"/>
  <c r="Q99" i="31"/>
  <c r="P99" i="31"/>
  <c r="O99" i="31"/>
  <c r="N99" i="31"/>
  <c r="M99" i="31"/>
  <c r="L99" i="31"/>
  <c r="K99" i="31"/>
  <c r="J99" i="31"/>
  <c r="I99" i="31"/>
  <c r="H99" i="31"/>
  <c r="G99" i="31"/>
  <c r="F99" i="31"/>
  <c r="E99" i="31"/>
  <c r="D99" i="31"/>
  <c r="C99" i="31"/>
  <c r="B99" i="31"/>
  <c r="Y98" i="31"/>
  <c r="X98" i="31"/>
  <c r="W98" i="31"/>
  <c r="V98" i="31"/>
  <c r="U98" i="31"/>
  <c r="T98" i="31"/>
  <c r="S98" i="31"/>
  <c r="R98" i="31"/>
  <c r="Q98" i="31"/>
  <c r="P98" i="31"/>
  <c r="O98" i="31"/>
  <c r="N98" i="31"/>
  <c r="M98" i="31"/>
  <c r="L98" i="31"/>
  <c r="K98" i="31"/>
  <c r="J98" i="31"/>
  <c r="I98" i="31"/>
  <c r="H98" i="31"/>
  <c r="G98" i="31"/>
  <c r="F98" i="31"/>
  <c r="E98" i="31"/>
  <c r="D98" i="31"/>
  <c r="C98" i="31"/>
  <c r="B98" i="31"/>
  <c r="Y97" i="31"/>
  <c r="X97" i="31"/>
  <c r="W97" i="31"/>
  <c r="V97" i="31"/>
  <c r="U97" i="31"/>
  <c r="T97" i="31"/>
  <c r="S97" i="31"/>
  <c r="R97" i="31"/>
  <c r="Q97" i="31"/>
  <c r="P97" i="31"/>
  <c r="O97" i="31"/>
  <c r="N97" i="31"/>
  <c r="M97" i="31"/>
  <c r="L97" i="31"/>
  <c r="K97" i="31"/>
  <c r="J97" i="31"/>
  <c r="I97" i="31"/>
  <c r="H97" i="31"/>
  <c r="G97" i="31"/>
  <c r="F97" i="31"/>
  <c r="E97" i="31"/>
  <c r="D97" i="31"/>
  <c r="C97" i="31"/>
  <c r="B97" i="31"/>
  <c r="Y96" i="31"/>
  <c r="X96" i="31"/>
  <c r="W96" i="31"/>
  <c r="V96" i="31"/>
  <c r="U96" i="31"/>
  <c r="T96" i="31"/>
  <c r="S96" i="31"/>
  <c r="R96" i="31"/>
  <c r="Q96" i="31"/>
  <c r="P96" i="31"/>
  <c r="O96" i="31"/>
  <c r="N96" i="31"/>
  <c r="M96" i="31"/>
  <c r="L96" i="31"/>
  <c r="K96" i="31"/>
  <c r="J96" i="31"/>
  <c r="I96" i="31"/>
  <c r="H96" i="31"/>
  <c r="G96" i="31"/>
  <c r="F96" i="31"/>
  <c r="E96" i="31"/>
  <c r="D96" i="31"/>
  <c r="C96" i="31"/>
  <c r="B96" i="31"/>
  <c r="Y95" i="31"/>
  <c r="X95" i="31"/>
  <c r="W95" i="31"/>
  <c r="V95" i="31"/>
  <c r="U95" i="31"/>
  <c r="T95" i="31"/>
  <c r="S95" i="31"/>
  <c r="R95" i="31"/>
  <c r="Q95" i="31"/>
  <c r="P95" i="31"/>
  <c r="O95" i="31"/>
  <c r="N95" i="31"/>
  <c r="M95" i="31"/>
  <c r="L95" i="31"/>
  <c r="K95" i="31"/>
  <c r="J95" i="31"/>
  <c r="I95" i="31"/>
  <c r="H95" i="31"/>
  <c r="G95" i="31"/>
  <c r="F95" i="31"/>
  <c r="E95" i="31"/>
  <c r="D95" i="31"/>
  <c r="C95" i="31"/>
  <c r="B95" i="31"/>
  <c r="Y94" i="31"/>
  <c r="X94" i="31"/>
  <c r="W94" i="31"/>
  <c r="V94" i="31"/>
  <c r="U94" i="31"/>
  <c r="T94" i="31"/>
  <c r="S94" i="31"/>
  <c r="R94" i="31"/>
  <c r="Q94" i="31"/>
  <c r="P94" i="31"/>
  <c r="O94" i="31"/>
  <c r="N94" i="31"/>
  <c r="M94" i="31"/>
  <c r="L94" i="31"/>
  <c r="K94" i="31"/>
  <c r="J94" i="31"/>
  <c r="I94" i="31"/>
  <c r="H94" i="31"/>
  <c r="G94" i="31"/>
  <c r="F94" i="31"/>
  <c r="E94" i="31"/>
  <c r="D94" i="31"/>
  <c r="C94" i="31"/>
  <c r="B94" i="31"/>
  <c r="Y93" i="31"/>
  <c r="X93" i="31"/>
  <c r="W93" i="31"/>
  <c r="V93" i="31"/>
  <c r="U93" i="31"/>
  <c r="T93" i="31"/>
  <c r="S93" i="31"/>
  <c r="R93" i="31"/>
  <c r="Q93" i="31"/>
  <c r="P93" i="31"/>
  <c r="O93" i="31"/>
  <c r="N93" i="31"/>
  <c r="M93" i="31"/>
  <c r="L93" i="31"/>
  <c r="K93" i="31"/>
  <c r="J93" i="31"/>
  <c r="I93" i="31"/>
  <c r="H93" i="31"/>
  <c r="G93" i="31"/>
  <c r="F93" i="31"/>
  <c r="E93" i="31"/>
  <c r="D93" i="31"/>
  <c r="C93" i="31"/>
  <c r="B93" i="31"/>
  <c r="Y89" i="31"/>
  <c r="X89" i="31"/>
  <c r="W89" i="31"/>
  <c r="V89" i="31"/>
  <c r="U89" i="31"/>
  <c r="T89" i="31"/>
  <c r="S89" i="31"/>
  <c r="R89" i="31"/>
  <c r="Q89" i="31"/>
  <c r="P89" i="31"/>
  <c r="O89" i="31"/>
  <c r="N89" i="31"/>
  <c r="M89" i="31"/>
  <c r="L89" i="31"/>
  <c r="K89" i="31"/>
  <c r="J89" i="31"/>
  <c r="I89" i="31"/>
  <c r="H89" i="31"/>
  <c r="G89" i="31"/>
  <c r="F89" i="31"/>
  <c r="E89" i="31"/>
  <c r="D89" i="31"/>
  <c r="C89" i="31"/>
  <c r="B89" i="31"/>
  <c r="Y88" i="31"/>
  <c r="X88" i="31"/>
  <c r="W88" i="31"/>
  <c r="V88" i="31"/>
  <c r="U88" i="31"/>
  <c r="T88" i="31"/>
  <c r="S88" i="31"/>
  <c r="R88" i="31"/>
  <c r="Q88" i="31"/>
  <c r="P88" i="31"/>
  <c r="O88" i="31"/>
  <c r="N88" i="31"/>
  <c r="M88" i="31"/>
  <c r="L88" i="31"/>
  <c r="K88" i="31"/>
  <c r="J88" i="31"/>
  <c r="I88" i="31"/>
  <c r="H88" i="31"/>
  <c r="G88" i="31"/>
  <c r="F88" i="31"/>
  <c r="E88" i="31"/>
  <c r="D88" i="31"/>
  <c r="C88" i="31"/>
  <c r="B88" i="31"/>
  <c r="Y87" i="31"/>
  <c r="X87" i="31"/>
  <c r="W87" i="31"/>
  <c r="V87" i="31"/>
  <c r="U87" i="31"/>
  <c r="T87" i="31"/>
  <c r="S87" i="31"/>
  <c r="R87" i="31"/>
  <c r="Q87" i="31"/>
  <c r="P87" i="31"/>
  <c r="O87" i="31"/>
  <c r="N87" i="31"/>
  <c r="M87" i="31"/>
  <c r="L87" i="31"/>
  <c r="K87" i="31"/>
  <c r="J87" i="31"/>
  <c r="I87" i="31"/>
  <c r="H87" i="31"/>
  <c r="G87" i="31"/>
  <c r="F87" i="31"/>
  <c r="E87" i="31"/>
  <c r="D87" i="31"/>
  <c r="C87" i="31"/>
  <c r="B87" i="31"/>
  <c r="Y86" i="31"/>
  <c r="X86" i="31"/>
  <c r="W86" i="31"/>
  <c r="V86" i="31"/>
  <c r="U86" i="31"/>
  <c r="T86" i="31"/>
  <c r="S86" i="31"/>
  <c r="R86" i="31"/>
  <c r="Q86" i="31"/>
  <c r="P86" i="31"/>
  <c r="O86" i="31"/>
  <c r="N86" i="31"/>
  <c r="M86" i="31"/>
  <c r="L86" i="31"/>
  <c r="K86" i="31"/>
  <c r="J86" i="31"/>
  <c r="I86" i="31"/>
  <c r="H86" i="31"/>
  <c r="G86" i="31"/>
  <c r="F86" i="31"/>
  <c r="E86" i="31"/>
  <c r="D86" i="31"/>
  <c r="C86" i="31"/>
  <c r="B86" i="31"/>
  <c r="Y85" i="31"/>
  <c r="X85" i="31"/>
  <c r="W85" i="31"/>
  <c r="V85" i="31"/>
  <c r="U85" i="31"/>
  <c r="T85" i="31"/>
  <c r="S85" i="31"/>
  <c r="R85" i="31"/>
  <c r="Q85" i="31"/>
  <c r="P85" i="31"/>
  <c r="O85" i="31"/>
  <c r="N85" i="31"/>
  <c r="M85" i="31"/>
  <c r="L85" i="31"/>
  <c r="K85" i="31"/>
  <c r="J85" i="31"/>
  <c r="I85" i="31"/>
  <c r="H85" i="31"/>
  <c r="G85" i="31"/>
  <c r="F85" i="31"/>
  <c r="E85" i="31"/>
  <c r="D85" i="31"/>
  <c r="C85" i="31"/>
  <c r="B85" i="31"/>
  <c r="Y84" i="31"/>
  <c r="X84" i="31"/>
  <c r="W84" i="31"/>
  <c r="V84" i="31"/>
  <c r="U84" i="31"/>
  <c r="T84" i="31"/>
  <c r="S84" i="31"/>
  <c r="R84" i="31"/>
  <c r="Q84" i="31"/>
  <c r="P84" i="31"/>
  <c r="O84" i="31"/>
  <c r="N84" i="31"/>
  <c r="M84" i="31"/>
  <c r="L84" i="31"/>
  <c r="K84" i="31"/>
  <c r="J84" i="31"/>
  <c r="I84" i="31"/>
  <c r="H84" i="31"/>
  <c r="G84" i="31"/>
  <c r="F84" i="31"/>
  <c r="E84" i="31"/>
  <c r="D84" i="31"/>
  <c r="C84" i="31"/>
  <c r="B84" i="31"/>
  <c r="Y83" i="31"/>
  <c r="X83" i="31"/>
  <c r="W83" i="31"/>
  <c r="V83" i="31"/>
  <c r="U83" i="31"/>
  <c r="T83" i="31"/>
  <c r="S83" i="31"/>
  <c r="R83" i="31"/>
  <c r="Q83" i="31"/>
  <c r="P83" i="31"/>
  <c r="O83" i="31"/>
  <c r="N83" i="31"/>
  <c r="M83" i="31"/>
  <c r="L83" i="31"/>
  <c r="K83" i="31"/>
  <c r="J83" i="31"/>
  <c r="I83" i="31"/>
  <c r="H83" i="31"/>
  <c r="G83" i="31"/>
  <c r="F83" i="31"/>
  <c r="E83" i="31"/>
  <c r="D83" i="31"/>
  <c r="C83" i="31"/>
  <c r="B83" i="31"/>
  <c r="Y82" i="31"/>
  <c r="X82" i="31"/>
  <c r="W82" i="31"/>
  <c r="V82" i="31"/>
  <c r="U82" i="31"/>
  <c r="T82" i="31"/>
  <c r="S82" i="31"/>
  <c r="R82" i="31"/>
  <c r="Q82" i="31"/>
  <c r="P82" i="31"/>
  <c r="O82" i="31"/>
  <c r="N82" i="31"/>
  <c r="M82" i="31"/>
  <c r="L82" i="31"/>
  <c r="K82" i="31"/>
  <c r="J82" i="31"/>
  <c r="I82" i="31"/>
  <c r="H82" i="31"/>
  <c r="G82" i="31"/>
  <c r="F82" i="31"/>
  <c r="E82" i="31"/>
  <c r="D82" i="31"/>
  <c r="C82" i="31"/>
  <c r="B82" i="31"/>
  <c r="Y78" i="31"/>
  <c r="X78" i="31"/>
  <c r="W78" i="31"/>
  <c r="V78" i="31"/>
  <c r="U78" i="31"/>
  <c r="T78" i="31"/>
  <c r="S78" i="31"/>
  <c r="R78" i="31"/>
  <c r="Q78" i="31"/>
  <c r="P78" i="31"/>
  <c r="O78" i="31"/>
  <c r="N78" i="31"/>
  <c r="M78" i="31"/>
  <c r="L78" i="31"/>
  <c r="K78" i="31"/>
  <c r="J78" i="31"/>
  <c r="I78" i="31"/>
  <c r="H78" i="31"/>
  <c r="G78" i="31"/>
  <c r="F78" i="31"/>
  <c r="E78" i="31"/>
  <c r="D78" i="31"/>
  <c r="C78" i="31"/>
  <c r="B78" i="31"/>
  <c r="Y77" i="31"/>
  <c r="X77" i="31"/>
  <c r="W77" i="31"/>
  <c r="V77" i="31"/>
  <c r="U77" i="31"/>
  <c r="T77" i="31"/>
  <c r="S77" i="31"/>
  <c r="R77" i="31"/>
  <c r="Q77" i="31"/>
  <c r="P77" i="31"/>
  <c r="O77" i="31"/>
  <c r="N77" i="31"/>
  <c r="M77" i="31"/>
  <c r="L77" i="31"/>
  <c r="K77" i="31"/>
  <c r="J77" i="31"/>
  <c r="I77" i="31"/>
  <c r="H77" i="31"/>
  <c r="G77" i="31"/>
  <c r="F77" i="31"/>
  <c r="E77" i="31"/>
  <c r="D77" i="31"/>
  <c r="C77" i="31"/>
  <c r="B77" i="31"/>
  <c r="Y76" i="31"/>
  <c r="X76" i="31"/>
  <c r="W76" i="31"/>
  <c r="V76" i="31"/>
  <c r="U76" i="31"/>
  <c r="T76" i="31"/>
  <c r="S76" i="31"/>
  <c r="R76" i="31"/>
  <c r="Q76" i="31"/>
  <c r="P76" i="31"/>
  <c r="O76" i="31"/>
  <c r="N76" i="31"/>
  <c r="M76" i="31"/>
  <c r="L76" i="31"/>
  <c r="K76" i="31"/>
  <c r="J76" i="31"/>
  <c r="I76" i="31"/>
  <c r="H76" i="31"/>
  <c r="G76" i="31"/>
  <c r="F76" i="31"/>
  <c r="E76" i="31"/>
  <c r="D76" i="31"/>
  <c r="C76" i="31"/>
  <c r="B76" i="31"/>
  <c r="Y75" i="31"/>
  <c r="X75" i="31"/>
  <c r="W75" i="31"/>
  <c r="V75" i="31"/>
  <c r="U75" i="31"/>
  <c r="T75" i="31"/>
  <c r="S75" i="31"/>
  <c r="R75" i="31"/>
  <c r="Q75" i="31"/>
  <c r="P75" i="31"/>
  <c r="O75" i="31"/>
  <c r="N75" i="31"/>
  <c r="M75" i="31"/>
  <c r="L75" i="31"/>
  <c r="K75" i="31"/>
  <c r="J75" i="31"/>
  <c r="I75" i="31"/>
  <c r="H75" i="31"/>
  <c r="G75" i="31"/>
  <c r="F75" i="31"/>
  <c r="E75" i="31"/>
  <c r="D75" i="31"/>
  <c r="C75" i="31"/>
  <c r="B75" i="31"/>
  <c r="Y74" i="31"/>
  <c r="X74" i="31"/>
  <c r="W74" i="31"/>
  <c r="V74" i="31"/>
  <c r="U74" i="31"/>
  <c r="T74" i="31"/>
  <c r="S74" i="31"/>
  <c r="R74" i="31"/>
  <c r="Q74" i="31"/>
  <c r="P74" i="31"/>
  <c r="O74" i="31"/>
  <c r="N74" i="31"/>
  <c r="M74" i="31"/>
  <c r="L74" i="31"/>
  <c r="K74" i="31"/>
  <c r="J74" i="31"/>
  <c r="I74" i="31"/>
  <c r="H74" i="31"/>
  <c r="G74" i="31"/>
  <c r="F74" i="31"/>
  <c r="E74" i="31"/>
  <c r="D74" i="31"/>
  <c r="C74" i="31"/>
  <c r="B74" i="31"/>
  <c r="Y73" i="31"/>
  <c r="X73" i="31"/>
  <c r="W73" i="31"/>
  <c r="V73" i="31"/>
  <c r="U73" i="31"/>
  <c r="T73" i="31"/>
  <c r="S73" i="31"/>
  <c r="R73" i="31"/>
  <c r="Q73" i="31"/>
  <c r="P73" i="31"/>
  <c r="O73" i="31"/>
  <c r="N73" i="31"/>
  <c r="M73" i="31"/>
  <c r="L73" i="31"/>
  <c r="K73" i="31"/>
  <c r="J73" i="31"/>
  <c r="I73" i="31"/>
  <c r="H73" i="31"/>
  <c r="G73" i="31"/>
  <c r="F73" i="31"/>
  <c r="E73" i="31"/>
  <c r="D73" i="31"/>
  <c r="C73" i="31"/>
  <c r="B73" i="31"/>
  <c r="Y72" i="31"/>
  <c r="X72" i="31"/>
  <c r="W72" i="31"/>
  <c r="V72" i="31"/>
  <c r="U72" i="31"/>
  <c r="T72" i="31"/>
  <c r="S72" i="31"/>
  <c r="R72" i="31"/>
  <c r="Q72" i="31"/>
  <c r="P72" i="31"/>
  <c r="O72" i="31"/>
  <c r="N72" i="31"/>
  <c r="M72" i="31"/>
  <c r="L72" i="31"/>
  <c r="K72" i="31"/>
  <c r="J72" i="31"/>
  <c r="I72" i="31"/>
  <c r="H72" i="31"/>
  <c r="G72" i="31"/>
  <c r="F72" i="31"/>
  <c r="E72" i="31"/>
  <c r="D72" i="31"/>
  <c r="C72" i="31"/>
  <c r="B72" i="31"/>
  <c r="Y71" i="31"/>
  <c r="X71" i="31"/>
  <c r="W71" i="31"/>
  <c r="V71" i="31"/>
  <c r="U71" i="31"/>
  <c r="T71" i="31"/>
  <c r="S71" i="31"/>
  <c r="R71" i="31"/>
  <c r="Q71" i="31"/>
  <c r="P71" i="31"/>
  <c r="O71" i="31"/>
  <c r="N71" i="31"/>
  <c r="M71" i="31"/>
  <c r="L71" i="31"/>
  <c r="K71" i="31"/>
  <c r="J71" i="31"/>
  <c r="I71" i="31"/>
  <c r="H71" i="31"/>
  <c r="G71" i="31"/>
  <c r="F71" i="31"/>
  <c r="E71" i="31"/>
  <c r="D71" i="31"/>
  <c r="C71" i="31"/>
  <c r="B71" i="31"/>
  <c r="Y67" i="31"/>
  <c r="X67" i="31"/>
  <c r="W67" i="31"/>
  <c r="V67" i="31"/>
  <c r="U67" i="31"/>
  <c r="T67" i="31"/>
  <c r="S67" i="31"/>
  <c r="R67" i="31"/>
  <c r="Q67" i="31"/>
  <c r="P67" i="31"/>
  <c r="O67" i="31"/>
  <c r="N67" i="31"/>
  <c r="M67" i="31"/>
  <c r="L67" i="31"/>
  <c r="K67" i="31"/>
  <c r="J67" i="31"/>
  <c r="I67" i="31"/>
  <c r="H67" i="31"/>
  <c r="G67" i="31"/>
  <c r="F67" i="31"/>
  <c r="E67" i="31"/>
  <c r="D67" i="31"/>
  <c r="C67" i="31"/>
  <c r="B67" i="31"/>
  <c r="Y66" i="31"/>
  <c r="X66" i="31"/>
  <c r="W66" i="31"/>
  <c r="V66" i="31"/>
  <c r="U66" i="31"/>
  <c r="T66" i="31"/>
  <c r="S66" i="31"/>
  <c r="R66" i="31"/>
  <c r="Q66" i="31"/>
  <c r="P66" i="31"/>
  <c r="O66" i="31"/>
  <c r="N66" i="31"/>
  <c r="M66" i="31"/>
  <c r="L66" i="31"/>
  <c r="K66" i="31"/>
  <c r="J66" i="31"/>
  <c r="I66" i="31"/>
  <c r="H66" i="31"/>
  <c r="G66" i="31"/>
  <c r="F66" i="31"/>
  <c r="E66" i="31"/>
  <c r="D66" i="31"/>
  <c r="C66" i="31"/>
  <c r="B66" i="31"/>
  <c r="Y65" i="31"/>
  <c r="X65" i="31"/>
  <c r="W65" i="31"/>
  <c r="V65" i="31"/>
  <c r="U65" i="31"/>
  <c r="T65" i="31"/>
  <c r="S65" i="31"/>
  <c r="R65" i="31"/>
  <c r="Q65" i="31"/>
  <c r="P65" i="31"/>
  <c r="O65" i="31"/>
  <c r="N65" i="31"/>
  <c r="M65" i="31"/>
  <c r="L65" i="31"/>
  <c r="K65" i="31"/>
  <c r="J65" i="31"/>
  <c r="I65" i="31"/>
  <c r="H65" i="31"/>
  <c r="G65" i="31"/>
  <c r="F65" i="31"/>
  <c r="E65" i="31"/>
  <c r="D65" i="31"/>
  <c r="C65" i="31"/>
  <c r="B65" i="31"/>
  <c r="Y64" i="31"/>
  <c r="X64" i="31"/>
  <c r="W64" i="31"/>
  <c r="V64" i="31"/>
  <c r="U64" i="31"/>
  <c r="T64" i="31"/>
  <c r="S64" i="31"/>
  <c r="R64" i="31"/>
  <c r="Q64" i="31"/>
  <c r="P64" i="31"/>
  <c r="O64" i="31"/>
  <c r="N64" i="31"/>
  <c r="M64" i="31"/>
  <c r="L64" i="31"/>
  <c r="K64" i="31"/>
  <c r="J64" i="31"/>
  <c r="I64" i="31"/>
  <c r="H64" i="31"/>
  <c r="G64" i="31"/>
  <c r="F64" i="31"/>
  <c r="E64" i="31"/>
  <c r="D64" i="31"/>
  <c r="C64" i="31"/>
  <c r="B64" i="31"/>
  <c r="Y63" i="31"/>
  <c r="X63" i="31"/>
  <c r="W63" i="31"/>
  <c r="V63" i="31"/>
  <c r="U63" i="31"/>
  <c r="T63" i="31"/>
  <c r="S63" i="31"/>
  <c r="R63" i="31"/>
  <c r="Q63" i="31"/>
  <c r="P63" i="31"/>
  <c r="O63" i="31"/>
  <c r="N63" i="31"/>
  <c r="M63" i="31"/>
  <c r="L63" i="31"/>
  <c r="K63" i="31"/>
  <c r="J63" i="31"/>
  <c r="I63" i="31"/>
  <c r="H63" i="31"/>
  <c r="G63" i="31"/>
  <c r="F63" i="31"/>
  <c r="E63" i="31"/>
  <c r="D63" i="31"/>
  <c r="C63" i="31"/>
  <c r="B63" i="31"/>
  <c r="Y62" i="31"/>
  <c r="X62" i="31"/>
  <c r="W62" i="31"/>
  <c r="V62" i="31"/>
  <c r="U62" i="31"/>
  <c r="T62" i="31"/>
  <c r="S62" i="31"/>
  <c r="R62" i="31"/>
  <c r="Q62" i="31"/>
  <c r="P62" i="31"/>
  <c r="O62" i="31"/>
  <c r="N62" i="31"/>
  <c r="M62" i="31"/>
  <c r="L62" i="31"/>
  <c r="K62" i="31"/>
  <c r="J62" i="31"/>
  <c r="I62" i="31"/>
  <c r="H62" i="31"/>
  <c r="G62" i="31"/>
  <c r="F62" i="31"/>
  <c r="E62" i="31"/>
  <c r="D62" i="31"/>
  <c r="C62" i="31"/>
  <c r="B62" i="31"/>
  <c r="Y61" i="31"/>
  <c r="X61" i="31"/>
  <c r="W61" i="31"/>
  <c r="V61" i="31"/>
  <c r="U61" i="31"/>
  <c r="T61" i="31"/>
  <c r="S61" i="31"/>
  <c r="R61" i="31"/>
  <c r="Q61" i="31"/>
  <c r="P61" i="31"/>
  <c r="O61" i="31"/>
  <c r="N61" i="31"/>
  <c r="M61" i="31"/>
  <c r="L61" i="31"/>
  <c r="K61" i="31"/>
  <c r="J61" i="31"/>
  <c r="I61" i="31"/>
  <c r="H61" i="31"/>
  <c r="G61" i="31"/>
  <c r="F61" i="31"/>
  <c r="E61" i="31"/>
  <c r="D61" i="31"/>
  <c r="C61" i="31"/>
  <c r="B61" i="31"/>
  <c r="Y60" i="31"/>
  <c r="X60" i="31"/>
  <c r="W60" i="31"/>
  <c r="V60" i="31"/>
  <c r="U60" i="31"/>
  <c r="T60" i="31"/>
  <c r="S60" i="31"/>
  <c r="R60" i="31"/>
  <c r="Q60" i="31"/>
  <c r="P60" i="31"/>
  <c r="O60" i="31"/>
  <c r="N60" i="31"/>
  <c r="M60" i="31"/>
  <c r="L60" i="31"/>
  <c r="K60" i="31"/>
  <c r="J60" i="31"/>
  <c r="I60" i="31"/>
  <c r="H60" i="31"/>
  <c r="G60" i="31"/>
  <c r="F60" i="31"/>
  <c r="E60" i="31"/>
  <c r="D60" i="31"/>
  <c r="C60" i="31"/>
  <c r="B60" i="31"/>
  <c r="Y56" i="31"/>
  <c r="X56" i="31"/>
  <c r="W56" i="31"/>
  <c r="V56" i="31"/>
  <c r="U56" i="31"/>
  <c r="T56" i="31"/>
  <c r="S56" i="31"/>
  <c r="R56" i="31"/>
  <c r="Q56" i="31"/>
  <c r="P56" i="31"/>
  <c r="O56" i="31"/>
  <c r="N56" i="31"/>
  <c r="M56" i="31"/>
  <c r="L56" i="31"/>
  <c r="K56" i="31"/>
  <c r="J56" i="31"/>
  <c r="I56" i="31"/>
  <c r="H56" i="31"/>
  <c r="G56" i="31"/>
  <c r="F56" i="31"/>
  <c r="E56" i="31"/>
  <c r="D56" i="31"/>
  <c r="C56" i="31"/>
  <c r="B56" i="31"/>
  <c r="Y55" i="31"/>
  <c r="X55" i="31"/>
  <c r="W55" i="31"/>
  <c r="V55" i="31"/>
  <c r="U55" i="31"/>
  <c r="T55" i="31"/>
  <c r="S55" i="31"/>
  <c r="R55" i="31"/>
  <c r="Q55" i="31"/>
  <c r="P55" i="31"/>
  <c r="O55" i="31"/>
  <c r="N55" i="31"/>
  <c r="M55" i="31"/>
  <c r="L55" i="31"/>
  <c r="K55" i="31"/>
  <c r="J55" i="31"/>
  <c r="I55" i="31"/>
  <c r="H55" i="31"/>
  <c r="G55" i="31"/>
  <c r="F55" i="31"/>
  <c r="E55" i="31"/>
  <c r="D55" i="31"/>
  <c r="C55" i="31"/>
  <c r="B55" i="31"/>
  <c r="Y54" i="31"/>
  <c r="X54" i="31"/>
  <c r="W54" i="31"/>
  <c r="V54" i="31"/>
  <c r="U54" i="31"/>
  <c r="T54" i="31"/>
  <c r="S54" i="31"/>
  <c r="R54" i="31"/>
  <c r="Q54" i="31"/>
  <c r="P54" i="31"/>
  <c r="O54" i="31"/>
  <c r="N54" i="31"/>
  <c r="M54" i="31"/>
  <c r="L54" i="31"/>
  <c r="K54" i="31"/>
  <c r="J54" i="31"/>
  <c r="I54" i="31"/>
  <c r="H54" i="31"/>
  <c r="G54" i="31"/>
  <c r="F54" i="31"/>
  <c r="E54" i="31"/>
  <c r="D54" i="31"/>
  <c r="C54" i="31"/>
  <c r="B54" i="31"/>
  <c r="Y53" i="31"/>
  <c r="X53" i="31"/>
  <c r="W53" i="31"/>
  <c r="V53" i="31"/>
  <c r="U53" i="31"/>
  <c r="T53" i="31"/>
  <c r="S53" i="31"/>
  <c r="R53" i="31"/>
  <c r="Q53" i="31"/>
  <c r="P53" i="31"/>
  <c r="O53" i="31"/>
  <c r="N53" i="31"/>
  <c r="M53" i="31"/>
  <c r="L53" i="31"/>
  <c r="K53" i="31"/>
  <c r="J53" i="31"/>
  <c r="I53" i="31"/>
  <c r="H53" i="31"/>
  <c r="G53" i="31"/>
  <c r="F53" i="31"/>
  <c r="E53" i="31"/>
  <c r="D53" i="31"/>
  <c r="C53" i="31"/>
  <c r="B53" i="31"/>
  <c r="Y52" i="31"/>
  <c r="X52" i="31"/>
  <c r="W52" i="31"/>
  <c r="V52" i="31"/>
  <c r="U52" i="31"/>
  <c r="T52" i="31"/>
  <c r="S52" i="31"/>
  <c r="R52" i="31"/>
  <c r="Q52" i="31"/>
  <c r="P52" i="31"/>
  <c r="O52" i="31"/>
  <c r="N52" i="31"/>
  <c r="M52" i="31"/>
  <c r="L52" i="31"/>
  <c r="K52" i="31"/>
  <c r="J52" i="31"/>
  <c r="I52" i="31"/>
  <c r="H52" i="31"/>
  <c r="G52" i="31"/>
  <c r="F52" i="31"/>
  <c r="E52" i="31"/>
  <c r="D52" i="31"/>
  <c r="C52" i="31"/>
  <c r="B52" i="31"/>
  <c r="Y51" i="31"/>
  <c r="X51" i="31"/>
  <c r="W51" i="31"/>
  <c r="V51" i="31"/>
  <c r="U51" i="31"/>
  <c r="T51" i="31"/>
  <c r="S51" i="31"/>
  <c r="R51" i="31"/>
  <c r="Q51" i="31"/>
  <c r="P51" i="31"/>
  <c r="O51" i="31"/>
  <c r="N51" i="31"/>
  <c r="M51" i="31"/>
  <c r="L51" i="31"/>
  <c r="K51" i="31"/>
  <c r="J51" i="31"/>
  <c r="I51" i="31"/>
  <c r="H51" i="31"/>
  <c r="G51" i="31"/>
  <c r="F51" i="31"/>
  <c r="E51" i="31"/>
  <c r="D51" i="31"/>
  <c r="C51" i="31"/>
  <c r="B51" i="31"/>
  <c r="Y50" i="31"/>
  <c r="X50" i="31"/>
  <c r="W50" i="31"/>
  <c r="V50" i="31"/>
  <c r="U50" i="31"/>
  <c r="T50" i="31"/>
  <c r="S50" i="31"/>
  <c r="R50" i="31"/>
  <c r="Q50" i="31"/>
  <c r="P50" i="31"/>
  <c r="O50" i="31"/>
  <c r="N50" i="31"/>
  <c r="M50" i="31"/>
  <c r="L50" i="31"/>
  <c r="K50" i="31"/>
  <c r="J50" i="31"/>
  <c r="I50" i="31"/>
  <c r="H50" i="31"/>
  <c r="G50" i="31"/>
  <c r="F50" i="31"/>
  <c r="E50" i="31"/>
  <c r="D50" i="31"/>
  <c r="C50" i="31"/>
  <c r="B50" i="31"/>
  <c r="Y49" i="31"/>
  <c r="X49" i="31"/>
  <c r="W49" i="31"/>
  <c r="V49" i="31"/>
  <c r="U49" i="31"/>
  <c r="T49" i="31"/>
  <c r="S49" i="31"/>
  <c r="R49" i="31"/>
  <c r="Q49" i="31"/>
  <c r="P49" i="31"/>
  <c r="O49" i="31"/>
  <c r="N49" i="31"/>
  <c r="M49" i="31"/>
  <c r="L49" i="31"/>
  <c r="K49" i="31"/>
  <c r="J49" i="31"/>
  <c r="I49" i="31"/>
  <c r="H49" i="31"/>
  <c r="G49" i="31"/>
  <c r="F49" i="31"/>
  <c r="E49" i="31"/>
  <c r="D49" i="31"/>
  <c r="C49" i="31"/>
  <c r="B49" i="31"/>
  <c r="Y45" i="31"/>
  <c r="X45" i="31"/>
  <c r="W45" i="31"/>
  <c r="V45" i="31"/>
  <c r="U45" i="31"/>
  <c r="T45" i="31"/>
  <c r="S45" i="31"/>
  <c r="R45" i="31"/>
  <c r="Q45" i="31"/>
  <c r="P45" i="31"/>
  <c r="O45" i="31"/>
  <c r="N45" i="31"/>
  <c r="M45" i="31"/>
  <c r="L45" i="31"/>
  <c r="K45" i="31"/>
  <c r="J45" i="31"/>
  <c r="I45" i="31"/>
  <c r="H45" i="31"/>
  <c r="G45" i="31"/>
  <c r="F45" i="31"/>
  <c r="E45" i="31"/>
  <c r="D45" i="31"/>
  <c r="C45" i="31"/>
  <c r="B45" i="31"/>
  <c r="Y44" i="31"/>
  <c r="X44" i="31"/>
  <c r="W44" i="31"/>
  <c r="V44" i="31"/>
  <c r="U44" i="31"/>
  <c r="T44" i="31"/>
  <c r="S44" i="31"/>
  <c r="R44" i="31"/>
  <c r="Q44" i="31"/>
  <c r="P44" i="31"/>
  <c r="O44" i="31"/>
  <c r="N44" i="31"/>
  <c r="M44" i="31"/>
  <c r="L44" i="31"/>
  <c r="K44" i="31"/>
  <c r="J44" i="31"/>
  <c r="I44" i="31"/>
  <c r="H44" i="31"/>
  <c r="G44" i="31"/>
  <c r="F44" i="31"/>
  <c r="E44" i="31"/>
  <c r="D44" i="31"/>
  <c r="C44" i="31"/>
  <c r="B44" i="31"/>
  <c r="Y43" i="31"/>
  <c r="X43" i="31"/>
  <c r="W43" i="31"/>
  <c r="V43" i="31"/>
  <c r="U43" i="31"/>
  <c r="T43" i="31"/>
  <c r="S43" i="31"/>
  <c r="R43" i="31"/>
  <c r="Q43" i="31"/>
  <c r="P43" i="31"/>
  <c r="O43" i="31"/>
  <c r="N43" i="31"/>
  <c r="M43" i="31"/>
  <c r="L43" i="31"/>
  <c r="K43" i="31"/>
  <c r="J43" i="31"/>
  <c r="I43" i="31"/>
  <c r="H43" i="31"/>
  <c r="G43" i="31"/>
  <c r="F43" i="31"/>
  <c r="E43" i="31"/>
  <c r="D43" i="31"/>
  <c r="C43" i="31"/>
  <c r="B43" i="31"/>
  <c r="Y42" i="31"/>
  <c r="X42" i="31"/>
  <c r="W42" i="31"/>
  <c r="V42" i="31"/>
  <c r="U42" i="31"/>
  <c r="T42" i="31"/>
  <c r="S42" i="31"/>
  <c r="R42" i="31"/>
  <c r="Q42" i="31"/>
  <c r="P42" i="31"/>
  <c r="O42" i="31"/>
  <c r="N42" i="31"/>
  <c r="M42" i="31"/>
  <c r="L42" i="31"/>
  <c r="K42" i="31"/>
  <c r="J42" i="31"/>
  <c r="I42" i="31"/>
  <c r="H42" i="31"/>
  <c r="G42" i="31"/>
  <c r="F42" i="31"/>
  <c r="E42" i="31"/>
  <c r="D42" i="31"/>
  <c r="C42" i="31"/>
  <c r="B42" i="31"/>
  <c r="Y41" i="31"/>
  <c r="X41" i="31"/>
  <c r="W41" i="31"/>
  <c r="V41" i="31"/>
  <c r="U41" i="31"/>
  <c r="T41" i="31"/>
  <c r="S41" i="31"/>
  <c r="R41" i="31"/>
  <c r="Q41" i="31"/>
  <c r="P41" i="31"/>
  <c r="O41" i="31"/>
  <c r="N41" i="31"/>
  <c r="M41" i="31"/>
  <c r="L41" i="31"/>
  <c r="K41" i="31"/>
  <c r="J41" i="31"/>
  <c r="I41" i="31"/>
  <c r="H41" i="31"/>
  <c r="G41" i="31"/>
  <c r="F41" i="31"/>
  <c r="E41" i="31"/>
  <c r="D41" i="31"/>
  <c r="C41" i="31"/>
  <c r="B41" i="31"/>
  <c r="Y40" i="31"/>
  <c r="X40" i="31"/>
  <c r="W40" i="31"/>
  <c r="V40" i="31"/>
  <c r="U40" i="31"/>
  <c r="T40" i="31"/>
  <c r="S40" i="31"/>
  <c r="R40" i="31"/>
  <c r="Q40" i="31"/>
  <c r="P40" i="31"/>
  <c r="O40" i="31"/>
  <c r="N40" i="31"/>
  <c r="M40" i="31"/>
  <c r="L40" i="31"/>
  <c r="K40" i="31"/>
  <c r="J40" i="31"/>
  <c r="I40" i="31"/>
  <c r="H40" i="31"/>
  <c r="G40" i="31"/>
  <c r="F40" i="31"/>
  <c r="E40" i="31"/>
  <c r="D40" i="31"/>
  <c r="C40" i="31"/>
  <c r="B40" i="31"/>
  <c r="Y39" i="31"/>
  <c r="X39" i="31"/>
  <c r="W39" i="31"/>
  <c r="V39" i="31"/>
  <c r="U39" i="31"/>
  <c r="T39" i="31"/>
  <c r="S39" i="31"/>
  <c r="R39" i="31"/>
  <c r="Q39" i="31"/>
  <c r="P39" i="31"/>
  <c r="O39" i="31"/>
  <c r="N39" i="31"/>
  <c r="M39" i="31"/>
  <c r="L39" i="31"/>
  <c r="K39" i="31"/>
  <c r="J39" i="31"/>
  <c r="I39" i="31"/>
  <c r="H39" i="31"/>
  <c r="G39" i="31"/>
  <c r="F39" i="31"/>
  <c r="E39" i="31"/>
  <c r="D39" i="31"/>
  <c r="C39" i="31"/>
  <c r="B39" i="31"/>
  <c r="Y38" i="31"/>
  <c r="X38" i="31"/>
  <c r="W38" i="31"/>
  <c r="V38" i="31"/>
  <c r="U38" i="31"/>
  <c r="T38" i="31"/>
  <c r="S38" i="31"/>
  <c r="R38" i="31"/>
  <c r="Q38" i="31"/>
  <c r="P38" i="31"/>
  <c r="O38" i="31"/>
  <c r="N38" i="31"/>
  <c r="M38" i="31"/>
  <c r="L38" i="31"/>
  <c r="K38" i="31"/>
  <c r="J38" i="31"/>
  <c r="I38" i="31"/>
  <c r="H38" i="31"/>
  <c r="G38" i="31"/>
  <c r="F38" i="31"/>
  <c r="E38" i="31"/>
  <c r="D38" i="31"/>
  <c r="C38" i="31"/>
  <c r="B38" i="31"/>
  <c r="Y34" i="31"/>
  <c r="X34" i="31"/>
  <c r="W34" i="31"/>
  <c r="V34" i="31"/>
  <c r="U34" i="31"/>
  <c r="T34" i="31"/>
  <c r="S34" i="31"/>
  <c r="R34" i="31"/>
  <c r="Q34" i="31"/>
  <c r="P34" i="31"/>
  <c r="O34" i="31"/>
  <c r="N34" i="31"/>
  <c r="M34" i="31"/>
  <c r="L34" i="31"/>
  <c r="K34" i="31"/>
  <c r="J34" i="31"/>
  <c r="I34" i="31"/>
  <c r="H34" i="31"/>
  <c r="G34" i="31"/>
  <c r="F34" i="31"/>
  <c r="E34" i="31"/>
  <c r="D34" i="31"/>
  <c r="C34" i="31"/>
  <c r="B34" i="31"/>
  <c r="Y33" i="31"/>
  <c r="X33" i="31"/>
  <c r="W33" i="31"/>
  <c r="V33" i="31"/>
  <c r="U33" i="31"/>
  <c r="T33" i="31"/>
  <c r="S33" i="31"/>
  <c r="R33" i="31"/>
  <c r="Q33" i="31"/>
  <c r="P33" i="31"/>
  <c r="O33" i="31"/>
  <c r="N33" i="31"/>
  <c r="M33" i="31"/>
  <c r="L33" i="31"/>
  <c r="K33" i="31"/>
  <c r="J33" i="31"/>
  <c r="I33" i="31"/>
  <c r="H33" i="31"/>
  <c r="G33" i="31"/>
  <c r="F33" i="31"/>
  <c r="E33" i="31"/>
  <c r="D33" i="31"/>
  <c r="C33" i="31"/>
  <c r="B33" i="31"/>
  <c r="Y32" i="31"/>
  <c r="X32" i="31"/>
  <c r="W32" i="31"/>
  <c r="V32" i="31"/>
  <c r="U32" i="31"/>
  <c r="T32" i="31"/>
  <c r="S32" i="31"/>
  <c r="R32" i="31"/>
  <c r="Q32" i="31"/>
  <c r="P32" i="31"/>
  <c r="O32" i="31"/>
  <c r="N32" i="31"/>
  <c r="M32" i="31"/>
  <c r="L32" i="31"/>
  <c r="K32" i="31"/>
  <c r="J32" i="31"/>
  <c r="I32" i="31"/>
  <c r="H32" i="31"/>
  <c r="G32" i="31"/>
  <c r="F32" i="31"/>
  <c r="E32" i="31"/>
  <c r="D32" i="31"/>
  <c r="C32" i="31"/>
  <c r="B32" i="31"/>
  <c r="Y31" i="31"/>
  <c r="X31" i="31"/>
  <c r="W31" i="31"/>
  <c r="V31" i="31"/>
  <c r="U31" i="31"/>
  <c r="T31" i="31"/>
  <c r="S31" i="31"/>
  <c r="R31" i="31"/>
  <c r="Q31" i="31"/>
  <c r="P31" i="31"/>
  <c r="O31" i="31"/>
  <c r="N31" i="31"/>
  <c r="M31" i="31"/>
  <c r="L31" i="31"/>
  <c r="K31" i="31"/>
  <c r="J31" i="31"/>
  <c r="I31" i="31"/>
  <c r="H31" i="31"/>
  <c r="G31" i="31"/>
  <c r="F31" i="31"/>
  <c r="E31" i="31"/>
  <c r="D31" i="31"/>
  <c r="C31" i="31"/>
  <c r="B31" i="31"/>
  <c r="Y30" i="31"/>
  <c r="X30" i="31"/>
  <c r="W30" i="31"/>
  <c r="V30" i="31"/>
  <c r="U30" i="31"/>
  <c r="T30" i="31"/>
  <c r="S30" i="31"/>
  <c r="R30" i="31"/>
  <c r="Q30" i="31"/>
  <c r="P30" i="31"/>
  <c r="O30" i="31"/>
  <c r="N30" i="31"/>
  <c r="M30" i="31"/>
  <c r="L30" i="31"/>
  <c r="K30" i="31"/>
  <c r="J30" i="31"/>
  <c r="I30" i="31"/>
  <c r="H30" i="31"/>
  <c r="G30" i="31"/>
  <c r="F30" i="31"/>
  <c r="E30" i="31"/>
  <c r="D30" i="31"/>
  <c r="C30" i="31"/>
  <c r="B30" i="31"/>
  <c r="Y29" i="31"/>
  <c r="X29" i="31"/>
  <c r="W29" i="31"/>
  <c r="V29" i="31"/>
  <c r="U29" i="31"/>
  <c r="T29" i="31"/>
  <c r="S29" i="31"/>
  <c r="R29" i="31"/>
  <c r="Q29" i="31"/>
  <c r="P29" i="31"/>
  <c r="O29" i="31"/>
  <c r="N29" i="31"/>
  <c r="M29" i="31"/>
  <c r="L29" i="31"/>
  <c r="K29" i="31"/>
  <c r="J29" i="31"/>
  <c r="I29" i="31"/>
  <c r="H29" i="31"/>
  <c r="G29" i="31"/>
  <c r="F29" i="31"/>
  <c r="E29" i="31"/>
  <c r="D29" i="31"/>
  <c r="C29" i="31"/>
  <c r="B29" i="31"/>
  <c r="Y28" i="31"/>
  <c r="X28" i="31"/>
  <c r="W28" i="31"/>
  <c r="V28" i="31"/>
  <c r="U28" i="31"/>
  <c r="T28" i="31"/>
  <c r="S28" i="31"/>
  <c r="R28" i="31"/>
  <c r="Q28" i="31"/>
  <c r="P28" i="31"/>
  <c r="O28" i="31"/>
  <c r="N28" i="31"/>
  <c r="M28" i="31"/>
  <c r="L28" i="31"/>
  <c r="K28" i="31"/>
  <c r="J28" i="31"/>
  <c r="I28" i="31"/>
  <c r="H28" i="31"/>
  <c r="G28" i="31"/>
  <c r="F28" i="31"/>
  <c r="E28" i="31"/>
  <c r="D28" i="31"/>
  <c r="C28" i="31"/>
  <c r="B28" i="31"/>
  <c r="Y27" i="31"/>
  <c r="X27" i="31"/>
  <c r="W27" i="31"/>
  <c r="V27" i="31"/>
  <c r="U27" i="31"/>
  <c r="T27" i="31"/>
  <c r="S27" i="31"/>
  <c r="R27" i="31"/>
  <c r="Q27" i="31"/>
  <c r="P27" i="31"/>
  <c r="O27" i="31"/>
  <c r="N27" i="31"/>
  <c r="M27" i="31"/>
  <c r="L27" i="31"/>
  <c r="K27" i="31"/>
  <c r="J27" i="31"/>
  <c r="I27" i="31"/>
  <c r="H27" i="31"/>
  <c r="G27" i="31"/>
  <c r="F27" i="31"/>
  <c r="E27" i="31"/>
  <c r="D27" i="31"/>
  <c r="C27" i="31"/>
  <c r="B27" i="31"/>
  <c r="Y23" i="31"/>
  <c r="X23" i="31"/>
  <c r="W23" i="31"/>
  <c r="V23" i="31"/>
  <c r="U23" i="31"/>
  <c r="T23" i="31"/>
  <c r="S23" i="31"/>
  <c r="R23" i="31"/>
  <c r="Q23" i="31"/>
  <c r="P23" i="31"/>
  <c r="O23" i="31"/>
  <c r="N23" i="31"/>
  <c r="M23" i="31"/>
  <c r="L23" i="31"/>
  <c r="K23" i="31"/>
  <c r="J23" i="31"/>
  <c r="I23" i="31"/>
  <c r="H23" i="31"/>
  <c r="G23" i="31"/>
  <c r="F23" i="31"/>
  <c r="E23" i="31"/>
  <c r="D23" i="31"/>
  <c r="C23" i="31"/>
  <c r="B23" i="31"/>
  <c r="Y22" i="31"/>
  <c r="X22" i="31"/>
  <c r="W22" i="31"/>
  <c r="V22" i="31"/>
  <c r="U22" i="31"/>
  <c r="T22" i="31"/>
  <c r="S22" i="31"/>
  <c r="R22" i="31"/>
  <c r="Q22" i="31"/>
  <c r="P22" i="31"/>
  <c r="O22" i="31"/>
  <c r="N22" i="31"/>
  <c r="M22" i="31"/>
  <c r="L22" i="31"/>
  <c r="K22" i="31"/>
  <c r="J22" i="31"/>
  <c r="I22" i="31"/>
  <c r="H22" i="31"/>
  <c r="G22" i="31"/>
  <c r="F22" i="31"/>
  <c r="E22" i="31"/>
  <c r="D22" i="31"/>
  <c r="C22" i="31"/>
  <c r="B22" i="31"/>
  <c r="Y21" i="31"/>
  <c r="X21" i="31"/>
  <c r="W21" i="31"/>
  <c r="V21" i="31"/>
  <c r="U21" i="31"/>
  <c r="T21" i="31"/>
  <c r="S21" i="31"/>
  <c r="R21" i="31"/>
  <c r="Q21" i="31"/>
  <c r="P21" i="31"/>
  <c r="O21" i="31"/>
  <c r="N21" i="31"/>
  <c r="M21" i="31"/>
  <c r="L21" i="31"/>
  <c r="K21" i="31"/>
  <c r="J21" i="31"/>
  <c r="I21" i="31"/>
  <c r="H21" i="31"/>
  <c r="G21" i="31"/>
  <c r="F21" i="31"/>
  <c r="E21" i="31"/>
  <c r="D21" i="31"/>
  <c r="C21" i="31"/>
  <c r="B21" i="31"/>
  <c r="Y20" i="31"/>
  <c r="X20" i="31"/>
  <c r="W20" i="31"/>
  <c r="V20" i="31"/>
  <c r="U20" i="31"/>
  <c r="T20" i="31"/>
  <c r="S20" i="31"/>
  <c r="R20" i="31"/>
  <c r="Q20" i="31"/>
  <c r="P20" i="31"/>
  <c r="O20" i="31"/>
  <c r="N20" i="31"/>
  <c r="M20" i="31"/>
  <c r="L20" i="31"/>
  <c r="K20" i="31"/>
  <c r="J20" i="31"/>
  <c r="I20" i="31"/>
  <c r="H20" i="31"/>
  <c r="G20" i="31"/>
  <c r="F20" i="31"/>
  <c r="E20" i="31"/>
  <c r="D20" i="31"/>
  <c r="C20" i="31"/>
  <c r="B20" i="31"/>
  <c r="Y19" i="31"/>
  <c r="X19" i="31"/>
  <c r="W19" i="31"/>
  <c r="V19" i="31"/>
  <c r="U19" i="31"/>
  <c r="T19" i="31"/>
  <c r="S19" i="31"/>
  <c r="R19" i="31"/>
  <c r="Q19" i="31"/>
  <c r="P19" i="31"/>
  <c r="O19" i="31"/>
  <c r="N19" i="31"/>
  <c r="M19" i="31"/>
  <c r="L19" i="31"/>
  <c r="K19" i="31"/>
  <c r="J19" i="31"/>
  <c r="I19" i="31"/>
  <c r="H19" i="31"/>
  <c r="G19" i="31"/>
  <c r="F19" i="31"/>
  <c r="E19" i="31"/>
  <c r="D19" i="31"/>
  <c r="C19" i="31"/>
  <c r="B19" i="31"/>
  <c r="Y18" i="31"/>
  <c r="X18" i="31"/>
  <c r="W18" i="31"/>
  <c r="V18" i="31"/>
  <c r="U18" i="31"/>
  <c r="T18" i="31"/>
  <c r="S18" i="31"/>
  <c r="R18" i="31"/>
  <c r="Q18" i="31"/>
  <c r="P18" i="31"/>
  <c r="O18" i="31"/>
  <c r="N18" i="31"/>
  <c r="M18" i="31"/>
  <c r="L18" i="31"/>
  <c r="K18" i="31"/>
  <c r="J18" i="31"/>
  <c r="I18" i="31"/>
  <c r="H18" i="31"/>
  <c r="G18" i="31"/>
  <c r="F18" i="31"/>
  <c r="E18" i="31"/>
  <c r="D18" i="31"/>
  <c r="C18" i="31"/>
  <c r="B18" i="31"/>
  <c r="Y17" i="31"/>
  <c r="X17" i="31"/>
  <c r="W17" i="31"/>
  <c r="V17" i="31"/>
  <c r="U17" i="31"/>
  <c r="T17" i="31"/>
  <c r="S17" i="31"/>
  <c r="R17" i="31"/>
  <c r="Q17" i="31"/>
  <c r="P17" i="31"/>
  <c r="O17" i="31"/>
  <c r="N17" i="31"/>
  <c r="M17" i="31"/>
  <c r="L17" i="31"/>
  <c r="K17" i="31"/>
  <c r="J17" i="31"/>
  <c r="I17" i="31"/>
  <c r="H17" i="31"/>
  <c r="G17" i="31"/>
  <c r="F17" i="31"/>
  <c r="E17" i="31"/>
  <c r="D17" i="31"/>
  <c r="C17" i="31"/>
  <c r="B17" i="31"/>
  <c r="Y16" i="31"/>
  <c r="X16" i="31"/>
  <c r="W16" i="31"/>
  <c r="V16" i="31"/>
  <c r="U16" i="31"/>
  <c r="T16" i="31"/>
  <c r="S16" i="31"/>
  <c r="R16" i="31"/>
  <c r="Q16" i="31"/>
  <c r="P16" i="31"/>
  <c r="O16" i="31"/>
  <c r="N16" i="31"/>
  <c r="M16" i="31"/>
  <c r="L16" i="31"/>
  <c r="K16" i="31"/>
  <c r="J16" i="31"/>
  <c r="I16" i="31"/>
  <c r="H16" i="31"/>
  <c r="G16" i="31"/>
  <c r="F16" i="31"/>
  <c r="E16" i="31"/>
  <c r="D16" i="31"/>
  <c r="C16" i="31"/>
  <c r="B16" i="31"/>
  <c r="Y133" i="30"/>
  <c r="X133" i="30"/>
  <c r="W133" i="30"/>
  <c r="V133" i="30"/>
  <c r="U133" i="30"/>
  <c r="T133" i="30"/>
  <c r="S133" i="30"/>
  <c r="R133" i="30"/>
  <c r="Q133" i="30"/>
  <c r="P133" i="30"/>
  <c r="O133" i="30"/>
  <c r="N133" i="30"/>
  <c r="M133" i="30"/>
  <c r="L133" i="30"/>
  <c r="K133" i="30"/>
  <c r="J133" i="30"/>
  <c r="I133" i="30"/>
  <c r="H133" i="30"/>
  <c r="G133" i="30"/>
  <c r="F133" i="30"/>
  <c r="E133" i="30"/>
  <c r="D133" i="30"/>
  <c r="C133" i="30"/>
  <c r="B133" i="30"/>
  <c r="Y132" i="30"/>
  <c r="X132" i="30"/>
  <c r="W132" i="30"/>
  <c r="V132" i="30"/>
  <c r="U132" i="30"/>
  <c r="T132" i="30"/>
  <c r="S132" i="30"/>
  <c r="R132" i="30"/>
  <c r="Q132" i="30"/>
  <c r="P132" i="30"/>
  <c r="O132" i="30"/>
  <c r="N132" i="30"/>
  <c r="M132" i="30"/>
  <c r="L132" i="30"/>
  <c r="K132" i="30"/>
  <c r="J132" i="30"/>
  <c r="I132" i="30"/>
  <c r="H132" i="30"/>
  <c r="G132" i="30"/>
  <c r="F132" i="30"/>
  <c r="E132" i="30"/>
  <c r="D132" i="30"/>
  <c r="C132" i="30"/>
  <c r="B132" i="30"/>
  <c r="Y131" i="30"/>
  <c r="X131" i="30"/>
  <c r="W131" i="30"/>
  <c r="V131" i="30"/>
  <c r="U131" i="30"/>
  <c r="T131" i="30"/>
  <c r="S131" i="30"/>
  <c r="R131" i="30"/>
  <c r="Q131" i="30"/>
  <c r="P131" i="30"/>
  <c r="O131" i="30"/>
  <c r="N131" i="30"/>
  <c r="M131" i="30"/>
  <c r="L131" i="30"/>
  <c r="K131" i="30"/>
  <c r="J131" i="30"/>
  <c r="I131" i="30"/>
  <c r="H131" i="30"/>
  <c r="G131" i="30"/>
  <c r="F131" i="30"/>
  <c r="E131" i="30"/>
  <c r="D131" i="30"/>
  <c r="C131" i="30"/>
  <c r="B131" i="30"/>
  <c r="Y130" i="30"/>
  <c r="X130" i="30"/>
  <c r="W130" i="30"/>
  <c r="V130" i="30"/>
  <c r="U130" i="30"/>
  <c r="T130" i="30"/>
  <c r="S130" i="30"/>
  <c r="R130" i="30"/>
  <c r="Q130" i="30"/>
  <c r="P130" i="30"/>
  <c r="O130" i="30"/>
  <c r="N130" i="30"/>
  <c r="M130" i="30"/>
  <c r="L130" i="30"/>
  <c r="K130" i="30"/>
  <c r="J130" i="30"/>
  <c r="I130" i="30"/>
  <c r="H130" i="30"/>
  <c r="G130" i="30"/>
  <c r="F130" i="30"/>
  <c r="E130" i="30"/>
  <c r="D130" i="30"/>
  <c r="C130" i="30"/>
  <c r="B130" i="30"/>
  <c r="Y129" i="30"/>
  <c r="X129" i="30"/>
  <c r="W129" i="30"/>
  <c r="V129" i="30"/>
  <c r="U129" i="30"/>
  <c r="T129" i="30"/>
  <c r="S129" i="30"/>
  <c r="R129" i="30"/>
  <c r="Q129" i="30"/>
  <c r="P129" i="30"/>
  <c r="O129" i="30"/>
  <c r="N129" i="30"/>
  <c r="M129" i="30"/>
  <c r="L129" i="30"/>
  <c r="K129" i="30"/>
  <c r="J129" i="30"/>
  <c r="I129" i="30"/>
  <c r="H129" i="30"/>
  <c r="G129" i="30"/>
  <c r="F129" i="30"/>
  <c r="E129" i="30"/>
  <c r="D129" i="30"/>
  <c r="C129" i="30"/>
  <c r="B129" i="30"/>
  <c r="Y128" i="30"/>
  <c r="X128" i="30"/>
  <c r="W128" i="30"/>
  <c r="V128" i="30"/>
  <c r="U128" i="30"/>
  <c r="T128" i="30"/>
  <c r="S128" i="30"/>
  <c r="R128" i="30"/>
  <c r="Q128" i="30"/>
  <c r="P128" i="30"/>
  <c r="O128" i="30"/>
  <c r="N128" i="30"/>
  <c r="M128" i="30"/>
  <c r="L128" i="30"/>
  <c r="K128" i="30"/>
  <c r="J128" i="30"/>
  <c r="I128" i="30"/>
  <c r="H128" i="30"/>
  <c r="G128" i="30"/>
  <c r="F128" i="30"/>
  <c r="E128" i="30"/>
  <c r="D128" i="30"/>
  <c r="C128" i="30"/>
  <c r="B128" i="30"/>
  <c r="Y127" i="30"/>
  <c r="X127" i="30"/>
  <c r="W127" i="30"/>
  <c r="V127" i="30"/>
  <c r="U127" i="30"/>
  <c r="T127" i="30"/>
  <c r="S127" i="30"/>
  <c r="R127" i="30"/>
  <c r="Q127" i="30"/>
  <c r="P127" i="30"/>
  <c r="O127" i="30"/>
  <c r="N127" i="30"/>
  <c r="M127" i="30"/>
  <c r="L127" i="30"/>
  <c r="K127" i="30"/>
  <c r="J127" i="30"/>
  <c r="I127" i="30"/>
  <c r="H127" i="30"/>
  <c r="G127" i="30"/>
  <c r="F127" i="30"/>
  <c r="E127" i="30"/>
  <c r="D127" i="30"/>
  <c r="C127" i="30"/>
  <c r="B127" i="30"/>
  <c r="Y126" i="30"/>
  <c r="X126" i="30"/>
  <c r="W126" i="30"/>
  <c r="V126" i="30"/>
  <c r="U126" i="30"/>
  <c r="T126" i="30"/>
  <c r="S126" i="30"/>
  <c r="R126" i="30"/>
  <c r="Q126" i="30"/>
  <c r="P126" i="30"/>
  <c r="O126" i="30"/>
  <c r="N126" i="30"/>
  <c r="M126" i="30"/>
  <c r="L126" i="30"/>
  <c r="K126" i="30"/>
  <c r="J126" i="30"/>
  <c r="I126" i="30"/>
  <c r="H126" i="30"/>
  <c r="G126" i="30"/>
  <c r="F126" i="30"/>
  <c r="E126" i="30"/>
  <c r="D126" i="30"/>
  <c r="C126" i="30"/>
  <c r="B126" i="30"/>
  <c r="Y122" i="30"/>
  <c r="X122" i="30"/>
  <c r="W122" i="30"/>
  <c r="V122" i="30"/>
  <c r="U122" i="30"/>
  <c r="T122" i="30"/>
  <c r="S122" i="30"/>
  <c r="R122" i="30"/>
  <c r="Q122" i="30"/>
  <c r="P122" i="30"/>
  <c r="O122" i="30"/>
  <c r="N122" i="30"/>
  <c r="M122" i="30"/>
  <c r="L122" i="30"/>
  <c r="K122" i="30"/>
  <c r="J122" i="30"/>
  <c r="I122" i="30"/>
  <c r="H122" i="30"/>
  <c r="G122" i="30"/>
  <c r="F122" i="30"/>
  <c r="E122" i="30"/>
  <c r="D122" i="30"/>
  <c r="C122" i="30"/>
  <c r="B122" i="30"/>
  <c r="Y121" i="30"/>
  <c r="X121" i="30"/>
  <c r="W121" i="30"/>
  <c r="V121" i="30"/>
  <c r="U121" i="30"/>
  <c r="T121" i="30"/>
  <c r="S121" i="30"/>
  <c r="R121" i="30"/>
  <c r="Q121" i="30"/>
  <c r="P121" i="30"/>
  <c r="O121" i="30"/>
  <c r="N121" i="30"/>
  <c r="M121" i="30"/>
  <c r="L121" i="30"/>
  <c r="K121" i="30"/>
  <c r="J121" i="30"/>
  <c r="I121" i="30"/>
  <c r="H121" i="30"/>
  <c r="G121" i="30"/>
  <c r="F121" i="30"/>
  <c r="E121" i="30"/>
  <c r="D121" i="30"/>
  <c r="C121" i="30"/>
  <c r="B121" i="30"/>
  <c r="Y120" i="30"/>
  <c r="X120" i="30"/>
  <c r="W120" i="30"/>
  <c r="V120" i="30"/>
  <c r="U120" i="30"/>
  <c r="T120" i="30"/>
  <c r="S120" i="30"/>
  <c r="R120" i="30"/>
  <c r="Q120" i="30"/>
  <c r="P120" i="30"/>
  <c r="O120" i="30"/>
  <c r="N120" i="30"/>
  <c r="M120" i="30"/>
  <c r="L120" i="30"/>
  <c r="K120" i="30"/>
  <c r="J120" i="30"/>
  <c r="I120" i="30"/>
  <c r="H120" i="30"/>
  <c r="G120" i="30"/>
  <c r="F120" i="30"/>
  <c r="E120" i="30"/>
  <c r="D120" i="30"/>
  <c r="C120" i="30"/>
  <c r="B120" i="30"/>
  <c r="Y119" i="30"/>
  <c r="X119" i="30"/>
  <c r="W119" i="30"/>
  <c r="V119" i="30"/>
  <c r="U119" i="30"/>
  <c r="T119" i="30"/>
  <c r="S119" i="30"/>
  <c r="R119" i="30"/>
  <c r="Q119" i="30"/>
  <c r="P119" i="30"/>
  <c r="O119" i="30"/>
  <c r="N119" i="30"/>
  <c r="M119" i="30"/>
  <c r="L119" i="30"/>
  <c r="K119" i="30"/>
  <c r="J119" i="30"/>
  <c r="I119" i="30"/>
  <c r="H119" i="30"/>
  <c r="G119" i="30"/>
  <c r="F119" i="30"/>
  <c r="E119" i="30"/>
  <c r="D119" i="30"/>
  <c r="C119" i="30"/>
  <c r="B119" i="30"/>
  <c r="Y118" i="30"/>
  <c r="X118" i="30"/>
  <c r="W118" i="30"/>
  <c r="V118" i="30"/>
  <c r="U118" i="30"/>
  <c r="T118" i="30"/>
  <c r="S118" i="30"/>
  <c r="R118" i="30"/>
  <c r="Q118" i="30"/>
  <c r="P118" i="30"/>
  <c r="O118" i="30"/>
  <c r="N118" i="30"/>
  <c r="M118" i="30"/>
  <c r="L118" i="30"/>
  <c r="K118" i="30"/>
  <c r="J118" i="30"/>
  <c r="I118" i="30"/>
  <c r="H118" i="30"/>
  <c r="G118" i="30"/>
  <c r="F118" i="30"/>
  <c r="E118" i="30"/>
  <c r="D118" i="30"/>
  <c r="C118" i="30"/>
  <c r="B118" i="30"/>
  <c r="Y117" i="30"/>
  <c r="X117" i="30"/>
  <c r="W117" i="30"/>
  <c r="V117" i="30"/>
  <c r="U117" i="30"/>
  <c r="T117" i="30"/>
  <c r="S117" i="30"/>
  <c r="R117" i="30"/>
  <c r="Q117" i="30"/>
  <c r="P117" i="30"/>
  <c r="O117" i="30"/>
  <c r="N117" i="30"/>
  <c r="M117" i="30"/>
  <c r="L117" i="30"/>
  <c r="K117" i="30"/>
  <c r="J117" i="30"/>
  <c r="I117" i="30"/>
  <c r="H117" i="30"/>
  <c r="G117" i="30"/>
  <c r="F117" i="30"/>
  <c r="E117" i="30"/>
  <c r="D117" i="30"/>
  <c r="C117" i="30"/>
  <c r="B117" i="30"/>
  <c r="Y116" i="30"/>
  <c r="X116" i="30"/>
  <c r="W116" i="30"/>
  <c r="V116" i="30"/>
  <c r="U116" i="30"/>
  <c r="T116" i="30"/>
  <c r="S116" i="30"/>
  <c r="R116" i="30"/>
  <c r="Q116" i="30"/>
  <c r="P116" i="30"/>
  <c r="O116" i="30"/>
  <c r="N116" i="30"/>
  <c r="M116" i="30"/>
  <c r="L116" i="30"/>
  <c r="K116" i="30"/>
  <c r="J116" i="30"/>
  <c r="I116" i="30"/>
  <c r="H116" i="30"/>
  <c r="G116" i="30"/>
  <c r="F116" i="30"/>
  <c r="E116" i="30"/>
  <c r="D116" i="30"/>
  <c r="C116" i="30"/>
  <c r="B116" i="30"/>
  <c r="Y115" i="30"/>
  <c r="X115" i="30"/>
  <c r="W115" i="30"/>
  <c r="V115" i="30"/>
  <c r="U115" i="30"/>
  <c r="T115" i="30"/>
  <c r="S115" i="30"/>
  <c r="R115" i="30"/>
  <c r="Q115" i="30"/>
  <c r="P115" i="30"/>
  <c r="O115" i="30"/>
  <c r="N115" i="30"/>
  <c r="M115" i="30"/>
  <c r="L115" i="30"/>
  <c r="K115" i="30"/>
  <c r="J115" i="30"/>
  <c r="I115" i="30"/>
  <c r="H115" i="30"/>
  <c r="G115" i="30"/>
  <c r="F115" i="30"/>
  <c r="E115" i="30"/>
  <c r="D115" i="30"/>
  <c r="C115" i="30"/>
  <c r="B115" i="30"/>
  <c r="Y111" i="30"/>
  <c r="X111" i="30"/>
  <c r="W111" i="30"/>
  <c r="V111" i="30"/>
  <c r="U111" i="30"/>
  <c r="T111" i="30"/>
  <c r="S111" i="30"/>
  <c r="R111" i="30"/>
  <c r="Q111" i="30"/>
  <c r="P111" i="30"/>
  <c r="O111" i="30"/>
  <c r="N111" i="30"/>
  <c r="M111" i="30"/>
  <c r="L111" i="30"/>
  <c r="K111" i="30"/>
  <c r="J111" i="30"/>
  <c r="I111" i="30"/>
  <c r="H111" i="30"/>
  <c r="G111" i="30"/>
  <c r="F111" i="30"/>
  <c r="E111" i="30"/>
  <c r="D111" i="30"/>
  <c r="C111" i="30"/>
  <c r="B111" i="30"/>
  <c r="Y110" i="30"/>
  <c r="X110" i="30"/>
  <c r="W110" i="30"/>
  <c r="V110" i="30"/>
  <c r="U110" i="30"/>
  <c r="T110" i="30"/>
  <c r="S110" i="30"/>
  <c r="R110" i="30"/>
  <c r="Q110" i="30"/>
  <c r="P110" i="30"/>
  <c r="O110" i="30"/>
  <c r="N110" i="30"/>
  <c r="M110" i="30"/>
  <c r="L110" i="30"/>
  <c r="K110" i="30"/>
  <c r="J110" i="30"/>
  <c r="I110" i="30"/>
  <c r="H110" i="30"/>
  <c r="G110" i="30"/>
  <c r="F110" i="30"/>
  <c r="E110" i="30"/>
  <c r="D110" i="30"/>
  <c r="C110" i="30"/>
  <c r="B110" i="30"/>
  <c r="Y109" i="30"/>
  <c r="X109" i="30"/>
  <c r="W109" i="30"/>
  <c r="V109" i="30"/>
  <c r="U109" i="30"/>
  <c r="T109" i="30"/>
  <c r="S109" i="30"/>
  <c r="R109" i="30"/>
  <c r="Q109" i="30"/>
  <c r="P109" i="30"/>
  <c r="O109" i="30"/>
  <c r="N109" i="30"/>
  <c r="M109" i="30"/>
  <c r="L109" i="30"/>
  <c r="K109" i="30"/>
  <c r="J109" i="30"/>
  <c r="I109" i="30"/>
  <c r="H109" i="30"/>
  <c r="G109" i="30"/>
  <c r="F109" i="30"/>
  <c r="E109" i="30"/>
  <c r="D109" i="30"/>
  <c r="C109" i="30"/>
  <c r="B109" i="30"/>
  <c r="Y108" i="30"/>
  <c r="X108" i="30"/>
  <c r="W108" i="30"/>
  <c r="V108" i="30"/>
  <c r="U108" i="30"/>
  <c r="T108" i="30"/>
  <c r="S108" i="30"/>
  <c r="R108" i="30"/>
  <c r="Q108" i="30"/>
  <c r="P108" i="30"/>
  <c r="O108" i="30"/>
  <c r="N108" i="30"/>
  <c r="M108" i="30"/>
  <c r="L108" i="30"/>
  <c r="K108" i="30"/>
  <c r="J108" i="30"/>
  <c r="I108" i="30"/>
  <c r="H108" i="30"/>
  <c r="G108" i="30"/>
  <c r="F108" i="30"/>
  <c r="E108" i="30"/>
  <c r="D108" i="30"/>
  <c r="C108" i="30"/>
  <c r="B108" i="30"/>
  <c r="Y107" i="30"/>
  <c r="X107" i="30"/>
  <c r="W107" i="30"/>
  <c r="V107" i="30"/>
  <c r="U107" i="30"/>
  <c r="T107" i="30"/>
  <c r="S107" i="30"/>
  <c r="R107" i="30"/>
  <c r="Q107" i="30"/>
  <c r="P107" i="30"/>
  <c r="O107" i="30"/>
  <c r="N107" i="30"/>
  <c r="M107" i="30"/>
  <c r="L107" i="30"/>
  <c r="K107" i="30"/>
  <c r="J107" i="30"/>
  <c r="I107" i="30"/>
  <c r="H107" i="30"/>
  <c r="G107" i="30"/>
  <c r="F107" i="30"/>
  <c r="E107" i="30"/>
  <c r="D107" i="30"/>
  <c r="C107" i="30"/>
  <c r="B107" i="30"/>
  <c r="Y106" i="30"/>
  <c r="X106" i="30"/>
  <c r="W106" i="30"/>
  <c r="V106" i="30"/>
  <c r="U106" i="30"/>
  <c r="T106" i="30"/>
  <c r="S106" i="30"/>
  <c r="R106" i="30"/>
  <c r="Q106" i="30"/>
  <c r="P106" i="30"/>
  <c r="O106" i="30"/>
  <c r="N106" i="30"/>
  <c r="M106" i="30"/>
  <c r="L106" i="30"/>
  <c r="K106" i="30"/>
  <c r="J106" i="30"/>
  <c r="I106" i="30"/>
  <c r="H106" i="30"/>
  <c r="G106" i="30"/>
  <c r="F106" i="30"/>
  <c r="E106" i="30"/>
  <c r="D106" i="30"/>
  <c r="C106" i="30"/>
  <c r="B106" i="30"/>
  <c r="Y105" i="30"/>
  <c r="X105" i="30"/>
  <c r="W105" i="30"/>
  <c r="V105" i="30"/>
  <c r="U105" i="30"/>
  <c r="T105" i="30"/>
  <c r="S105" i="30"/>
  <c r="R105" i="30"/>
  <c r="Q105" i="30"/>
  <c r="P105" i="30"/>
  <c r="O105" i="30"/>
  <c r="N105" i="30"/>
  <c r="M105" i="30"/>
  <c r="L105" i="30"/>
  <c r="K105" i="30"/>
  <c r="J105" i="30"/>
  <c r="I105" i="30"/>
  <c r="H105" i="30"/>
  <c r="G105" i="30"/>
  <c r="F105" i="30"/>
  <c r="E105" i="30"/>
  <c r="D105" i="30"/>
  <c r="C105" i="30"/>
  <c r="B105" i="30"/>
  <c r="Y104" i="30"/>
  <c r="X104" i="30"/>
  <c r="W104" i="30"/>
  <c r="V104" i="30"/>
  <c r="U104" i="30"/>
  <c r="T104" i="30"/>
  <c r="S104" i="30"/>
  <c r="R104" i="30"/>
  <c r="Q104" i="30"/>
  <c r="P104" i="30"/>
  <c r="O104" i="30"/>
  <c r="N104" i="30"/>
  <c r="M104" i="30"/>
  <c r="L104" i="30"/>
  <c r="K104" i="30"/>
  <c r="J104" i="30"/>
  <c r="I104" i="30"/>
  <c r="H104" i="30"/>
  <c r="G104" i="30"/>
  <c r="F104" i="30"/>
  <c r="E104" i="30"/>
  <c r="D104" i="30"/>
  <c r="C104" i="30"/>
  <c r="B104" i="30"/>
  <c r="Y100" i="30"/>
  <c r="X100" i="30"/>
  <c r="W100" i="30"/>
  <c r="V100" i="30"/>
  <c r="U100" i="30"/>
  <c r="T100" i="30"/>
  <c r="S100" i="30"/>
  <c r="R100" i="30"/>
  <c r="Q100" i="30"/>
  <c r="P100" i="30"/>
  <c r="O100" i="30"/>
  <c r="N100" i="30"/>
  <c r="M100" i="30"/>
  <c r="L100" i="30"/>
  <c r="K100" i="30"/>
  <c r="J100" i="30"/>
  <c r="I100" i="30"/>
  <c r="H100" i="30"/>
  <c r="G100" i="30"/>
  <c r="F100" i="30"/>
  <c r="E100" i="30"/>
  <c r="D100" i="30"/>
  <c r="C100" i="30"/>
  <c r="B100" i="30"/>
  <c r="Y99" i="30"/>
  <c r="X99" i="30"/>
  <c r="W99" i="30"/>
  <c r="V99" i="30"/>
  <c r="U99" i="30"/>
  <c r="T99" i="30"/>
  <c r="S99" i="30"/>
  <c r="R99" i="30"/>
  <c r="Q99" i="30"/>
  <c r="P99" i="30"/>
  <c r="O99" i="30"/>
  <c r="N99" i="30"/>
  <c r="M99" i="30"/>
  <c r="L99" i="30"/>
  <c r="K99" i="30"/>
  <c r="J99" i="30"/>
  <c r="I99" i="30"/>
  <c r="H99" i="30"/>
  <c r="G99" i="30"/>
  <c r="F99" i="30"/>
  <c r="E99" i="30"/>
  <c r="D99" i="30"/>
  <c r="C99" i="30"/>
  <c r="B99" i="30"/>
  <c r="Y98" i="30"/>
  <c r="X98" i="30"/>
  <c r="W98" i="30"/>
  <c r="V98" i="30"/>
  <c r="U98" i="30"/>
  <c r="T98" i="30"/>
  <c r="S98" i="30"/>
  <c r="R98" i="30"/>
  <c r="Q98" i="30"/>
  <c r="P98" i="30"/>
  <c r="O98" i="30"/>
  <c r="N98" i="30"/>
  <c r="M98" i="30"/>
  <c r="L98" i="30"/>
  <c r="K98" i="30"/>
  <c r="J98" i="30"/>
  <c r="I98" i="30"/>
  <c r="H98" i="30"/>
  <c r="G98" i="30"/>
  <c r="F98" i="30"/>
  <c r="E98" i="30"/>
  <c r="D98" i="30"/>
  <c r="C98" i="30"/>
  <c r="B98" i="30"/>
  <c r="Y97" i="30"/>
  <c r="X97" i="30"/>
  <c r="W97" i="30"/>
  <c r="V97" i="30"/>
  <c r="U97" i="30"/>
  <c r="T97" i="30"/>
  <c r="S97" i="30"/>
  <c r="R97" i="30"/>
  <c r="Q97" i="30"/>
  <c r="P97" i="30"/>
  <c r="O97" i="30"/>
  <c r="N97" i="30"/>
  <c r="M97" i="30"/>
  <c r="L97" i="30"/>
  <c r="K97" i="30"/>
  <c r="J97" i="30"/>
  <c r="I97" i="30"/>
  <c r="H97" i="30"/>
  <c r="G97" i="30"/>
  <c r="F97" i="30"/>
  <c r="E97" i="30"/>
  <c r="D97" i="30"/>
  <c r="C97" i="30"/>
  <c r="B97" i="30"/>
  <c r="Y96" i="30"/>
  <c r="X96" i="30"/>
  <c r="W96" i="30"/>
  <c r="V96" i="30"/>
  <c r="U96" i="30"/>
  <c r="T96" i="30"/>
  <c r="S96" i="30"/>
  <c r="R96" i="30"/>
  <c r="Q96" i="30"/>
  <c r="P96" i="30"/>
  <c r="O96" i="30"/>
  <c r="N96" i="30"/>
  <c r="M96" i="30"/>
  <c r="L96" i="30"/>
  <c r="K96" i="30"/>
  <c r="J96" i="30"/>
  <c r="I96" i="30"/>
  <c r="H96" i="30"/>
  <c r="G96" i="30"/>
  <c r="F96" i="30"/>
  <c r="E96" i="30"/>
  <c r="D96" i="30"/>
  <c r="C96" i="30"/>
  <c r="B96" i="30"/>
  <c r="Y95" i="30"/>
  <c r="X95" i="30"/>
  <c r="W95" i="30"/>
  <c r="V95" i="30"/>
  <c r="U95" i="30"/>
  <c r="T95" i="30"/>
  <c r="S95" i="30"/>
  <c r="R95" i="30"/>
  <c r="Q95" i="30"/>
  <c r="P95" i="30"/>
  <c r="O95" i="30"/>
  <c r="N95" i="30"/>
  <c r="M95" i="30"/>
  <c r="L95" i="30"/>
  <c r="K95" i="30"/>
  <c r="J95" i="30"/>
  <c r="I95" i="30"/>
  <c r="H95" i="30"/>
  <c r="G95" i="30"/>
  <c r="F95" i="30"/>
  <c r="E95" i="30"/>
  <c r="D95" i="30"/>
  <c r="C95" i="30"/>
  <c r="B95" i="30"/>
  <c r="Y94" i="30"/>
  <c r="X94" i="30"/>
  <c r="W94" i="30"/>
  <c r="V94" i="30"/>
  <c r="U94" i="30"/>
  <c r="T94" i="30"/>
  <c r="S94" i="30"/>
  <c r="R94" i="30"/>
  <c r="Q94" i="30"/>
  <c r="P94" i="30"/>
  <c r="O94" i="30"/>
  <c r="N94" i="30"/>
  <c r="M94" i="30"/>
  <c r="L94" i="30"/>
  <c r="K94" i="30"/>
  <c r="J94" i="30"/>
  <c r="I94" i="30"/>
  <c r="H94" i="30"/>
  <c r="G94" i="30"/>
  <c r="F94" i="30"/>
  <c r="E94" i="30"/>
  <c r="D94" i="30"/>
  <c r="C94" i="30"/>
  <c r="B94" i="30"/>
  <c r="Y93" i="30"/>
  <c r="X93" i="30"/>
  <c r="W93" i="30"/>
  <c r="V93" i="30"/>
  <c r="U93" i="30"/>
  <c r="T93" i="30"/>
  <c r="S93" i="30"/>
  <c r="R93" i="30"/>
  <c r="Q93" i="30"/>
  <c r="P93" i="30"/>
  <c r="O93" i="30"/>
  <c r="N93" i="30"/>
  <c r="M93" i="30"/>
  <c r="L93" i="30"/>
  <c r="K93" i="30"/>
  <c r="J93" i="30"/>
  <c r="I93" i="30"/>
  <c r="H93" i="30"/>
  <c r="G93" i="30"/>
  <c r="F93" i="30"/>
  <c r="E93" i="30"/>
  <c r="D93" i="30"/>
  <c r="C93" i="30"/>
  <c r="B93" i="30"/>
  <c r="Y89" i="30"/>
  <c r="X89" i="30"/>
  <c r="W89" i="30"/>
  <c r="V89" i="30"/>
  <c r="U89" i="30"/>
  <c r="T89" i="30"/>
  <c r="S89" i="30"/>
  <c r="R89" i="30"/>
  <c r="Q89" i="30"/>
  <c r="P89" i="30"/>
  <c r="O89" i="30"/>
  <c r="N89" i="30"/>
  <c r="M89" i="30"/>
  <c r="L89" i="30"/>
  <c r="K89" i="30"/>
  <c r="J89" i="30"/>
  <c r="I89" i="30"/>
  <c r="H89" i="30"/>
  <c r="G89" i="30"/>
  <c r="F89" i="30"/>
  <c r="E89" i="30"/>
  <c r="D89" i="30"/>
  <c r="C89" i="30"/>
  <c r="B89" i="30"/>
  <c r="Y88" i="30"/>
  <c r="X88" i="30"/>
  <c r="W88" i="30"/>
  <c r="V88" i="30"/>
  <c r="U88" i="30"/>
  <c r="T88" i="30"/>
  <c r="S88" i="30"/>
  <c r="R88" i="30"/>
  <c r="Q88" i="30"/>
  <c r="P88" i="30"/>
  <c r="O88" i="30"/>
  <c r="N88" i="30"/>
  <c r="M88" i="30"/>
  <c r="L88" i="30"/>
  <c r="K88" i="30"/>
  <c r="J88" i="30"/>
  <c r="I88" i="30"/>
  <c r="H88" i="30"/>
  <c r="G88" i="30"/>
  <c r="F88" i="30"/>
  <c r="E88" i="30"/>
  <c r="D88" i="30"/>
  <c r="C88" i="30"/>
  <c r="B88" i="30"/>
  <c r="Y87" i="30"/>
  <c r="X87" i="30"/>
  <c r="W87" i="30"/>
  <c r="V87" i="30"/>
  <c r="U87" i="30"/>
  <c r="T87" i="30"/>
  <c r="S87" i="30"/>
  <c r="R87" i="30"/>
  <c r="Q87" i="30"/>
  <c r="P87" i="30"/>
  <c r="O87" i="30"/>
  <c r="N87" i="30"/>
  <c r="M87" i="30"/>
  <c r="L87" i="30"/>
  <c r="K87" i="30"/>
  <c r="J87" i="30"/>
  <c r="I87" i="30"/>
  <c r="H87" i="30"/>
  <c r="G87" i="30"/>
  <c r="F87" i="30"/>
  <c r="E87" i="30"/>
  <c r="D87" i="30"/>
  <c r="C87" i="30"/>
  <c r="B87" i="30"/>
  <c r="Y86" i="30"/>
  <c r="X86" i="30"/>
  <c r="W86" i="30"/>
  <c r="V86" i="30"/>
  <c r="U86" i="30"/>
  <c r="T86" i="30"/>
  <c r="S86" i="30"/>
  <c r="R86" i="30"/>
  <c r="Q86" i="30"/>
  <c r="P86" i="30"/>
  <c r="O86" i="30"/>
  <c r="N86" i="30"/>
  <c r="M86" i="30"/>
  <c r="L86" i="30"/>
  <c r="K86" i="30"/>
  <c r="J86" i="30"/>
  <c r="I86" i="30"/>
  <c r="H86" i="30"/>
  <c r="G86" i="30"/>
  <c r="F86" i="30"/>
  <c r="E86" i="30"/>
  <c r="D86" i="30"/>
  <c r="C86" i="30"/>
  <c r="B86" i="30"/>
  <c r="Y85" i="30"/>
  <c r="X85" i="30"/>
  <c r="W85" i="30"/>
  <c r="V85" i="30"/>
  <c r="U85" i="30"/>
  <c r="T85" i="30"/>
  <c r="S85" i="30"/>
  <c r="R85" i="30"/>
  <c r="Q85" i="30"/>
  <c r="P85" i="30"/>
  <c r="O85" i="30"/>
  <c r="N85" i="30"/>
  <c r="M85" i="30"/>
  <c r="L85" i="30"/>
  <c r="K85" i="30"/>
  <c r="J85" i="30"/>
  <c r="I85" i="30"/>
  <c r="H85" i="30"/>
  <c r="G85" i="30"/>
  <c r="F85" i="30"/>
  <c r="E85" i="30"/>
  <c r="D85" i="30"/>
  <c r="C85" i="30"/>
  <c r="B85" i="30"/>
  <c r="Y84" i="30"/>
  <c r="X84" i="30"/>
  <c r="W84" i="30"/>
  <c r="V84" i="30"/>
  <c r="U84" i="30"/>
  <c r="T84" i="30"/>
  <c r="S84" i="30"/>
  <c r="R84" i="30"/>
  <c r="Q84" i="30"/>
  <c r="P84" i="30"/>
  <c r="O84" i="30"/>
  <c r="N84" i="30"/>
  <c r="M84" i="30"/>
  <c r="L84" i="30"/>
  <c r="K84" i="30"/>
  <c r="J84" i="30"/>
  <c r="I84" i="30"/>
  <c r="H84" i="30"/>
  <c r="G84" i="30"/>
  <c r="F84" i="30"/>
  <c r="E84" i="30"/>
  <c r="D84" i="30"/>
  <c r="C84" i="30"/>
  <c r="B84" i="30"/>
  <c r="Y83" i="30"/>
  <c r="X83" i="30"/>
  <c r="W83" i="30"/>
  <c r="V83" i="30"/>
  <c r="U83" i="30"/>
  <c r="T83" i="30"/>
  <c r="S83" i="30"/>
  <c r="R83" i="30"/>
  <c r="Q83" i="30"/>
  <c r="P83" i="30"/>
  <c r="O83" i="30"/>
  <c r="N83" i="30"/>
  <c r="M83" i="30"/>
  <c r="L83" i="30"/>
  <c r="K83" i="30"/>
  <c r="J83" i="30"/>
  <c r="I83" i="30"/>
  <c r="H83" i="30"/>
  <c r="G83" i="30"/>
  <c r="F83" i="30"/>
  <c r="E83" i="30"/>
  <c r="D83" i="30"/>
  <c r="C83" i="30"/>
  <c r="B83" i="30"/>
  <c r="Y82" i="30"/>
  <c r="X82" i="30"/>
  <c r="W82" i="30"/>
  <c r="V82" i="30"/>
  <c r="U82" i="30"/>
  <c r="T82" i="30"/>
  <c r="S82" i="30"/>
  <c r="R82" i="30"/>
  <c r="Q82" i="30"/>
  <c r="P82" i="30"/>
  <c r="O82" i="30"/>
  <c r="N82" i="30"/>
  <c r="M82" i="30"/>
  <c r="L82" i="30"/>
  <c r="K82" i="30"/>
  <c r="J82" i="30"/>
  <c r="I82" i="30"/>
  <c r="H82" i="30"/>
  <c r="G82" i="30"/>
  <c r="F82" i="30"/>
  <c r="E82" i="30"/>
  <c r="D82" i="30"/>
  <c r="C82" i="30"/>
  <c r="B82" i="30"/>
  <c r="Y78" i="30"/>
  <c r="X78" i="30"/>
  <c r="W78" i="30"/>
  <c r="V78" i="30"/>
  <c r="U78" i="30"/>
  <c r="T78" i="30"/>
  <c r="S78" i="30"/>
  <c r="R78" i="30"/>
  <c r="Q78" i="30"/>
  <c r="P78" i="30"/>
  <c r="O78" i="30"/>
  <c r="N78" i="30"/>
  <c r="M78" i="30"/>
  <c r="L78" i="30"/>
  <c r="K78" i="30"/>
  <c r="J78" i="30"/>
  <c r="I78" i="30"/>
  <c r="H78" i="30"/>
  <c r="G78" i="30"/>
  <c r="F78" i="30"/>
  <c r="E78" i="30"/>
  <c r="D78" i="30"/>
  <c r="C78" i="30"/>
  <c r="B78" i="30"/>
  <c r="Y77" i="30"/>
  <c r="X77" i="30"/>
  <c r="W77" i="30"/>
  <c r="V77" i="30"/>
  <c r="U77" i="30"/>
  <c r="T77" i="30"/>
  <c r="S77" i="30"/>
  <c r="R77" i="30"/>
  <c r="Q77" i="30"/>
  <c r="P77" i="30"/>
  <c r="O77" i="30"/>
  <c r="N77" i="30"/>
  <c r="M77" i="30"/>
  <c r="L77" i="30"/>
  <c r="K77" i="30"/>
  <c r="J77" i="30"/>
  <c r="I77" i="30"/>
  <c r="H77" i="30"/>
  <c r="G77" i="30"/>
  <c r="F77" i="30"/>
  <c r="E77" i="30"/>
  <c r="D77" i="30"/>
  <c r="C77" i="30"/>
  <c r="B77" i="30"/>
  <c r="Y76" i="30"/>
  <c r="X76" i="30"/>
  <c r="W76" i="30"/>
  <c r="V76" i="30"/>
  <c r="U76" i="30"/>
  <c r="T76" i="30"/>
  <c r="S76" i="30"/>
  <c r="R76" i="30"/>
  <c r="Q76" i="30"/>
  <c r="P76" i="30"/>
  <c r="O76" i="30"/>
  <c r="N76" i="30"/>
  <c r="M76" i="30"/>
  <c r="L76" i="30"/>
  <c r="K76" i="30"/>
  <c r="J76" i="30"/>
  <c r="I76" i="30"/>
  <c r="H76" i="30"/>
  <c r="G76" i="30"/>
  <c r="F76" i="30"/>
  <c r="E76" i="30"/>
  <c r="D76" i="30"/>
  <c r="C76" i="30"/>
  <c r="B76" i="30"/>
  <c r="Y75" i="30"/>
  <c r="X75" i="30"/>
  <c r="W75" i="30"/>
  <c r="V75" i="30"/>
  <c r="U75" i="30"/>
  <c r="T75" i="30"/>
  <c r="S75" i="30"/>
  <c r="R75" i="30"/>
  <c r="Q75" i="30"/>
  <c r="P75" i="30"/>
  <c r="O75" i="30"/>
  <c r="N75" i="30"/>
  <c r="M75" i="30"/>
  <c r="L75" i="30"/>
  <c r="K75" i="30"/>
  <c r="J75" i="30"/>
  <c r="I75" i="30"/>
  <c r="H75" i="30"/>
  <c r="G75" i="30"/>
  <c r="F75" i="30"/>
  <c r="E75" i="30"/>
  <c r="D75" i="30"/>
  <c r="C75" i="30"/>
  <c r="B75" i="30"/>
  <c r="Y74" i="30"/>
  <c r="X74" i="30"/>
  <c r="W74" i="30"/>
  <c r="V74" i="30"/>
  <c r="U74" i="30"/>
  <c r="T74" i="30"/>
  <c r="S74" i="30"/>
  <c r="R74" i="30"/>
  <c r="Q74" i="30"/>
  <c r="P74" i="30"/>
  <c r="O74" i="30"/>
  <c r="N74" i="30"/>
  <c r="M74" i="30"/>
  <c r="L74" i="30"/>
  <c r="K74" i="30"/>
  <c r="J74" i="30"/>
  <c r="I74" i="30"/>
  <c r="H74" i="30"/>
  <c r="G74" i="30"/>
  <c r="F74" i="30"/>
  <c r="E74" i="30"/>
  <c r="D74" i="30"/>
  <c r="C74" i="30"/>
  <c r="B74" i="30"/>
  <c r="Y73" i="30"/>
  <c r="X73" i="30"/>
  <c r="W73" i="30"/>
  <c r="V73" i="30"/>
  <c r="U73" i="30"/>
  <c r="T73" i="30"/>
  <c r="S73" i="30"/>
  <c r="R73" i="30"/>
  <c r="Q73" i="30"/>
  <c r="P73" i="30"/>
  <c r="O73" i="30"/>
  <c r="N73" i="30"/>
  <c r="M73" i="30"/>
  <c r="L73" i="30"/>
  <c r="K73" i="30"/>
  <c r="J73" i="30"/>
  <c r="I73" i="30"/>
  <c r="H73" i="30"/>
  <c r="G73" i="30"/>
  <c r="F73" i="30"/>
  <c r="E73" i="30"/>
  <c r="D73" i="30"/>
  <c r="C73" i="30"/>
  <c r="B73" i="30"/>
  <c r="Y72" i="30"/>
  <c r="X72" i="30"/>
  <c r="W72" i="30"/>
  <c r="V72" i="30"/>
  <c r="U72" i="30"/>
  <c r="T72" i="30"/>
  <c r="S72" i="30"/>
  <c r="R72" i="30"/>
  <c r="Q72" i="30"/>
  <c r="P72" i="30"/>
  <c r="O72" i="30"/>
  <c r="N72" i="30"/>
  <c r="M72" i="30"/>
  <c r="L72" i="30"/>
  <c r="K72" i="30"/>
  <c r="J72" i="30"/>
  <c r="I72" i="30"/>
  <c r="H72" i="30"/>
  <c r="G72" i="30"/>
  <c r="F72" i="30"/>
  <c r="E72" i="30"/>
  <c r="D72" i="30"/>
  <c r="C72" i="30"/>
  <c r="B72" i="30"/>
  <c r="Y71" i="30"/>
  <c r="X71" i="30"/>
  <c r="W71" i="30"/>
  <c r="V71" i="30"/>
  <c r="U71" i="30"/>
  <c r="T71" i="30"/>
  <c r="S71" i="30"/>
  <c r="R71" i="30"/>
  <c r="Q71" i="30"/>
  <c r="P71" i="30"/>
  <c r="O71" i="30"/>
  <c r="N71" i="30"/>
  <c r="M71" i="30"/>
  <c r="L71" i="30"/>
  <c r="K71" i="30"/>
  <c r="J71" i="30"/>
  <c r="I71" i="30"/>
  <c r="H71" i="30"/>
  <c r="G71" i="30"/>
  <c r="F71" i="30"/>
  <c r="E71" i="30"/>
  <c r="D71" i="30"/>
  <c r="C71" i="30"/>
  <c r="B71" i="30"/>
  <c r="Y67" i="30"/>
  <c r="X67" i="30"/>
  <c r="W67" i="30"/>
  <c r="V67" i="30"/>
  <c r="U67" i="30"/>
  <c r="T67" i="30"/>
  <c r="S67" i="30"/>
  <c r="R67" i="30"/>
  <c r="Q67" i="30"/>
  <c r="P67" i="30"/>
  <c r="O67" i="30"/>
  <c r="N67" i="30"/>
  <c r="M67" i="30"/>
  <c r="L67" i="30"/>
  <c r="K67" i="30"/>
  <c r="J67" i="30"/>
  <c r="I67" i="30"/>
  <c r="H67" i="30"/>
  <c r="G67" i="30"/>
  <c r="F67" i="30"/>
  <c r="E67" i="30"/>
  <c r="D67" i="30"/>
  <c r="C67" i="30"/>
  <c r="B67" i="30"/>
  <c r="Y66" i="30"/>
  <c r="X66" i="30"/>
  <c r="W66" i="30"/>
  <c r="V66" i="30"/>
  <c r="U66" i="30"/>
  <c r="T66" i="30"/>
  <c r="S66" i="30"/>
  <c r="R66" i="30"/>
  <c r="Q66" i="30"/>
  <c r="P66" i="30"/>
  <c r="O66" i="30"/>
  <c r="N66" i="30"/>
  <c r="M66" i="30"/>
  <c r="L66" i="30"/>
  <c r="K66" i="30"/>
  <c r="J66" i="30"/>
  <c r="I66" i="30"/>
  <c r="H66" i="30"/>
  <c r="G66" i="30"/>
  <c r="F66" i="30"/>
  <c r="E66" i="30"/>
  <c r="D66" i="30"/>
  <c r="C66" i="30"/>
  <c r="B66" i="30"/>
  <c r="Y65" i="30"/>
  <c r="X65" i="30"/>
  <c r="W65" i="30"/>
  <c r="V65" i="30"/>
  <c r="U65" i="30"/>
  <c r="T65" i="30"/>
  <c r="S65" i="30"/>
  <c r="R65" i="30"/>
  <c r="Q65" i="30"/>
  <c r="P65" i="30"/>
  <c r="O65" i="30"/>
  <c r="N65" i="30"/>
  <c r="M65" i="30"/>
  <c r="L65" i="30"/>
  <c r="K65" i="30"/>
  <c r="J65" i="30"/>
  <c r="I65" i="30"/>
  <c r="H65" i="30"/>
  <c r="G65" i="30"/>
  <c r="F65" i="30"/>
  <c r="E65" i="30"/>
  <c r="D65" i="30"/>
  <c r="C65" i="30"/>
  <c r="B65" i="30"/>
  <c r="Y64" i="30"/>
  <c r="X64" i="30"/>
  <c r="W64" i="30"/>
  <c r="V64" i="30"/>
  <c r="U64" i="30"/>
  <c r="T64" i="30"/>
  <c r="S64" i="30"/>
  <c r="R64" i="30"/>
  <c r="Q64" i="30"/>
  <c r="P64" i="30"/>
  <c r="O64" i="30"/>
  <c r="N64" i="30"/>
  <c r="M64" i="30"/>
  <c r="L64" i="30"/>
  <c r="K64" i="30"/>
  <c r="J64" i="30"/>
  <c r="I64" i="30"/>
  <c r="H64" i="30"/>
  <c r="G64" i="30"/>
  <c r="F64" i="30"/>
  <c r="E64" i="30"/>
  <c r="D64" i="30"/>
  <c r="C64" i="30"/>
  <c r="B64" i="30"/>
  <c r="Y63" i="30"/>
  <c r="X63" i="30"/>
  <c r="W63" i="30"/>
  <c r="V63" i="30"/>
  <c r="U63" i="30"/>
  <c r="T63" i="30"/>
  <c r="S63" i="30"/>
  <c r="R63" i="30"/>
  <c r="Q63" i="30"/>
  <c r="P63" i="30"/>
  <c r="O63" i="30"/>
  <c r="N63" i="30"/>
  <c r="M63" i="30"/>
  <c r="L63" i="30"/>
  <c r="K63" i="30"/>
  <c r="J63" i="30"/>
  <c r="I63" i="30"/>
  <c r="H63" i="30"/>
  <c r="G63" i="30"/>
  <c r="F63" i="30"/>
  <c r="E63" i="30"/>
  <c r="D63" i="30"/>
  <c r="C63" i="30"/>
  <c r="B63" i="30"/>
  <c r="Y62" i="30"/>
  <c r="X62" i="30"/>
  <c r="W62" i="30"/>
  <c r="V62" i="30"/>
  <c r="U62" i="30"/>
  <c r="T62" i="30"/>
  <c r="S62" i="30"/>
  <c r="R62" i="30"/>
  <c r="Q62" i="30"/>
  <c r="P62" i="30"/>
  <c r="O62" i="30"/>
  <c r="N62" i="30"/>
  <c r="M62" i="30"/>
  <c r="L62" i="30"/>
  <c r="K62" i="30"/>
  <c r="J62" i="30"/>
  <c r="I62" i="30"/>
  <c r="H62" i="30"/>
  <c r="G62" i="30"/>
  <c r="F62" i="30"/>
  <c r="E62" i="30"/>
  <c r="D62" i="30"/>
  <c r="C62" i="30"/>
  <c r="B62" i="30"/>
  <c r="Y61" i="30"/>
  <c r="X61" i="30"/>
  <c r="W61" i="30"/>
  <c r="V61" i="30"/>
  <c r="U61" i="30"/>
  <c r="T61" i="30"/>
  <c r="S61" i="30"/>
  <c r="R61" i="30"/>
  <c r="Q61" i="30"/>
  <c r="P61" i="30"/>
  <c r="O61" i="30"/>
  <c r="N61" i="30"/>
  <c r="M61" i="30"/>
  <c r="L61" i="30"/>
  <c r="K61" i="30"/>
  <c r="J61" i="30"/>
  <c r="I61" i="30"/>
  <c r="H61" i="30"/>
  <c r="G61" i="30"/>
  <c r="F61" i="30"/>
  <c r="E61" i="30"/>
  <c r="D61" i="30"/>
  <c r="C61" i="30"/>
  <c r="B61" i="30"/>
  <c r="Y60" i="30"/>
  <c r="X60" i="30"/>
  <c r="W60" i="30"/>
  <c r="V60" i="30"/>
  <c r="U60" i="30"/>
  <c r="T60" i="30"/>
  <c r="S60" i="30"/>
  <c r="R60" i="30"/>
  <c r="Q60" i="30"/>
  <c r="P60" i="30"/>
  <c r="O60" i="30"/>
  <c r="N60" i="30"/>
  <c r="M60" i="30"/>
  <c r="L60" i="30"/>
  <c r="K60" i="30"/>
  <c r="J60" i="30"/>
  <c r="I60" i="30"/>
  <c r="H60" i="30"/>
  <c r="G60" i="30"/>
  <c r="F60" i="30"/>
  <c r="E60" i="30"/>
  <c r="D60" i="30"/>
  <c r="C60" i="30"/>
  <c r="B60" i="30"/>
  <c r="Y56" i="30"/>
  <c r="X56" i="30"/>
  <c r="W56" i="30"/>
  <c r="V56" i="30"/>
  <c r="U56" i="30"/>
  <c r="T56" i="30"/>
  <c r="S56" i="30"/>
  <c r="R56" i="30"/>
  <c r="Q56" i="30"/>
  <c r="P56" i="30"/>
  <c r="O56" i="30"/>
  <c r="N56" i="30"/>
  <c r="M56" i="30"/>
  <c r="L56" i="30"/>
  <c r="K56" i="30"/>
  <c r="J56" i="30"/>
  <c r="I56" i="30"/>
  <c r="H56" i="30"/>
  <c r="G56" i="30"/>
  <c r="F56" i="30"/>
  <c r="E56" i="30"/>
  <c r="D56" i="30"/>
  <c r="C56" i="30"/>
  <c r="B56" i="30"/>
  <c r="Y55" i="30"/>
  <c r="X55" i="30"/>
  <c r="W55" i="30"/>
  <c r="V55" i="30"/>
  <c r="U55" i="30"/>
  <c r="T55" i="30"/>
  <c r="S55" i="30"/>
  <c r="R55" i="30"/>
  <c r="Q55" i="30"/>
  <c r="P55" i="30"/>
  <c r="O55" i="30"/>
  <c r="N55" i="30"/>
  <c r="M55" i="30"/>
  <c r="L55" i="30"/>
  <c r="K55" i="30"/>
  <c r="J55" i="30"/>
  <c r="I55" i="30"/>
  <c r="H55" i="30"/>
  <c r="G55" i="30"/>
  <c r="F55" i="30"/>
  <c r="E55" i="30"/>
  <c r="D55" i="30"/>
  <c r="C55" i="30"/>
  <c r="B55" i="30"/>
  <c r="Y54" i="30"/>
  <c r="X54" i="30"/>
  <c r="W54" i="30"/>
  <c r="V54" i="30"/>
  <c r="U54" i="30"/>
  <c r="T54" i="30"/>
  <c r="S54" i="30"/>
  <c r="R54" i="30"/>
  <c r="Q54" i="30"/>
  <c r="P54" i="30"/>
  <c r="O54" i="30"/>
  <c r="N54" i="30"/>
  <c r="M54" i="30"/>
  <c r="L54" i="30"/>
  <c r="K54" i="30"/>
  <c r="J54" i="30"/>
  <c r="I54" i="30"/>
  <c r="H54" i="30"/>
  <c r="G54" i="30"/>
  <c r="F54" i="30"/>
  <c r="E54" i="30"/>
  <c r="D54" i="30"/>
  <c r="C54" i="30"/>
  <c r="B54" i="30"/>
  <c r="Y53" i="30"/>
  <c r="X53" i="30"/>
  <c r="W53" i="30"/>
  <c r="V53" i="30"/>
  <c r="U53" i="30"/>
  <c r="T53" i="30"/>
  <c r="S53" i="30"/>
  <c r="R53" i="30"/>
  <c r="Q53" i="30"/>
  <c r="P53" i="30"/>
  <c r="O53" i="30"/>
  <c r="N53" i="30"/>
  <c r="M53" i="30"/>
  <c r="L53" i="30"/>
  <c r="K53" i="30"/>
  <c r="J53" i="30"/>
  <c r="I53" i="30"/>
  <c r="H53" i="30"/>
  <c r="G53" i="30"/>
  <c r="F53" i="30"/>
  <c r="E53" i="30"/>
  <c r="D53" i="30"/>
  <c r="C53" i="30"/>
  <c r="B53" i="30"/>
  <c r="Y52" i="30"/>
  <c r="X52" i="30"/>
  <c r="W52" i="30"/>
  <c r="V52" i="30"/>
  <c r="U52" i="30"/>
  <c r="T52" i="30"/>
  <c r="S52" i="30"/>
  <c r="R52" i="30"/>
  <c r="Q52" i="30"/>
  <c r="P52" i="30"/>
  <c r="O52" i="30"/>
  <c r="N52" i="30"/>
  <c r="M52" i="30"/>
  <c r="L52" i="30"/>
  <c r="K52" i="30"/>
  <c r="J52" i="30"/>
  <c r="I52" i="30"/>
  <c r="H52" i="30"/>
  <c r="G52" i="30"/>
  <c r="F52" i="30"/>
  <c r="E52" i="30"/>
  <c r="D52" i="30"/>
  <c r="C52" i="30"/>
  <c r="B52" i="30"/>
  <c r="Y51" i="30"/>
  <c r="X51" i="30"/>
  <c r="W51" i="30"/>
  <c r="V51" i="30"/>
  <c r="U51" i="30"/>
  <c r="T51" i="30"/>
  <c r="S51" i="30"/>
  <c r="R51" i="30"/>
  <c r="Q51" i="30"/>
  <c r="P51" i="30"/>
  <c r="O51" i="30"/>
  <c r="N51" i="30"/>
  <c r="M51" i="30"/>
  <c r="L51" i="30"/>
  <c r="K51" i="30"/>
  <c r="J51" i="30"/>
  <c r="I51" i="30"/>
  <c r="H51" i="30"/>
  <c r="G51" i="30"/>
  <c r="F51" i="30"/>
  <c r="E51" i="30"/>
  <c r="D51" i="30"/>
  <c r="C51" i="30"/>
  <c r="B51" i="30"/>
  <c r="Y50" i="30"/>
  <c r="X50" i="30"/>
  <c r="W50" i="30"/>
  <c r="V50" i="30"/>
  <c r="U50" i="30"/>
  <c r="T50" i="30"/>
  <c r="S50" i="30"/>
  <c r="R50" i="30"/>
  <c r="Q50" i="30"/>
  <c r="P50" i="30"/>
  <c r="O50" i="30"/>
  <c r="N50" i="30"/>
  <c r="M50" i="30"/>
  <c r="L50" i="30"/>
  <c r="K50" i="30"/>
  <c r="J50" i="30"/>
  <c r="I50" i="30"/>
  <c r="H50" i="30"/>
  <c r="G50" i="30"/>
  <c r="F50" i="30"/>
  <c r="E50" i="30"/>
  <c r="D50" i="30"/>
  <c r="C50" i="30"/>
  <c r="B50" i="30"/>
  <c r="Y49" i="30"/>
  <c r="X49" i="30"/>
  <c r="W49" i="30"/>
  <c r="V49" i="30"/>
  <c r="U49" i="30"/>
  <c r="T49" i="30"/>
  <c r="S49" i="30"/>
  <c r="R49" i="30"/>
  <c r="Q49" i="30"/>
  <c r="P49" i="30"/>
  <c r="O49" i="30"/>
  <c r="N49" i="30"/>
  <c r="M49" i="30"/>
  <c r="L49" i="30"/>
  <c r="K49" i="30"/>
  <c r="J49" i="30"/>
  <c r="I49" i="30"/>
  <c r="H49" i="30"/>
  <c r="G49" i="30"/>
  <c r="F49" i="30"/>
  <c r="E49" i="30"/>
  <c r="D49" i="30"/>
  <c r="C49" i="30"/>
  <c r="B49" i="30"/>
  <c r="Y45" i="30"/>
  <c r="X45" i="30"/>
  <c r="W45" i="30"/>
  <c r="V45" i="30"/>
  <c r="U45" i="30"/>
  <c r="T45" i="30"/>
  <c r="S45" i="30"/>
  <c r="R45" i="30"/>
  <c r="Q45" i="30"/>
  <c r="P45" i="30"/>
  <c r="O45" i="30"/>
  <c r="N45" i="30"/>
  <c r="M45" i="30"/>
  <c r="L45" i="30"/>
  <c r="K45" i="30"/>
  <c r="J45" i="30"/>
  <c r="I45" i="30"/>
  <c r="H45" i="30"/>
  <c r="G45" i="30"/>
  <c r="F45" i="30"/>
  <c r="E45" i="30"/>
  <c r="D45" i="30"/>
  <c r="C45" i="30"/>
  <c r="B45" i="30"/>
  <c r="Y44" i="30"/>
  <c r="X44" i="30"/>
  <c r="W44" i="30"/>
  <c r="V44" i="30"/>
  <c r="U44" i="30"/>
  <c r="T44" i="30"/>
  <c r="S44" i="30"/>
  <c r="R44" i="30"/>
  <c r="Q44" i="30"/>
  <c r="P44" i="30"/>
  <c r="O44" i="30"/>
  <c r="N44" i="30"/>
  <c r="M44" i="30"/>
  <c r="L44" i="30"/>
  <c r="K44" i="30"/>
  <c r="J44" i="30"/>
  <c r="I44" i="30"/>
  <c r="H44" i="30"/>
  <c r="G44" i="30"/>
  <c r="F44" i="30"/>
  <c r="E44" i="30"/>
  <c r="D44" i="30"/>
  <c r="C44" i="30"/>
  <c r="B44" i="30"/>
  <c r="Y43" i="30"/>
  <c r="X43" i="30"/>
  <c r="W43" i="30"/>
  <c r="V43" i="30"/>
  <c r="U43" i="30"/>
  <c r="T43" i="30"/>
  <c r="S43" i="30"/>
  <c r="R43" i="30"/>
  <c r="Q43" i="30"/>
  <c r="P43" i="30"/>
  <c r="O43" i="30"/>
  <c r="N43" i="30"/>
  <c r="M43" i="30"/>
  <c r="L43" i="30"/>
  <c r="K43" i="30"/>
  <c r="J43" i="30"/>
  <c r="I43" i="30"/>
  <c r="H43" i="30"/>
  <c r="G43" i="30"/>
  <c r="F43" i="30"/>
  <c r="E43" i="30"/>
  <c r="D43" i="30"/>
  <c r="C43" i="30"/>
  <c r="B43" i="30"/>
  <c r="Y42" i="30"/>
  <c r="X42" i="30"/>
  <c r="W42" i="30"/>
  <c r="V42" i="30"/>
  <c r="U42" i="30"/>
  <c r="T42" i="30"/>
  <c r="S42" i="30"/>
  <c r="R42" i="30"/>
  <c r="Q42" i="30"/>
  <c r="P42" i="30"/>
  <c r="O42" i="30"/>
  <c r="N42" i="30"/>
  <c r="M42" i="30"/>
  <c r="L42" i="30"/>
  <c r="K42" i="30"/>
  <c r="J42" i="30"/>
  <c r="I42" i="30"/>
  <c r="H42" i="30"/>
  <c r="G42" i="30"/>
  <c r="F42" i="30"/>
  <c r="E42" i="30"/>
  <c r="D42" i="30"/>
  <c r="C42" i="30"/>
  <c r="B42" i="30"/>
  <c r="Y41" i="30"/>
  <c r="X41" i="30"/>
  <c r="W41" i="30"/>
  <c r="V41" i="30"/>
  <c r="U41" i="30"/>
  <c r="T41" i="30"/>
  <c r="S41" i="30"/>
  <c r="R41" i="30"/>
  <c r="Q41" i="30"/>
  <c r="P41" i="30"/>
  <c r="O41" i="30"/>
  <c r="N41" i="30"/>
  <c r="M41" i="30"/>
  <c r="L41" i="30"/>
  <c r="K41" i="30"/>
  <c r="J41" i="30"/>
  <c r="I41" i="30"/>
  <c r="H41" i="30"/>
  <c r="G41" i="30"/>
  <c r="F41" i="30"/>
  <c r="E41" i="30"/>
  <c r="D41" i="30"/>
  <c r="C41" i="30"/>
  <c r="B41" i="30"/>
  <c r="Y40" i="30"/>
  <c r="X40" i="30"/>
  <c r="W40" i="30"/>
  <c r="V40" i="30"/>
  <c r="U40" i="30"/>
  <c r="T40" i="30"/>
  <c r="S40" i="30"/>
  <c r="R40" i="30"/>
  <c r="Q40" i="30"/>
  <c r="P40" i="30"/>
  <c r="O40" i="30"/>
  <c r="N40" i="30"/>
  <c r="M40" i="30"/>
  <c r="L40" i="30"/>
  <c r="K40" i="30"/>
  <c r="J40" i="30"/>
  <c r="I40" i="30"/>
  <c r="H40" i="30"/>
  <c r="G40" i="30"/>
  <c r="F40" i="30"/>
  <c r="E40" i="30"/>
  <c r="D40" i="30"/>
  <c r="C40" i="30"/>
  <c r="B40" i="30"/>
  <c r="Y39" i="30"/>
  <c r="X39" i="30"/>
  <c r="W39" i="30"/>
  <c r="V39" i="30"/>
  <c r="U39" i="30"/>
  <c r="T39" i="30"/>
  <c r="S39" i="30"/>
  <c r="R39" i="30"/>
  <c r="Q39" i="30"/>
  <c r="P39" i="30"/>
  <c r="O39" i="30"/>
  <c r="N39" i="30"/>
  <c r="M39" i="30"/>
  <c r="L39" i="30"/>
  <c r="K39" i="30"/>
  <c r="J39" i="30"/>
  <c r="I39" i="30"/>
  <c r="H39" i="30"/>
  <c r="G39" i="30"/>
  <c r="F39" i="30"/>
  <c r="E39" i="30"/>
  <c r="D39" i="30"/>
  <c r="C39" i="30"/>
  <c r="B39" i="30"/>
  <c r="Y38" i="30"/>
  <c r="X38" i="30"/>
  <c r="W38" i="30"/>
  <c r="V38" i="30"/>
  <c r="U38" i="30"/>
  <c r="T38" i="30"/>
  <c r="S38" i="30"/>
  <c r="R38" i="30"/>
  <c r="Q38" i="30"/>
  <c r="P38" i="30"/>
  <c r="O38" i="30"/>
  <c r="N38" i="30"/>
  <c r="M38" i="30"/>
  <c r="L38" i="30"/>
  <c r="K38" i="30"/>
  <c r="J38" i="30"/>
  <c r="I38" i="30"/>
  <c r="H38" i="30"/>
  <c r="G38" i="30"/>
  <c r="F38" i="30"/>
  <c r="E38" i="30"/>
  <c r="D38" i="30"/>
  <c r="C38" i="30"/>
  <c r="B38" i="30"/>
  <c r="Y34" i="30"/>
  <c r="X34" i="30"/>
  <c r="W34" i="30"/>
  <c r="V34" i="30"/>
  <c r="U34" i="30"/>
  <c r="T34" i="30"/>
  <c r="S34" i="30"/>
  <c r="R34" i="30"/>
  <c r="Q34" i="30"/>
  <c r="P34" i="30"/>
  <c r="O34" i="30"/>
  <c r="N34" i="30"/>
  <c r="M34" i="30"/>
  <c r="L34" i="30"/>
  <c r="K34" i="30"/>
  <c r="J34" i="30"/>
  <c r="I34" i="30"/>
  <c r="H34" i="30"/>
  <c r="G34" i="30"/>
  <c r="F34" i="30"/>
  <c r="E34" i="30"/>
  <c r="D34" i="30"/>
  <c r="C34" i="30"/>
  <c r="B34" i="30"/>
  <c r="Y33" i="30"/>
  <c r="X33" i="30"/>
  <c r="W33" i="30"/>
  <c r="V33" i="30"/>
  <c r="U33" i="30"/>
  <c r="T33" i="30"/>
  <c r="S33" i="30"/>
  <c r="R33" i="30"/>
  <c r="Q33" i="30"/>
  <c r="P33" i="30"/>
  <c r="O33" i="30"/>
  <c r="N33" i="30"/>
  <c r="M33" i="30"/>
  <c r="L33" i="30"/>
  <c r="K33" i="30"/>
  <c r="J33" i="30"/>
  <c r="I33" i="30"/>
  <c r="H33" i="30"/>
  <c r="G33" i="30"/>
  <c r="F33" i="30"/>
  <c r="E33" i="30"/>
  <c r="D33" i="30"/>
  <c r="C33" i="30"/>
  <c r="B33" i="30"/>
  <c r="Y32" i="30"/>
  <c r="X32" i="30"/>
  <c r="W32" i="30"/>
  <c r="V32" i="30"/>
  <c r="U32" i="30"/>
  <c r="T32" i="30"/>
  <c r="S32" i="30"/>
  <c r="R32" i="30"/>
  <c r="Q32" i="30"/>
  <c r="P32" i="30"/>
  <c r="O32" i="30"/>
  <c r="N32" i="30"/>
  <c r="M32" i="30"/>
  <c r="L32" i="30"/>
  <c r="K32" i="30"/>
  <c r="J32" i="30"/>
  <c r="I32" i="30"/>
  <c r="H32" i="30"/>
  <c r="G32" i="30"/>
  <c r="F32" i="30"/>
  <c r="E32" i="30"/>
  <c r="D32" i="30"/>
  <c r="C32" i="30"/>
  <c r="B32" i="30"/>
  <c r="Y31" i="30"/>
  <c r="X31" i="30"/>
  <c r="W31" i="30"/>
  <c r="V31" i="30"/>
  <c r="U31" i="30"/>
  <c r="T31" i="30"/>
  <c r="S31" i="30"/>
  <c r="R31" i="30"/>
  <c r="Q31" i="30"/>
  <c r="P31" i="30"/>
  <c r="O31" i="30"/>
  <c r="N31" i="30"/>
  <c r="M31" i="30"/>
  <c r="L31" i="30"/>
  <c r="K31" i="30"/>
  <c r="J31" i="30"/>
  <c r="I31" i="30"/>
  <c r="H31" i="30"/>
  <c r="G31" i="30"/>
  <c r="F31" i="30"/>
  <c r="E31" i="30"/>
  <c r="D31" i="30"/>
  <c r="C31" i="30"/>
  <c r="B31" i="30"/>
  <c r="Y30" i="30"/>
  <c r="X30" i="30"/>
  <c r="W30" i="30"/>
  <c r="V30" i="30"/>
  <c r="U30" i="30"/>
  <c r="T30" i="30"/>
  <c r="S30" i="30"/>
  <c r="R30" i="30"/>
  <c r="Q30" i="30"/>
  <c r="P30" i="30"/>
  <c r="O30" i="30"/>
  <c r="N30" i="30"/>
  <c r="M30" i="30"/>
  <c r="L30" i="30"/>
  <c r="K30" i="30"/>
  <c r="J30" i="30"/>
  <c r="I30" i="30"/>
  <c r="H30" i="30"/>
  <c r="G30" i="30"/>
  <c r="F30" i="30"/>
  <c r="E30" i="30"/>
  <c r="D30" i="30"/>
  <c r="C30" i="30"/>
  <c r="B30" i="30"/>
  <c r="Y29" i="30"/>
  <c r="X29" i="30"/>
  <c r="W29" i="30"/>
  <c r="V29" i="30"/>
  <c r="U29" i="30"/>
  <c r="T29" i="30"/>
  <c r="S29" i="30"/>
  <c r="R29" i="30"/>
  <c r="Q29" i="30"/>
  <c r="P29" i="30"/>
  <c r="O29" i="30"/>
  <c r="N29" i="30"/>
  <c r="M29" i="30"/>
  <c r="L29" i="30"/>
  <c r="K29" i="30"/>
  <c r="J29" i="30"/>
  <c r="I29" i="30"/>
  <c r="H29" i="30"/>
  <c r="G29" i="30"/>
  <c r="F29" i="30"/>
  <c r="E29" i="30"/>
  <c r="D29" i="30"/>
  <c r="C29" i="30"/>
  <c r="B29" i="30"/>
  <c r="Y28" i="30"/>
  <c r="X28" i="30"/>
  <c r="W28" i="30"/>
  <c r="V28" i="30"/>
  <c r="U28" i="30"/>
  <c r="T28" i="30"/>
  <c r="S28" i="30"/>
  <c r="R28" i="30"/>
  <c r="Q28" i="30"/>
  <c r="P28" i="30"/>
  <c r="O28" i="30"/>
  <c r="N28" i="30"/>
  <c r="M28" i="30"/>
  <c r="L28" i="30"/>
  <c r="K28" i="30"/>
  <c r="J28" i="30"/>
  <c r="I28" i="30"/>
  <c r="H28" i="30"/>
  <c r="G28" i="30"/>
  <c r="F28" i="30"/>
  <c r="E28" i="30"/>
  <c r="D28" i="30"/>
  <c r="C28" i="30"/>
  <c r="B28" i="30"/>
  <c r="Y27" i="30"/>
  <c r="X27" i="30"/>
  <c r="W27" i="30"/>
  <c r="V27" i="30"/>
  <c r="U27" i="30"/>
  <c r="T27" i="30"/>
  <c r="S27" i="30"/>
  <c r="R27" i="30"/>
  <c r="Q27" i="30"/>
  <c r="P27" i="30"/>
  <c r="O27" i="30"/>
  <c r="N27" i="30"/>
  <c r="M27" i="30"/>
  <c r="L27" i="30"/>
  <c r="K27" i="30"/>
  <c r="J27" i="30"/>
  <c r="I27" i="30"/>
  <c r="H27" i="30"/>
  <c r="G27" i="30"/>
  <c r="F27" i="30"/>
  <c r="E27" i="30"/>
  <c r="D27" i="30"/>
  <c r="C27" i="30"/>
  <c r="B27" i="30"/>
  <c r="Y23" i="30"/>
  <c r="X23" i="30"/>
  <c r="W23" i="30"/>
  <c r="V23" i="30"/>
  <c r="U23" i="30"/>
  <c r="T23" i="30"/>
  <c r="S23" i="30"/>
  <c r="R23" i="30"/>
  <c r="Q23" i="30"/>
  <c r="P23" i="30"/>
  <c r="O23" i="30"/>
  <c r="N23" i="30"/>
  <c r="M23" i="30"/>
  <c r="L23" i="30"/>
  <c r="K23" i="30"/>
  <c r="J23" i="30"/>
  <c r="I23" i="30"/>
  <c r="H23" i="30"/>
  <c r="G23" i="30"/>
  <c r="F23" i="30"/>
  <c r="E23" i="30"/>
  <c r="D23" i="30"/>
  <c r="C23" i="30"/>
  <c r="B23" i="30"/>
  <c r="Y22" i="30"/>
  <c r="X22" i="30"/>
  <c r="W22" i="30"/>
  <c r="V22" i="30"/>
  <c r="U22" i="30"/>
  <c r="T22" i="30"/>
  <c r="S22" i="30"/>
  <c r="R22" i="30"/>
  <c r="Q22" i="30"/>
  <c r="P22" i="30"/>
  <c r="O22" i="30"/>
  <c r="N22" i="30"/>
  <c r="M22" i="30"/>
  <c r="L22" i="30"/>
  <c r="K22" i="30"/>
  <c r="J22" i="30"/>
  <c r="I22" i="30"/>
  <c r="H22" i="30"/>
  <c r="G22" i="30"/>
  <c r="F22" i="30"/>
  <c r="E22" i="30"/>
  <c r="D22" i="30"/>
  <c r="C22" i="30"/>
  <c r="B22" i="30"/>
  <c r="Y21" i="30"/>
  <c r="X21" i="30"/>
  <c r="W21" i="30"/>
  <c r="V21" i="30"/>
  <c r="U21" i="30"/>
  <c r="T21" i="30"/>
  <c r="S21" i="30"/>
  <c r="R21" i="30"/>
  <c r="Q21" i="30"/>
  <c r="P21" i="30"/>
  <c r="O21" i="30"/>
  <c r="N21" i="30"/>
  <c r="M21" i="30"/>
  <c r="L21" i="30"/>
  <c r="K21" i="30"/>
  <c r="J21" i="30"/>
  <c r="I21" i="30"/>
  <c r="H21" i="30"/>
  <c r="G21" i="30"/>
  <c r="F21" i="30"/>
  <c r="E21" i="30"/>
  <c r="D21" i="30"/>
  <c r="C21" i="30"/>
  <c r="B21" i="30"/>
  <c r="Y20" i="30"/>
  <c r="X20" i="30"/>
  <c r="W20" i="30"/>
  <c r="V20" i="30"/>
  <c r="U20" i="30"/>
  <c r="T20" i="30"/>
  <c r="S20" i="30"/>
  <c r="R20" i="30"/>
  <c r="Q20" i="30"/>
  <c r="P20" i="30"/>
  <c r="O20" i="30"/>
  <c r="N20" i="30"/>
  <c r="M20" i="30"/>
  <c r="L20" i="30"/>
  <c r="K20" i="30"/>
  <c r="J20" i="30"/>
  <c r="I20" i="30"/>
  <c r="H20" i="30"/>
  <c r="G20" i="30"/>
  <c r="F20" i="30"/>
  <c r="E20" i="30"/>
  <c r="D20" i="30"/>
  <c r="C20" i="30"/>
  <c r="B20" i="30"/>
  <c r="Y19" i="30"/>
  <c r="X19" i="30"/>
  <c r="W19" i="30"/>
  <c r="V19" i="30"/>
  <c r="U19" i="30"/>
  <c r="T19" i="30"/>
  <c r="S19" i="30"/>
  <c r="R19" i="30"/>
  <c r="Q19" i="30"/>
  <c r="P19" i="30"/>
  <c r="O19" i="30"/>
  <c r="N19" i="30"/>
  <c r="M19" i="30"/>
  <c r="L19" i="30"/>
  <c r="K19" i="30"/>
  <c r="J19" i="30"/>
  <c r="I19" i="30"/>
  <c r="H19" i="30"/>
  <c r="G19" i="30"/>
  <c r="F19" i="30"/>
  <c r="E19" i="30"/>
  <c r="D19" i="30"/>
  <c r="C19" i="30"/>
  <c r="B19" i="30"/>
  <c r="Y18" i="30"/>
  <c r="X18" i="30"/>
  <c r="W18" i="30"/>
  <c r="V18" i="30"/>
  <c r="U18" i="30"/>
  <c r="T18" i="30"/>
  <c r="S18" i="30"/>
  <c r="R18" i="30"/>
  <c r="Q18" i="30"/>
  <c r="P18" i="30"/>
  <c r="O18" i="30"/>
  <c r="N18" i="30"/>
  <c r="M18" i="30"/>
  <c r="L18" i="30"/>
  <c r="K18" i="30"/>
  <c r="J18" i="30"/>
  <c r="I18" i="30"/>
  <c r="H18" i="30"/>
  <c r="G18" i="30"/>
  <c r="F18" i="30"/>
  <c r="E18" i="30"/>
  <c r="D18" i="30"/>
  <c r="C18" i="30"/>
  <c r="B18" i="30"/>
  <c r="Y17" i="30"/>
  <c r="X17" i="30"/>
  <c r="W17" i="30"/>
  <c r="V17" i="30"/>
  <c r="U17" i="30"/>
  <c r="T17" i="30"/>
  <c r="S17" i="30"/>
  <c r="R17" i="30"/>
  <c r="Q17" i="30"/>
  <c r="P17" i="30"/>
  <c r="O17" i="30"/>
  <c r="N17" i="30"/>
  <c r="M17" i="30"/>
  <c r="L17" i="30"/>
  <c r="K17" i="30"/>
  <c r="J17" i="30"/>
  <c r="I17" i="30"/>
  <c r="H17" i="30"/>
  <c r="G17" i="30"/>
  <c r="F17" i="30"/>
  <c r="E17" i="30"/>
  <c r="D17" i="30"/>
  <c r="C17" i="30"/>
  <c r="B17" i="30"/>
  <c r="Y16" i="30"/>
  <c r="X16" i="30"/>
  <c r="W16" i="30"/>
  <c r="V16" i="30"/>
  <c r="U16" i="30"/>
  <c r="T16" i="30"/>
  <c r="S16" i="30"/>
  <c r="R16" i="30"/>
  <c r="Q16" i="30"/>
  <c r="P16" i="30"/>
  <c r="O16" i="30"/>
  <c r="N16" i="30"/>
  <c r="M16" i="30"/>
  <c r="L16" i="30"/>
  <c r="K16" i="30"/>
  <c r="J16" i="30"/>
  <c r="I16" i="30"/>
  <c r="H16" i="30"/>
  <c r="G16" i="30"/>
  <c r="F16" i="30"/>
  <c r="E16" i="30"/>
  <c r="D16" i="30"/>
  <c r="C16" i="30"/>
  <c r="B16" i="30"/>
  <c r="Y133" i="29"/>
  <c r="X133" i="29"/>
  <c r="W133" i="29"/>
  <c r="V133" i="29"/>
  <c r="U133" i="29"/>
  <c r="T133" i="29"/>
  <c r="S133" i="29"/>
  <c r="R133" i="29"/>
  <c r="Q133" i="29"/>
  <c r="P133" i="29"/>
  <c r="O133" i="29"/>
  <c r="N133" i="29"/>
  <c r="M133" i="29"/>
  <c r="L133" i="29"/>
  <c r="K133" i="29"/>
  <c r="J133" i="29"/>
  <c r="I133" i="29"/>
  <c r="H133" i="29"/>
  <c r="G133" i="29"/>
  <c r="F133" i="29"/>
  <c r="E133" i="29"/>
  <c r="D133" i="29"/>
  <c r="C133" i="29"/>
  <c r="B133" i="29"/>
  <c r="Y132" i="29"/>
  <c r="X132" i="29"/>
  <c r="W132" i="29"/>
  <c r="V132" i="29"/>
  <c r="U132" i="29"/>
  <c r="T132" i="29"/>
  <c r="S132" i="29"/>
  <c r="R132" i="29"/>
  <c r="Q132" i="29"/>
  <c r="P132" i="29"/>
  <c r="O132" i="29"/>
  <c r="N132" i="29"/>
  <c r="M132" i="29"/>
  <c r="L132" i="29"/>
  <c r="K132" i="29"/>
  <c r="J132" i="29"/>
  <c r="I132" i="29"/>
  <c r="H132" i="29"/>
  <c r="G132" i="29"/>
  <c r="F132" i="29"/>
  <c r="E132" i="29"/>
  <c r="D132" i="29"/>
  <c r="C132" i="29"/>
  <c r="B132" i="29"/>
  <c r="Y131" i="29"/>
  <c r="X131" i="29"/>
  <c r="W131" i="29"/>
  <c r="V131" i="29"/>
  <c r="U131" i="29"/>
  <c r="T131" i="29"/>
  <c r="S131" i="29"/>
  <c r="R131" i="29"/>
  <c r="Q131" i="29"/>
  <c r="P131" i="29"/>
  <c r="O131" i="29"/>
  <c r="N131" i="29"/>
  <c r="M131" i="29"/>
  <c r="L131" i="29"/>
  <c r="K131" i="29"/>
  <c r="J131" i="29"/>
  <c r="I131" i="29"/>
  <c r="H131" i="29"/>
  <c r="G131" i="29"/>
  <c r="F131" i="29"/>
  <c r="E131" i="29"/>
  <c r="D131" i="29"/>
  <c r="C131" i="29"/>
  <c r="B131" i="29"/>
  <c r="Y130" i="29"/>
  <c r="X130" i="29"/>
  <c r="W130" i="29"/>
  <c r="V130" i="29"/>
  <c r="U130" i="29"/>
  <c r="T130" i="29"/>
  <c r="S130" i="29"/>
  <c r="R130" i="29"/>
  <c r="Q130" i="29"/>
  <c r="P130" i="29"/>
  <c r="O130" i="29"/>
  <c r="N130" i="29"/>
  <c r="M130" i="29"/>
  <c r="L130" i="29"/>
  <c r="K130" i="29"/>
  <c r="J130" i="29"/>
  <c r="I130" i="29"/>
  <c r="H130" i="29"/>
  <c r="G130" i="29"/>
  <c r="F130" i="29"/>
  <c r="E130" i="29"/>
  <c r="D130" i="29"/>
  <c r="C130" i="29"/>
  <c r="B130" i="29"/>
  <c r="Y129" i="29"/>
  <c r="X129" i="29"/>
  <c r="W129" i="29"/>
  <c r="V129" i="29"/>
  <c r="U129" i="29"/>
  <c r="T129" i="29"/>
  <c r="S129" i="29"/>
  <c r="R129" i="29"/>
  <c r="Q129" i="29"/>
  <c r="P129" i="29"/>
  <c r="O129" i="29"/>
  <c r="N129" i="29"/>
  <c r="M129" i="29"/>
  <c r="L129" i="29"/>
  <c r="K129" i="29"/>
  <c r="J129" i="29"/>
  <c r="I129" i="29"/>
  <c r="H129" i="29"/>
  <c r="G129" i="29"/>
  <c r="F129" i="29"/>
  <c r="E129" i="29"/>
  <c r="D129" i="29"/>
  <c r="C129" i="29"/>
  <c r="B129" i="29"/>
  <c r="Y128" i="29"/>
  <c r="X128" i="29"/>
  <c r="W128" i="29"/>
  <c r="V128" i="29"/>
  <c r="U128" i="29"/>
  <c r="T128" i="29"/>
  <c r="S128" i="29"/>
  <c r="R128" i="29"/>
  <c r="Q128" i="29"/>
  <c r="P128" i="29"/>
  <c r="O128" i="29"/>
  <c r="N128" i="29"/>
  <c r="M128" i="29"/>
  <c r="L128" i="29"/>
  <c r="K128" i="29"/>
  <c r="J128" i="29"/>
  <c r="I128" i="29"/>
  <c r="H128" i="29"/>
  <c r="G128" i="29"/>
  <c r="F128" i="29"/>
  <c r="E128" i="29"/>
  <c r="D128" i="29"/>
  <c r="C128" i="29"/>
  <c r="B128" i="29"/>
  <c r="Y127" i="29"/>
  <c r="X127" i="29"/>
  <c r="W127" i="29"/>
  <c r="V127" i="29"/>
  <c r="U127" i="29"/>
  <c r="T127" i="29"/>
  <c r="S127" i="29"/>
  <c r="R127" i="29"/>
  <c r="Q127" i="29"/>
  <c r="P127" i="29"/>
  <c r="O127" i="29"/>
  <c r="N127" i="29"/>
  <c r="M127" i="29"/>
  <c r="L127" i="29"/>
  <c r="K127" i="29"/>
  <c r="J127" i="29"/>
  <c r="I127" i="29"/>
  <c r="H127" i="29"/>
  <c r="G127" i="29"/>
  <c r="F127" i="29"/>
  <c r="E127" i="29"/>
  <c r="D127" i="29"/>
  <c r="C127" i="29"/>
  <c r="B127" i="29"/>
  <c r="Y126" i="29"/>
  <c r="X126" i="29"/>
  <c r="W126" i="29"/>
  <c r="V126" i="29"/>
  <c r="U126" i="29"/>
  <c r="T126" i="29"/>
  <c r="S126" i="29"/>
  <c r="R126" i="29"/>
  <c r="Q126" i="29"/>
  <c r="P126" i="29"/>
  <c r="O126" i="29"/>
  <c r="N126" i="29"/>
  <c r="M126" i="29"/>
  <c r="L126" i="29"/>
  <c r="K126" i="29"/>
  <c r="J126" i="29"/>
  <c r="I126" i="29"/>
  <c r="H126" i="29"/>
  <c r="G126" i="29"/>
  <c r="F126" i="29"/>
  <c r="E126" i="29"/>
  <c r="D126" i="29"/>
  <c r="C126" i="29"/>
  <c r="B126" i="29"/>
  <c r="Y122" i="29"/>
  <c r="X122" i="29"/>
  <c r="W122" i="29"/>
  <c r="V122" i="29"/>
  <c r="U122" i="29"/>
  <c r="T122" i="29"/>
  <c r="S122" i="29"/>
  <c r="R122" i="29"/>
  <c r="Q122" i="29"/>
  <c r="P122" i="29"/>
  <c r="O122" i="29"/>
  <c r="N122" i="29"/>
  <c r="M122" i="29"/>
  <c r="L122" i="29"/>
  <c r="K122" i="29"/>
  <c r="J122" i="29"/>
  <c r="I122" i="29"/>
  <c r="H122" i="29"/>
  <c r="G122" i="29"/>
  <c r="F122" i="29"/>
  <c r="E122" i="29"/>
  <c r="D122" i="29"/>
  <c r="C122" i="29"/>
  <c r="B122" i="29"/>
  <c r="Y121" i="29"/>
  <c r="X121" i="29"/>
  <c r="W121" i="29"/>
  <c r="V121" i="29"/>
  <c r="U121" i="29"/>
  <c r="T121" i="29"/>
  <c r="S121" i="29"/>
  <c r="R121" i="29"/>
  <c r="Q121" i="29"/>
  <c r="P121" i="29"/>
  <c r="O121" i="29"/>
  <c r="N121" i="29"/>
  <c r="M121" i="29"/>
  <c r="L121" i="29"/>
  <c r="K121" i="29"/>
  <c r="J121" i="29"/>
  <c r="I121" i="29"/>
  <c r="H121" i="29"/>
  <c r="G121" i="29"/>
  <c r="F121" i="29"/>
  <c r="E121" i="29"/>
  <c r="D121" i="29"/>
  <c r="C121" i="29"/>
  <c r="B121" i="29"/>
  <c r="Y120" i="29"/>
  <c r="X120" i="29"/>
  <c r="W120" i="29"/>
  <c r="V120" i="29"/>
  <c r="U120" i="29"/>
  <c r="T120" i="29"/>
  <c r="S120" i="29"/>
  <c r="R120" i="29"/>
  <c r="Q120" i="29"/>
  <c r="P120" i="29"/>
  <c r="O120" i="29"/>
  <c r="N120" i="29"/>
  <c r="M120" i="29"/>
  <c r="L120" i="29"/>
  <c r="K120" i="29"/>
  <c r="J120" i="29"/>
  <c r="I120" i="29"/>
  <c r="H120" i="29"/>
  <c r="G120" i="29"/>
  <c r="F120" i="29"/>
  <c r="E120" i="29"/>
  <c r="D120" i="29"/>
  <c r="C120" i="29"/>
  <c r="B120" i="29"/>
  <c r="Y119" i="29"/>
  <c r="X119" i="29"/>
  <c r="W119" i="29"/>
  <c r="V119" i="29"/>
  <c r="U119" i="29"/>
  <c r="T119" i="29"/>
  <c r="S119" i="29"/>
  <c r="R119" i="29"/>
  <c r="Q119" i="29"/>
  <c r="P119" i="29"/>
  <c r="O119" i="29"/>
  <c r="N119" i="29"/>
  <c r="M119" i="29"/>
  <c r="L119" i="29"/>
  <c r="K119" i="29"/>
  <c r="J119" i="29"/>
  <c r="I119" i="29"/>
  <c r="H119" i="29"/>
  <c r="G119" i="29"/>
  <c r="F119" i="29"/>
  <c r="E119" i="29"/>
  <c r="D119" i="29"/>
  <c r="C119" i="29"/>
  <c r="B119" i="29"/>
  <c r="Y118" i="29"/>
  <c r="X118" i="29"/>
  <c r="W118" i="29"/>
  <c r="V118" i="29"/>
  <c r="U118" i="29"/>
  <c r="T118" i="29"/>
  <c r="S118" i="29"/>
  <c r="R118" i="29"/>
  <c r="Q118" i="29"/>
  <c r="P118" i="29"/>
  <c r="O118" i="29"/>
  <c r="N118" i="29"/>
  <c r="M118" i="29"/>
  <c r="L118" i="29"/>
  <c r="K118" i="29"/>
  <c r="J118" i="29"/>
  <c r="I118" i="29"/>
  <c r="H118" i="29"/>
  <c r="G118" i="29"/>
  <c r="F118" i="29"/>
  <c r="E118" i="29"/>
  <c r="D118" i="29"/>
  <c r="C118" i="29"/>
  <c r="B118" i="29"/>
  <c r="Y117" i="29"/>
  <c r="X117" i="29"/>
  <c r="W117" i="29"/>
  <c r="V117" i="29"/>
  <c r="U117" i="29"/>
  <c r="T117" i="29"/>
  <c r="S117" i="29"/>
  <c r="R117" i="29"/>
  <c r="Q117" i="29"/>
  <c r="P117" i="29"/>
  <c r="O117" i="29"/>
  <c r="N117" i="29"/>
  <c r="M117" i="29"/>
  <c r="L117" i="29"/>
  <c r="K117" i="29"/>
  <c r="J117" i="29"/>
  <c r="I117" i="29"/>
  <c r="H117" i="29"/>
  <c r="G117" i="29"/>
  <c r="F117" i="29"/>
  <c r="E117" i="29"/>
  <c r="D117" i="29"/>
  <c r="C117" i="29"/>
  <c r="B117" i="29"/>
  <c r="Y116" i="29"/>
  <c r="X116" i="29"/>
  <c r="W116" i="29"/>
  <c r="V116" i="29"/>
  <c r="U116" i="29"/>
  <c r="T116" i="29"/>
  <c r="S116" i="29"/>
  <c r="R116" i="29"/>
  <c r="Q116" i="29"/>
  <c r="P116" i="29"/>
  <c r="O116" i="29"/>
  <c r="N116" i="29"/>
  <c r="M116" i="29"/>
  <c r="L116" i="29"/>
  <c r="K116" i="29"/>
  <c r="J116" i="29"/>
  <c r="I116" i="29"/>
  <c r="H116" i="29"/>
  <c r="G116" i="29"/>
  <c r="F116" i="29"/>
  <c r="E116" i="29"/>
  <c r="D116" i="29"/>
  <c r="C116" i="29"/>
  <c r="B116" i="29"/>
  <c r="Y115" i="29"/>
  <c r="X115" i="29"/>
  <c r="W115" i="29"/>
  <c r="V115" i="29"/>
  <c r="U115" i="29"/>
  <c r="T115" i="29"/>
  <c r="S115" i="29"/>
  <c r="R115" i="29"/>
  <c r="Q115" i="29"/>
  <c r="P115" i="29"/>
  <c r="O115" i="29"/>
  <c r="N115" i="29"/>
  <c r="M115" i="29"/>
  <c r="L115" i="29"/>
  <c r="K115" i="29"/>
  <c r="J115" i="29"/>
  <c r="I115" i="29"/>
  <c r="H115" i="29"/>
  <c r="G115" i="29"/>
  <c r="F115" i="29"/>
  <c r="E115" i="29"/>
  <c r="D115" i="29"/>
  <c r="C115" i="29"/>
  <c r="B115" i="29"/>
  <c r="Y111" i="29"/>
  <c r="X111" i="29"/>
  <c r="W111" i="29"/>
  <c r="V111" i="29"/>
  <c r="U111" i="29"/>
  <c r="T111" i="29"/>
  <c r="S111" i="29"/>
  <c r="R111" i="29"/>
  <c r="Q111" i="29"/>
  <c r="P111" i="29"/>
  <c r="O111" i="29"/>
  <c r="N111" i="29"/>
  <c r="M111" i="29"/>
  <c r="L111" i="29"/>
  <c r="K111" i="29"/>
  <c r="J111" i="29"/>
  <c r="I111" i="29"/>
  <c r="H111" i="29"/>
  <c r="G111" i="29"/>
  <c r="F111" i="29"/>
  <c r="E111" i="29"/>
  <c r="D111" i="29"/>
  <c r="C111" i="29"/>
  <c r="B111" i="29"/>
  <c r="Y110" i="29"/>
  <c r="X110" i="29"/>
  <c r="W110" i="29"/>
  <c r="V110" i="29"/>
  <c r="U110" i="29"/>
  <c r="T110" i="29"/>
  <c r="S110" i="29"/>
  <c r="R110" i="29"/>
  <c r="Q110" i="29"/>
  <c r="P110" i="29"/>
  <c r="O110" i="29"/>
  <c r="N110" i="29"/>
  <c r="M110" i="29"/>
  <c r="L110" i="29"/>
  <c r="K110" i="29"/>
  <c r="J110" i="29"/>
  <c r="I110" i="29"/>
  <c r="H110" i="29"/>
  <c r="G110" i="29"/>
  <c r="F110" i="29"/>
  <c r="E110" i="29"/>
  <c r="D110" i="29"/>
  <c r="C110" i="29"/>
  <c r="B110" i="29"/>
  <c r="Y109" i="29"/>
  <c r="X109" i="29"/>
  <c r="W109" i="29"/>
  <c r="V109" i="29"/>
  <c r="U109" i="29"/>
  <c r="T109" i="29"/>
  <c r="S109" i="29"/>
  <c r="R109" i="29"/>
  <c r="Q109" i="29"/>
  <c r="P109" i="29"/>
  <c r="O109" i="29"/>
  <c r="N109" i="29"/>
  <c r="M109" i="29"/>
  <c r="L109" i="29"/>
  <c r="K109" i="29"/>
  <c r="J109" i="29"/>
  <c r="I109" i="29"/>
  <c r="H109" i="29"/>
  <c r="G109" i="29"/>
  <c r="F109" i="29"/>
  <c r="E109" i="29"/>
  <c r="D109" i="29"/>
  <c r="C109" i="29"/>
  <c r="B109" i="29"/>
  <c r="Y108" i="29"/>
  <c r="X108" i="29"/>
  <c r="W108" i="29"/>
  <c r="V108" i="29"/>
  <c r="U108" i="29"/>
  <c r="T108" i="29"/>
  <c r="S108" i="29"/>
  <c r="R108" i="29"/>
  <c r="Q108" i="29"/>
  <c r="P108" i="29"/>
  <c r="O108" i="29"/>
  <c r="N108" i="29"/>
  <c r="M108" i="29"/>
  <c r="L108" i="29"/>
  <c r="K108" i="29"/>
  <c r="J108" i="29"/>
  <c r="I108" i="29"/>
  <c r="H108" i="29"/>
  <c r="G108" i="29"/>
  <c r="F108" i="29"/>
  <c r="E108" i="29"/>
  <c r="D108" i="29"/>
  <c r="C108" i="29"/>
  <c r="B108" i="29"/>
  <c r="Y107" i="29"/>
  <c r="X107" i="29"/>
  <c r="W107" i="29"/>
  <c r="V107" i="29"/>
  <c r="U107" i="29"/>
  <c r="T107" i="29"/>
  <c r="S107" i="29"/>
  <c r="R107" i="29"/>
  <c r="Q107" i="29"/>
  <c r="P107" i="29"/>
  <c r="O107" i="29"/>
  <c r="N107" i="29"/>
  <c r="M107" i="29"/>
  <c r="L107" i="29"/>
  <c r="K107" i="29"/>
  <c r="J107" i="29"/>
  <c r="I107" i="29"/>
  <c r="H107" i="29"/>
  <c r="G107" i="29"/>
  <c r="F107" i="29"/>
  <c r="E107" i="29"/>
  <c r="D107" i="29"/>
  <c r="C107" i="29"/>
  <c r="B107" i="29"/>
  <c r="Y106" i="29"/>
  <c r="X106" i="29"/>
  <c r="W106" i="29"/>
  <c r="V106" i="29"/>
  <c r="U106" i="29"/>
  <c r="T106" i="29"/>
  <c r="S106" i="29"/>
  <c r="R106" i="29"/>
  <c r="Q106" i="29"/>
  <c r="P106" i="29"/>
  <c r="O106" i="29"/>
  <c r="N106" i="29"/>
  <c r="M106" i="29"/>
  <c r="L106" i="29"/>
  <c r="K106" i="29"/>
  <c r="J106" i="29"/>
  <c r="I106" i="29"/>
  <c r="H106" i="29"/>
  <c r="G106" i="29"/>
  <c r="F106" i="29"/>
  <c r="E106" i="29"/>
  <c r="D106" i="29"/>
  <c r="C106" i="29"/>
  <c r="B106" i="29"/>
  <c r="Y105" i="29"/>
  <c r="X105" i="29"/>
  <c r="W105" i="29"/>
  <c r="V105" i="29"/>
  <c r="U105" i="29"/>
  <c r="T105" i="29"/>
  <c r="S105" i="29"/>
  <c r="R105" i="29"/>
  <c r="Q105" i="29"/>
  <c r="P105" i="29"/>
  <c r="O105" i="29"/>
  <c r="N105" i="29"/>
  <c r="M105" i="29"/>
  <c r="L105" i="29"/>
  <c r="K105" i="29"/>
  <c r="J105" i="29"/>
  <c r="I105" i="29"/>
  <c r="H105" i="29"/>
  <c r="G105" i="29"/>
  <c r="F105" i="29"/>
  <c r="E105" i="29"/>
  <c r="D105" i="29"/>
  <c r="C105" i="29"/>
  <c r="B105" i="29"/>
  <c r="Y104" i="29"/>
  <c r="X104" i="29"/>
  <c r="W104" i="29"/>
  <c r="V104" i="29"/>
  <c r="U104" i="29"/>
  <c r="T104" i="29"/>
  <c r="S104" i="29"/>
  <c r="R104" i="29"/>
  <c r="Q104" i="29"/>
  <c r="P104" i="29"/>
  <c r="O104" i="29"/>
  <c r="N104" i="29"/>
  <c r="M104" i="29"/>
  <c r="L104" i="29"/>
  <c r="K104" i="29"/>
  <c r="J104" i="29"/>
  <c r="I104" i="29"/>
  <c r="H104" i="29"/>
  <c r="G104" i="29"/>
  <c r="F104" i="29"/>
  <c r="E104" i="29"/>
  <c r="D104" i="29"/>
  <c r="C104" i="29"/>
  <c r="B104" i="29"/>
  <c r="Y100" i="29"/>
  <c r="X100" i="29"/>
  <c r="W100" i="29"/>
  <c r="V100" i="29"/>
  <c r="U100" i="29"/>
  <c r="T100" i="29"/>
  <c r="S100" i="29"/>
  <c r="R100" i="29"/>
  <c r="Q100" i="29"/>
  <c r="P100" i="29"/>
  <c r="O100" i="29"/>
  <c r="N100" i="29"/>
  <c r="M100" i="29"/>
  <c r="L100" i="29"/>
  <c r="K100" i="29"/>
  <c r="J100" i="29"/>
  <c r="I100" i="29"/>
  <c r="H100" i="29"/>
  <c r="G100" i="29"/>
  <c r="F100" i="29"/>
  <c r="E100" i="29"/>
  <c r="D100" i="29"/>
  <c r="C100" i="29"/>
  <c r="B100" i="29"/>
  <c r="Y99" i="29"/>
  <c r="X99" i="29"/>
  <c r="W99" i="29"/>
  <c r="V99" i="29"/>
  <c r="U99" i="29"/>
  <c r="T99" i="29"/>
  <c r="S99" i="29"/>
  <c r="R99" i="29"/>
  <c r="Q99" i="29"/>
  <c r="P99" i="29"/>
  <c r="O99" i="29"/>
  <c r="N99" i="29"/>
  <c r="M99" i="29"/>
  <c r="L99" i="29"/>
  <c r="K99" i="29"/>
  <c r="J99" i="29"/>
  <c r="I99" i="29"/>
  <c r="H99" i="29"/>
  <c r="G99" i="29"/>
  <c r="F99" i="29"/>
  <c r="E99" i="29"/>
  <c r="D99" i="29"/>
  <c r="C99" i="29"/>
  <c r="B99" i="29"/>
  <c r="Y98" i="29"/>
  <c r="X98" i="29"/>
  <c r="W98" i="29"/>
  <c r="V98" i="29"/>
  <c r="U98" i="29"/>
  <c r="T98" i="29"/>
  <c r="S98" i="29"/>
  <c r="R98" i="29"/>
  <c r="Q98" i="29"/>
  <c r="P98" i="29"/>
  <c r="O98" i="29"/>
  <c r="N98" i="29"/>
  <c r="M98" i="29"/>
  <c r="L98" i="29"/>
  <c r="K98" i="29"/>
  <c r="J98" i="29"/>
  <c r="I98" i="29"/>
  <c r="H98" i="29"/>
  <c r="G98" i="29"/>
  <c r="F98" i="29"/>
  <c r="E98" i="29"/>
  <c r="D98" i="29"/>
  <c r="C98" i="29"/>
  <c r="B98" i="29"/>
  <c r="Y97" i="29"/>
  <c r="X97" i="29"/>
  <c r="W97" i="29"/>
  <c r="V97" i="29"/>
  <c r="U97" i="29"/>
  <c r="T97" i="29"/>
  <c r="S97" i="29"/>
  <c r="R97" i="29"/>
  <c r="Q97" i="29"/>
  <c r="P97" i="29"/>
  <c r="O97" i="29"/>
  <c r="N97" i="29"/>
  <c r="M97" i="29"/>
  <c r="L97" i="29"/>
  <c r="K97" i="29"/>
  <c r="J97" i="29"/>
  <c r="I97" i="29"/>
  <c r="H97" i="29"/>
  <c r="G97" i="29"/>
  <c r="F97" i="29"/>
  <c r="E97" i="29"/>
  <c r="D97" i="29"/>
  <c r="C97" i="29"/>
  <c r="B97" i="29"/>
  <c r="Y96" i="29"/>
  <c r="X96" i="29"/>
  <c r="W96" i="29"/>
  <c r="V96" i="29"/>
  <c r="U96" i="29"/>
  <c r="T96" i="29"/>
  <c r="S96" i="29"/>
  <c r="R96" i="29"/>
  <c r="Q96" i="29"/>
  <c r="P96" i="29"/>
  <c r="O96" i="29"/>
  <c r="N96" i="29"/>
  <c r="M96" i="29"/>
  <c r="L96" i="29"/>
  <c r="K96" i="29"/>
  <c r="J96" i="29"/>
  <c r="I96" i="29"/>
  <c r="H96" i="29"/>
  <c r="G96" i="29"/>
  <c r="F96" i="29"/>
  <c r="E96" i="29"/>
  <c r="D96" i="29"/>
  <c r="C96" i="29"/>
  <c r="B96" i="29"/>
  <c r="Y95" i="29"/>
  <c r="X95" i="29"/>
  <c r="W95" i="29"/>
  <c r="V95" i="29"/>
  <c r="U95" i="29"/>
  <c r="T95" i="29"/>
  <c r="S95" i="29"/>
  <c r="R95" i="29"/>
  <c r="Q95" i="29"/>
  <c r="P95" i="29"/>
  <c r="O95" i="29"/>
  <c r="N95" i="29"/>
  <c r="M95" i="29"/>
  <c r="L95" i="29"/>
  <c r="K95" i="29"/>
  <c r="J95" i="29"/>
  <c r="I95" i="29"/>
  <c r="H95" i="29"/>
  <c r="G95" i="29"/>
  <c r="F95" i="29"/>
  <c r="E95" i="29"/>
  <c r="D95" i="29"/>
  <c r="C95" i="29"/>
  <c r="B95" i="29"/>
  <c r="Y94" i="29"/>
  <c r="X94" i="29"/>
  <c r="W94" i="29"/>
  <c r="V94" i="29"/>
  <c r="U94" i="29"/>
  <c r="T94" i="29"/>
  <c r="S94" i="29"/>
  <c r="R94" i="29"/>
  <c r="Q94" i="29"/>
  <c r="P94" i="29"/>
  <c r="O94" i="29"/>
  <c r="N94" i="29"/>
  <c r="M94" i="29"/>
  <c r="L94" i="29"/>
  <c r="K94" i="29"/>
  <c r="J94" i="29"/>
  <c r="I94" i="29"/>
  <c r="H94" i="29"/>
  <c r="G94" i="29"/>
  <c r="F94" i="29"/>
  <c r="E94" i="29"/>
  <c r="D94" i="29"/>
  <c r="C94" i="29"/>
  <c r="B94" i="29"/>
  <c r="Y93" i="29"/>
  <c r="X93" i="29"/>
  <c r="W93" i="29"/>
  <c r="V93" i="29"/>
  <c r="U93" i="29"/>
  <c r="T93" i="29"/>
  <c r="S93" i="29"/>
  <c r="R93" i="29"/>
  <c r="Q93" i="29"/>
  <c r="P93" i="29"/>
  <c r="O93" i="29"/>
  <c r="N93" i="29"/>
  <c r="M93" i="29"/>
  <c r="L93" i="29"/>
  <c r="K93" i="29"/>
  <c r="J93" i="29"/>
  <c r="I93" i="29"/>
  <c r="H93" i="29"/>
  <c r="G93" i="29"/>
  <c r="F93" i="29"/>
  <c r="E93" i="29"/>
  <c r="D93" i="29"/>
  <c r="C93" i="29"/>
  <c r="B93" i="29"/>
  <c r="Y89" i="29"/>
  <c r="X89" i="29"/>
  <c r="W89" i="29"/>
  <c r="V89" i="29"/>
  <c r="U89" i="29"/>
  <c r="T89" i="29"/>
  <c r="S89" i="29"/>
  <c r="R89" i="29"/>
  <c r="Q89" i="29"/>
  <c r="P89" i="29"/>
  <c r="O89" i="29"/>
  <c r="N89" i="29"/>
  <c r="M89" i="29"/>
  <c r="L89" i="29"/>
  <c r="K89" i="29"/>
  <c r="J89" i="29"/>
  <c r="I89" i="29"/>
  <c r="H89" i="29"/>
  <c r="G89" i="29"/>
  <c r="F89" i="29"/>
  <c r="E89" i="29"/>
  <c r="D89" i="29"/>
  <c r="C89" i="29"/>
  <c r="B89" i="29"/>
  <c r="Y88" i="29"/>
  <c r="X88" i="29"/>
  <c r="W88" i="29"/>
  <c r="V88" i="29"/>
  <c r="U88" i="29"/>
  <c r="T88" i="29"/>
  <c r="S88" i="29"/>
  <c r="R88" i="29"/>
  <c r="Q88" i="29"/>
  <c r="P88" i="29"/>
  <c r="O88" i="29"/>
  <c r="N88" i="29"/>
  <c r="M88" i="29"/>
  <c r="L88" i="29"/>
  <c r="K88" i="29"/>
  <c r="J88" i="29"/>
  <c r="I88" i="29"/>
  <c r="H88" i="29"/>
  <c r="G88" i="29"/>
  <c r="F88" i="29"/>
  <c r="E88" i="29"/>
  <c r="D88" i="29"/>
  <c r="C88" i="29"/>
  <c r="B88" i="29"/>
  <c r="Y87" i="29"/>
  <c r="X87" i="29"/>
  <c r="W87" i="29"/>
  <c r="V87" i="29"/>
  <c r="U87" i="29"/>
  <c r="T87" i="29"/>
  <c r="S87" i="29"/>
  <c r="R87" i="29"/>
  <c r="Q87" i="29"/>
  <c r="P87" i="29"/>
  <c r="O87" i="29"/>
  <c r="N87" i="29"/>
  <c r="M87" i="29"/>
  <c r="L87" i="29"/>
  <c r="K87" i="29"/>
  <c r="J87" i="29"/>
  <c r="I87" i="29"/>
  <c r="H87" i="29"/>
  <c r="G87" i="29"/>
  <c r="F87" i="29"/>
  <c r="E87" i="29"/>
  <c r="D87" i="29"/>
  <c r="C87" i="29"/>
  <c r="B87" i="29"/>
  <c r="Y86" i="29"/>
  <c r="X86" i="29"/>
  <c r="W86" i="29"/>
  <c r="V86" i="29"/>
  <c r="U86" i="29"/>
  <c r="T86" i="29"/>
  <c r="S86" i="29"/>
  <c r="R86" i="29"/>
  <c r="Q86" i="29"/>
  <c r="P86" i="29"/>
  <c r="O86" i="29"/>
  <c r="N86" i="29"/>
  <c r="M86" i="29"/>
  <c r="L86" i="29"/>
  <c r="K86" i="29"/>
  <c r="J86" i="29"/>
  <c r="I86" i="29"/>
  <c r="H86" i="29"/>
  <c r="G86" i="29"/>
  <c r="F86" i="29"/>
  <c r="E86" i="29"/>
  <c r="D86" i="29"/>
  <c r="C86" i="29"/>
  <c r="B86" i="29"/>
  <c r="Y85" i="29"/>
  <c r="X85" i="29"/>
  <c r="W85" i="29"/>
  <c r="V85" i="29"/>
  <c r="U85" i="29"/>
  <c r="T85" i="29"/>
  <c r="S85" i="29"/>
  <c r="R85" i="29"/>
  <c r="Q85" i="29"/>
  <c r="P85" i="29"/>
  <c r="O85" i="29"/>
  <c r="N85" i="29"/>
  <c r="M85" i="29"/>
  <c r="L85" i="29"/>
  <c r="K85" i="29"/>
  <c r="J85" i="29"/>
  <c r="I85" i="29"/>
  <c r="H85" i="29"/>
  <c r="G85" i="29"/>
  <c r="F85" i="29"/>
  <c r="E85" i="29"/>
  <c r="D85" i="29"/>
  <c r="C85" i="29"/>
  <c r="B85" i="29"/>
  <c r="Y84" i="29"/>
  <c r="X84" i="29"/>
  <c r="W84" i="29"/>
  <c r="V84" i="29"/>
  <c r="U84" i="29"/>
  <c r="T84" i="29"/>
  <c r="S84" i="29"/>
  <c r="R84" i="29"/>
  <c r="Q84" i="29"/>
  <c r="P84" i="29"/>
  <c r="O84" i="29"/>
  <c r="N84" i="29"/>
  <c r="M84" i="29"/>
  <c r="L84" i="29"/>
  <c r="K84" i="29"/>
  <c r="J84" i="29"/>
  <c r="I84" i="29"/>
  <c r="H84" i="29"/>
  <c r="G84" i="29"/>
  <c r="F84" i="29"/>
  <c r="E84" i="29"/>
  <c r="D84" i="29"/>
  <c r="C84" i="29"/>
  <c r="B84" i="29"/>
  <c r="Y83" i="29"/>
  <c r="X83" i="29"/>
  <c r="W83" i="29"/>
  <c r="V83" i="29"/>
  <c r="U83" i="29"/>
  <c r="T83" i="29"/>
  <c r="S83" i="29"/>
  <c r="R83" i="29"/>
  <c r="Q83" i="29"/>
  <c r="P83" i="29"/>
  <c r="O83" i="29"/>
  <c r="N83" i="29"/>
  <c r="M83" i="29"/>
  <c r="L83" i="29"/>
  <c r="K83" i="29"/>
  <c r="J83" i="29"/>
  <c r="I83" i="29"/>
  <c r="H83" i="29"/>
  <c r="G83" i="29"/>
  <c r="F83" i="29"/>
  <c r="E83" i="29"/>
  <c r="D83" i="29"/>
  <c r="C83" i="29"/>
  <c r="B83" i="29"/>
  <c r="Y82" i="29"/>
  <c r="X82" i="29"/>
  <c r="W82" i="29"/>
  <c r="V82" i="29"/>
  <c r="U82" i="29"/>
  <c r="T82" i="29"/>
  <c r="S82" i="29"/>
  <c r="R82" i="29"/>
  <c r="Q82" i="29"/>
  <c r="P82" i="29"/>
  <c r="O82" i="29"/>
  <c r="N82" i="29"/>
  <c r="M82" i="29"/>
  <c r="L82" i="29"/>
  <c r="K82" i="29"/>
  <c r="J82" i="29"/>
  <c r="I82" i="29"/>
  <c r="H82" i="29"/>
  <c r="G82" i="29"/>
  <c r="F82" i="29"/>
  <c r="E82" i="29"/>
  <c r="D82" i="29"/>
  <c r="C82" i="29"/>
  <c r="B82" i="29"/>
  <c r="Y78" i="29"/>
  <c r="X78" i="29"/>
  <c r="W78" i="29"/>
  <c r="V78" i="29"/>
  <c r="U78" i="29"/>
  <c r="T78" i="29"/>
  <c r="S78" i="29"/>
  <c r="R78" i="29"/>
  <c r="Q78" i="29"/>
  <c r="P78" i="29"/>
  <c r="O78" i="29"/>
  <c r="N78" i="29"/>
  <c r="M78" i="29"/>
  <c r="L78" i="29"/>
  <c r="K78" i="29"/>
  <c r="J78" i="29"/>
  <c r="I78" i="29"/>
  <c r="H78" i="29"/>
  <c r="G78" i="29"/>
  <c r="F78" i="29"/>
  <c r="E78" i="29"/>
  <c r="D78" i="29"/>
  <c r="C78" i="29"/>
  <c r="B78" i="29"/>
  <c r="Y77" i="29"/>
  <c r="X77" i="29"/>
  <c r="W77" i="29"/>
  <c r="V77" i="29"/>
  <c r="U77" i="29"/>
  <c r="T77" i="29"/>
  <c r="S77" i="29"/>
  <c r="R77" i="29"/>
  <c r="Q77" i="29"/>
  <c r="P77" i="29"/>
  <c r="O77" i="29"/>
  <c r="N77" i="29"/>
  <c r="M77" i="29"/>
  <c r="L77" i="29"/>
  <c r="K77" i="29"/>
  <c r="J77" i="29"/>
  <c r="I77" i="29"/>
  <c r="H77" i="29"/>
  <c r="G77" i="29"/>
  <c r="F77" i="29"/>
  <c r="E77" i="29"/>
  <c r="D77" i="29"/>
  <c r="C77" i="29"/>
  <c r="B77" i="29"/>
  <c r="Y76" i="29"/>
  <c r="X76" i="29"/>
  <c r="W76" i="29"/>
  <c r="V76" i="29"/>
  <c r="U76" i="29"/>
  <c r="T76" i="29"/>
  <c r="S76" i="29"/>
  <c r="R76" i="29"/>
  <c r="Q76" i="29"/>
  <c r="P76" i="29"/>
  <c r="O76" i="29"/>
  <c r="N76" i="29"/>
  <c r="M76" i="29"/>
  <c r="L76" i="29"/>
  <c r="K76" i="29"/>
  <c r="J76" i="29"/>
  <c r="I76" i="29"/>
  <c r="H76" i="29"/>
  <c r="G76" i="29"/>
  <c r="F76" i="29"/>
  <c r="E76" i="29"/>
  <c r="D76" i="29"/>
  <c r="C76" i="29"/>
  <c r="B76" i="29"/>
  <c r="Y75" i="29"/>
  <c r="X75" i="29"/>
  <c r="W75" i="29"/>
  <c r="V75" i="29"/>
  <c r="U75" i="29"/>
  <c r="T75" i="29"/>
  <c r="S75" i="29"/>
  <c r="R75" i="29"/>
  <c r="Q75" i="29"/>
  <c r="P75" i="29"/>
  <c r="O75" i="29"/>
  <c r="N75" i="29"/>
  <c r="M75" i="29"/>
  <c r="L75" i="29"/>
  <c r="K75" i="29"/>
  <c r="J75" i="29"/>
  <c r="I75" i="29"/>
  <c r="H75" i="29"/>
  <c r="G75" i="29"/>
  <c r="F75" i="29"/>
  <c r="E75" i="29"/>
  <c r="D75" i="29"/>
  <c r="C75" i="29"/>
  <c r="B75" i="29"/>
  <c r="Y74" i="29"/>
  <c r="X74" i="29"/>
  <c r="W74" i="29"/>
  <c r="V74" i="29"/>
  <c r="U74" i="29"/>
  <c r="T74" i="29"/>
  <c r="S74" i="29"/>
  <c r="R74" i="29"/>
  <c r="Q74" i="29"/>
  <c r="P74" i="29"/>
  <c r="O74" i="29"/>
  <c r="N74" i="29"/>
  <c r="M74" i="29"/>
  <c r="L74" i="29"/>
  <c r="K74" i="29"/>
  <c r="J74" i="29"/>
  <c r="I74" i="29"/>
  <c r="H74" i="29"/>
  <c r="G74" i="29"/>
  <c r="F74" i="29"/>
  <c r="E74" i="29"/>
  <c r="D74" i="29"/>
  <c r="C74" i="29"/>
  <c r="B74" i="29"/>
  <c r="Y73" i="29"/>
  <c r="X73" i="29"/>
  <c r="W73" i="29"/>
  <c r="V73" i="29"/>
  <c r="U73" i="29"/>
  <c r="T73" i="29"/>
  <c r="S73" i="29"/>
  <c r="R73" i="29"/>
  <c r="Q73" i="29"/>
  <c r="P73" i="29"/>
  <c r="O73" i="29"/>
  <c r="N73" i="29"/>
  <c r="M73" i="29"/>
  <c r="L73" i="29"/>
  <c r="K73" i="29"/>
  <c r="J73" i="29"/>
  <c r="I73" i="29"/>
  <c r="H73" i="29"/>
  <c r="G73" i="29"/>
  <c r="F73" i="29"/>
  <c r="E73" i="29"/>
  <c r="D73" i="29"/>
  <c r="C73" i="29"/>
  <c r="B73" i="29"/>
  <c r="Y72" i="29"/>
  <c r="X72" i="29"/>
  <c r="W72" i="29"/>
  <c r="V72" i="29"/>
  <c r="U72" i="29"/>
  <c r="T72" i="29"/>
  <c r="S72" i="29"/>
  <c r="R72" i="29"/>
  <c r="Q72" i="29"/>
  <c r="P72" i="29"/>
  <c r="O72" i="29"/>
  <c r="N72" i="29"/>
  <c r="M72" i="29"/>
  <c r="L72" i="29"/>
  <c r="K72" i="29"/>
  <c r="J72" i="29"/>
  <c r="I72" i="29"/>
  <c r="H72" i="29"/>
  <c r="G72" i="29"/>
  <c r="F72" i="29"/>
  <c r="E72" i="29"/>
  <c r="D72" i="29"/>
  <c r="C72" i="29"/>
  <c r="B72" i="29"/>
  <c r="Y71" i="29"/>
  <c r="X71" i="29"/>
  <c r="W71" i="29"/>
  <c r="V71" i="29"/>
  <c r="U71" i="29"/>
  <c r="T71" i="29"/>
  <c r="S71" i="29"/>
  <c r="R71" i="29"/>
  <c r="Q71" i="29"/>
  <c r="P71" i="29"/>
  <c r="O71" i="29"/>
  <c r="N71" i="29"/>
  <c r="M71" i="29"/>
  <c r="L71" i="29"/>
  <c r="K71" i="29"/>
  <c r="J71" i="29"/>
  <c r="I71" i="29"/>
  <c r="H71" i="29"/>
  <c r="G71" i="29"/>
  <c r="F71" i="29"/>
  <c r="E71" i="29"/>
  <c r="D71" i="29"/>
  <c r="C71" i="29"/>
  <c r="B71" i="29"/>
  <c r="Y67" i="29"/>
  <c r="X67" i="29"/>
  <c r="W67" i="29"/>
  <c r="V67" i="29"/>
  <c r="U67" i="29"/>
  <c r="T67" i="29"/>
  <c r="S67" i="29"/>
  <c r="R67" i="29"/>
  <c r="Q67" i="29"/>
  <c r="P67" i="29"/>
  <c r="O67" i="29"/>
  <c r="N67" i="29"/>
  <c r="M67" i="29"/>
  <c r="L67" i="29"/>
  <c r="K67" i="29"/>
  <c r="J67" i="29"/>
  <c r="I67" i="29"/>
  <c r="H67" i="29"/>
  <c r="G67" i="29"/>
  <c r="F67" i="29"/>
  <c r="E67" i="29"/>
  <c r="D67" i="29"/>
  <c r="C67" i="29"/>
  <c r="B67" i="29"/>
  <c r="Y66" i="29"/>
  <c r="X66" i="29"/>
  <c r="W66" i="29"/>
  <c r="V66" i="29"/>
  <c r="U66" i="29"/>
  <c r="T66" i="29"/>
  <c r="S66" i="29"/>
  <c r="R66" i="29"/>
  <c r="Q66" i="29"/>
  <c r="P66" i="29"/>
  <c r="O66" i="29"/>
  <c r="N66" i="29"/>
  <c r="M66" i="29"/>
  <c r="L66" i="29"/>
  <c r="K66" i="29"/>
  <c r="J66" i="29"/>
  <c r="I66" i="29"/>
  <c r="H66" i="29"/>
  <c r="G66" i="29"/>
  <c r="F66" i="29"/>
  <c r="E66" i="29"/>
  <c r="D66" i="29"/>
  <c r="C66" i="29"/>
  <c r="B66" i="29"/>
  <c r="Y65" i="29"/>
  <c r="X65" i="29"/>
  <c r="W65" i="29"/>
  <c r="V65" i="29"/>
  <c r="U65" i="29"/>
  <c r="T65" i="29"/>
  <c r="S65" i="29"/>
  <c r="R65" i="29"/>
  <c r="Q65" i="29"/>
  <c r="P65" i="29"/>
  <c r="O65" i="29"/>
  <c r="N65" i="29"/>
  <c r="M65" i="29"/>
  <c r="L65" i="29"/>
  <c r="K65" i="29"/>
  <c r="J65" i="29"/>
  <c r="I65" i="29"/>
  <c r="H65" i="29"/>
  <c r="G65" i="29"/>
  <c r="F65" i="29"/>
  <c r="E65" i="29"/>
  <c r="D65" i="29"/>
  <c r="C65" i="29"/>
  <c r="B65" i="29"/>
  <c r="Y64" i="29"/>
  <c r="X64" i="29"/>
  <c r="W64" i="29"/>
  <c r="V64" i="29"/>
  <c r="U64" i="29"/>
  <c r="T64" i="29"/>
  <c r="S64" i="29"/>
  <c r="R64" i="29"/>
  <c r="Q64" i="29"/>
  <c r="P64" i="29"/>
  <c r="O64" i="29"/>
  <c r="N64" i="29"/>
  <c r="M64" i="29"/>
  <c r="L64" i="29"/>
  <c r="K64" i="29"/>
  <c r="J64" i="29"/>
  <c r="I64" i="29"/>
  <c r="H64" i="29"/>
  <c r="G64" i="29"/>
  <c r="F64" i="29"/>
  <c r="E64" i="29"/>
  <c r="D64" i="29"/>
  <c r="C64" i="29"/>
  <c r="B64" i="29"/>
  <c r="Y63" i="29"/>
  <c r="X63" i="29"/>
  <c r="W63" i="29"/>
  <c r="V63" i="29"/>
  <c r="U63" i="29"/>
  <c r="T63" i="29"/>
  <c r="S63" i="29"/>
  <c r="R63" i="29"/>
  <c r="Q63" i="29"/>
  <c r="P63" i="29"/>
  <c r="O63" i="29"/>
  <c r="N63" i="29"/>
  <c r="M63" i="29"/>
  <c r="L63" i="29"/>
  <c r="K63" i="29"/>
  <c r="J63" i="29"/>
  <c r="I63" i="29"/>
  <c r="H63" i="29"/>
  <c r="G63" i="29"/>
  <c r="F63" i="29"/>
  <c r="E63" i="29"/>
  <c r="D63" i="29"/>
  <c r="C63" i="29"/>
  <c r="B63" i="29"/>
  <c r="Y62" i="29"/>
  <c r="X62" i="29"/>
  <c r="W62" i="29"/>
  <c r="V62" i="29"/>
  <c r="U62" i="29"/>
  <c r="T62" i="29"/>
  <c r="S62" i="29"/>
  <c r="R62" i="29"/>
  <c r="Q62" i="29"/>
  <c r="P62" i="29"/>
  <c r="O62" i="29"/>
  <c r="N62" i="29"/>
  <c r="M62" i="29"/>
  <c r="L62" i="29"/>
  <c r="K62" i="29"/>
  <c r="J62" i="29"/>
  <c r="I62" i="29"/>
  <c r="H62" i="29"/>
  <c r="G62" i="29"/>
  <c r="F62" i="29"/>
  <c r="E62" i="29"/>
  <c r="D62" i="29"/>
  <c r="C62" i="29"/>
  <c r="B62" i="29"/>
  <c r="Y61" i="29"/>
  <c r="X61" i="29"/>
  <c r="W61" i="29"/>
  <c r="V61" i="29"/>
  <c r="U61" i="29"/>
  <c r="T61" i="29"/>
  <c r="S61" i="29"/>
  <c r="R61" i="29"/>
  <c r="Q61" i="29"/>
  <c r="P61" i="29"/>
  <c r="O61" i="29"/>
  <c r="N61" i="29"/>
  <c r="M61" i="29"/>
  <c r="L61" i="29"/>
  <c r="K61" i="29"/>
  <c r="J61" i="29"/>
  <c r="I61" i="29"/>
  <c r="H61" i="29"/>
  <c r="G61" i="29"/>
  <c r="F61" i="29"/>
  <c r="E61" i="29"/>
  <c r="D61" i="29"/>
  <c r="C61" i="29"/>
  <c r="B61" i="29"/>
  <c r="Y60" i="29"/>
  <c r="X60" i="29"/>
  <c r="W60" i="29"/>
  <c r="V60" i="29"/>
  <c r="U60" i="29"/>
  <c r="T60" i="29"/>
  <c r="S60" i="29"/>
  <c r="R60" i="29"/>
  <c r="Q60" i="29"/>
  <c r="P60" i="29"/>
  <c r="O60" i="29"/>
  <c r="N60" i="29"/>
  <c r="M60" i="29"/>
  <c r="L60" i="29"/>
  <c r="K60" i="29"/>
  <c r="J60" i="29"/>
  <c r="I60" i="29"/>
  <c r="H60" i="29"/>
  <c r="G60" i="29"/>
  <c r="F60" i="29"/>
  <c r="E60" i="29"/>
  <c r="D60" i="29"/>
  <c r="C60" i="29"/>
  <c r="B60" i="29"/>
  <c r="Y56" i="29"/>
  <c r="X56" i="29"/>
  <c r="W56" i="29"/>
  <c r="V56" i="29"/>
  <c r="U56" i="29"/>
  <c r="T56" i="29"/>
  <c r="S56" i="29"/>
  <c r="R56" i="29"/>
  <c r="Q56" i="29"/>
  <c r="P56" i="29"/>
  <c r="O56" i="29"/>
  <c r="N56" i="29"/>
  <c r="M56" i="29"/>
  <c r="L56" i="29"/>
  <c r="K56" i="29"/>
  <c r="J56" i="29"/>
  <c r="I56" i="29"/>
  <c r="H56" i="29"/>
  <c r="G56" i="29"/>
  <c r="F56" i="29"/>
  <c r="E56" i="29"/>
  <c r="D56" i="29"/>
  <c r="C56" i="29"/>
  <c r="B56" i="29"/>
  <c r="Y55" i="29"/>
  <c r="X55" i="29"/>
  <c r="W55" i="29"/>
  <c r="V55" i="29"/>
  <c r="U55" i="29"/>
  <c r="T55" i="29"/>
  <c r="S55" i="29"/>
  <c r="R55" i="29"/>
  <c r="Q55" i="29"/>
  <c r="P55" i="29"/>
  <c r="O55" i="29"/>
  <c r="N55" i="29"/>
  <c r="M55" i="29"/>
  <c r="L55" i="29"/>
  <c r="K55" i="29"/>
  <c r="J55" i="29"/>
  <c r="I55" i="29"/>
  <c r="H55" i="29"/>
  <c r="G55" i="29"/>
  <c r="F55" i="29"/>
  <c r="E55" i="29"/>
  <c r="D55" i="29"/>
  <c r="C55" i="29"/>
  <c r="B55" i="29"/>
  <c r="Y54" i="29"/>
  <c r="X54" i="29"/>
  <c r="W54" i="29"/>
  <c r="V54" i="29"/>
  <c r="U54" i="29"/>
  <c r="T54" i="29"/>
  <c r="S54" i="29"/>
  <c r="R54" i="29"/>
  <c r="Q54" i="29"/>
  <c r="P54" i="29"/>
  <c r="O54" i="29"/>
  <c r="N54" i="29"/>
  <c r="M54" i="29"/>
  <c r="L54" i="29"/>
  <c r="K54" i="29"/>
  <c r="J54" i="29"/>
  <c r="I54" i="29"/>
  <c r="H54" i="29"/>
  <c r="G54" i="29"/>
  <c r="F54" i="29"/>
  <c r="E54" i="29"/>
  <c r="D54" i="29"/>
  <c r="C54" i="29"/>
  <c r="B54" i="29"/>
  <c r="Y53" i="29"/>
  <c r="X53" i="29"/>
  <c r="W53" i="29"/>
  <c r="V53" i="29"/>
  <c r="U53" i="29"/>
  <c r="T53" i="29"/>
  <c r="S53" i="29"/>
  <c r="R53" i="29"/>
  <c r="Q53" i="29"/>
  <c r="P53" i="29"/>
  <c r="O53" i="29"/>
  <c r="N53" i="29"/>
  <c r="M53" i="29"/>
  <c r="L53" i="29"/>
  <c r="K53" i="29"/>
  <c r="J53" i="29"/>
  <c r="I53" i="29"/>
  <c r="H53" i="29"/>
  <c r="G53" i="29"/>
  <c r="F53" i="29"/>
  <c r="E53" i="29"/>
  <c r="D53" i="29"/>
  <c r="C53" i="29"/>
  <c r="B53" i="29"/>
  <c r="Y52" i="29"/>
  <c r="X52" i="29"/>
  <c r="W52" i="29"/>
  <c r="V52" i="29"/>
  <c r="U52" i="29"/>
  <c r="T52" i="29"/>
  <c r="S52" i="29"/>
  <c r="R52" i="29"/>
  <c r="Q52" i="29"/>
  <c r="P52" i="29"/>
  <c r="O52" i="29"/>
  <c r="N52" i="29"/>
  <c r="M52" i="29"/>
  <c r="L52" i="29"/>
  <c r="K52" i="29"/>
  <c r="J52" i="29"/>
  <c r="I52" i="29"/>
  <c r="H52" i="29"/>
  <c r="G52" i="29"/>
  <c r="F52" i="29"/>
  <c r="E52" i="29"/>
  <c r="D52" i="29"/>
  <c r="C52" i="29"/>
  <c r="B52" i="29"/>
  <c r="Y51" i="29"/>
  <c r="X51" i="29"/>
  <c r="W51" i="29"/>
  <c r="V51" i="29"/>
  <c r="U51" i="29"/>
  <c r="T51" i="29"/>
  <c r="S51" i="29"/>
  <c r="R51" i="29"/>
  <c r="Q51" i="29"/>
  <c r="P51" i="29"/>
  <c r="O51" i="29"/>
  <c r="N51" i="29"/>
  <c r="M51" i="29"/>
  <c r="L51" i="29"/>
  <c r="K51" i="29"/>
  <c r="J51" i="29"/>
  <c r="I51" i="29"/>
  <c r="H51" i="29"/>
  <c r="G51" i="29"/>
  <c r="F51" i="29"/>
  <c r="E51" i="29"/>
  <c r="D51" i="29"/>
  <c r="C51" i="29"/>
  <c r="B51" i="29"/>
  <c r="Y50" i="29"/>
  <c r="X50" i="29"/>
  <c r="W50" i="29"/>
  <c r="V50" i="29"/>
  <c r="U50" i="29"/>
  <c r="T50" i="29"/>
  <c r="S50" i="29"/>
  <c r="R50" i="29"/>
  <c r="Q50" i="29"/>
  <c r="P50" i="29"/>
  <c r="O50" i="29"/>
  <c r="N50" i="29"/>
  <c r="M50" i="29"/>
  <c r="L50" i="29"/>
  <c r="K50" i="29"/>
  <c r="J50" i="29"/>
  <c r="I50" i="29"/>
  <c r="H50" i="29"/>
  <c r="G50" i="29"/>
  <c r="F50" i="29"/>
  <c r="E50" i="29"/>
  <c r="D50" i="29"/>
  <c r="C50" i="29"/>
  <c r="B50" i="29"/>
  <c r="Y49" i="29"/>
  <c r="X49" i="29"/>
  <c r="W49" i="29"/>
  <c r="V49" i="29"/>
  <c r="U49" i="29"/>
  <c r="T49" i="29"/>
  <c r="S49" i="29"/>
  <c r="R49" i="29"/>
  <c r="Q49" i="29"/>
  <c r="P49" i="29"/>
  <c r="O49" i="29"/>
  <c r="N49" i="29"/>
  <c r="M49" i="29"/>
  <c r="L49" i="29"/>
  <c r="K49" i="29"/>
  <c r="J49" i="29"/>
  <c r="I49" i="29"/>
  <c r="H49" i="29"/>
  <c r="G49" i="29"/>
  <c r="F49" i="29"/>
  <c r="E49" i="29"/>
  <c r="D49" i="29"/>
  <c r="C49" i="29"/>
  <c r="B49" i="29"/>
  <c r="Y45" i="29"/>
  <c r="X45" i="29"/>
  <c r="W45" i="29"/>
  <c r="V45" i="29"/>
  <c r="U45" i="29"/>
  <c r="T45" i="29"/>
  <c r="S45" i="29"/>
  <c r="R45" i="29"/>
  <c r="Q45" i="29"/>
  <c r="P45" i="29"/>
  <c r="O45" i="29"/>
  <c r="N45" i="29"/>
  <c r="M45" i="29"/>
  <c r="L45" i="29"/>
  <c r="K45" i="29"/>
  <c r="J45" i="29"/>
  <c r="I45" i="29"/>
  <c r="H45" i="29"/>
  <c r="G45" i="29"/>
  <c r="F45" i="29"/>
  <c r="E45" i="29"/>
  <c r="D45" i="29"/>
  <c r="C45" i="29"/>
  <c r="B45" i="29"/>
  <c r="Y44" i="29"/>
  <c r="X44" i="29"/>
  <c r="W44" i="29"/>
  <c r="V44" i="29"/>
  <c r="U44" i="29"/>
  <c r="T44" i="29"/>
  <c r="S44" i="29"/>
  <c r="R44" i="29"/>
  <c r="Q44" i="29"/>
  <c r="P44" i="29"/>
  <c r="O44" i="29"/>
  <c r="N44" i="29"/>
  <c r="M44" i="29"/>
  <c r="L44" i="29"/>
  <c r="K44" i="29"/>
  <c r="J44" i="29"/>
  <c r="I44" i="29"/>
  <c r="H44" i="29"/>
  <c r="G44" i="29"/>
  <c r="F44" i="29"/>
  <c r="E44" i="29"/>
  <c r="D44" i="29"/>
  <c r="C44" i="29"/>
  <c r="B44" i="29"/>
  <c r="Y43" i="29"/>
  <c r="X43" i="29"/>
  <c r="W43" i="29"/>
  <c r="V43" i="29"/>
  <c r="U43" i="29"/>
  <c r="T43" i="29"/>
  <c r="S43" i="29"/>
  <c r="R43" i="29"/>
  <c r="Q43" i="29"/>
  <c r="P43" i="29"/>
  <c r="O43" i="29"/>
  <c r="N43" i="29"/>
  <c r="M43" i="29"/>
  <c r="L43" i="29"/>
  <c r="K43" i="29"/>
  <c r="J43" i="29"/>
  <c r="I43" i="29"/>
  <c r="H43" i="29"/>
  <c r="G43" i="29"/>
  <c r="F43" i="29"/>
  <c r="E43" i="29"/>
  <c r="D43" i="29"/>
  <c r="C43" i="29"/>
  <c r="B43" i="29"/>
  <c r="Y42" i="29"/>
  <c r="X42" i="29"/>
  <c r="W42" i="29"/>
  <c r="V42" i="29"/>
  <c r="U42" i="29"/>
  <c r="T42" i="29"/>
  <c r="S42" i="29"/>
  <c r="R42" i="29"/>
  <c r="Q42" i="29"/>
  <c r="P42" i="29"/>
  <c r="O42" i="29"/>
  <c r="N42" i="29"/>
  <c r="M42" i="29"/>
  <c r="L42" i="29"/>
  <c r="K42" i="29"/>
  <c r="J42" i="29"/>
  <c r="I42" i="29"/>
  <c r="H42" i="29"/>
  <c r="G42" i="29"/>
  <c r="F42" i="29"/>
  <c r="E42" i="29"/>
  <c r="D42" i="29"/>
  <c r="C42" i="29"/>
  <c r="B42" i="29"/>
  <c r="Y41" i="29"/>
  <c r="X41" i="29"/>
  <c r="W41" i="29"/>
  <c r="V41" i="29"/>
  <c r="U41" i="29"/>
  <c r="T41" i="29"/>
  <c r="S41" i="29"/>
  <c r="R41" i="29"/>
  <c r="Q41" i="29"/>
  <c r="P41" i="29"/>
  <c r="O41" i="29"/>
  <c r="N41" i="29"/>
  <c r="M41" i="29"/>
  <c r="L41" i="29"/>
  <c r="K41" i="29"/>
  <c r="J41" i="29"/>
  <c r="I41" i="29"/>
  <c r="H41" i="29"/>
  <c r="G41" i="29"/>
  <c r="F41" i="29"/>
  <c r="E41" i="29"/>
  <c r="D41" i="29"/>
  <c r="C41" i="29"/>
  <c r="B41" i="29"/>
  <c r="Y40" i="29"/>
  <c r="X40" i="29"/>
  <c r="W40" i="29"/>
  <c r="V40" i="29"/>
  <c r="U40" i="29"/>
  <c r="T40" i="29"/>
  <c r="S40" i="29"/>
  <c r="R40" i="29"/>
  <c r="Q40" i="29"/>
  <c r="P40" i="29"/>
  <c r="O40" i="29"/>
  <c r="N40" i="29"/>
  <c r="M40" i="29"/>
  <c r="L40" i="29"/>
  <c r="K40" i="29"/>
  <c r="J40" i="29"/>
  <c r="I40" i="29"/>
  <c r="H40" i="29"/>
  <c r="G40" i="29"/>
  <c r="F40" i="29"/>
  <c r="E40" i="29"/>
  <c r="D40" i="29"/>
  <c r="C40" i="29"/>
  <c r="B40" i="29"/>
  <c r="Y39" i="29"/>
  <c r="X39" i="29"/>
  <c r="W39" i="29"/>
  <c r="V39" i="29"/>
  <c r="U39" i="29"/>
  <c r="T39" i="29"/>
  <c r="S39" i="29"/>
  <c r="R39" i="29"/>
  <c r="Q39" i="29"/>
  <c r="P39" i="29"/>
  <c r="O39" i="29"/>
  <c r="N39" i="29"/>
  <c r="M39" i="29"/>
  <c r="L39" i="29"/>
  <c r="K39" i="29"/>
  <c r="J39" i="29"/>
  <c r="I39" i="29"/>
  <c r="H39" i="29"/>
  <c r="G39" i="29"/>
  <c r="F39" i="29"/>
  <c r="E39" i="29"/>
  <c r="D39" i="29"/>
  <c r="C39" i="29"/>
  <c r="B39" i="29"/>
  <c r="Y38" i="29"/>
  <c r="X38" i="29"/>
  <c r="W38" i="29"/>
  <c r="V38" i="29"/>
  <c r="U38" i="29"/>
  <c r="T38" i="29"/>
  <c r="S38" i="29"/>
  <c r="R38" i="29"/>
  <c r="Q38" i="29"/>
  <c r="P38" i="29"/>
  <c r="O38" i="29"/>
  <c r="N38" i="29"/>
  <c r="M38" i="29"/>
  <c r="L38" i="29"/>
  <c r="K38" i="29"/>
  <c r="J38" i="29"/>
  <c r="I38" i="29"/>
  <c r="H38" i="29"/>
  <c r="G38" i="29"/>
  <c r="F38" i="29"/>
  <c r="E38" i="29"/>
  <c r="D38" i="29"/>
  <c r="C38" i="29"/>
  <c r="B38" i="29"/>
  <c r="Y34" i="29"/>
  <c r="X34" i="29"/>
  <c r="W34" i="29"/>
  <c r="V34" i="29"/>
  <c r="U34" i="29"/>
  <c r="T34" i="29"/>
  <c r="S34" i="29"/>
  <c r="R34" i="29"/>
  <c r="Q34" i="29"/>
  <c r="P34" i="29"/>
  <c r="O34" i="29"/>
  <c r="N34" i="29"/>
  <c r="M34" i="29"/>
  <c r="L34" i="29"/>
  <c r="K34" i="29"/>
  <c r="J34" i="29"/>
  <c r="I34" i="29"/>
  <c r="H34" i="29"/>
  <c r="G34" i="29"/>
  <c r="F34" i="29"/>
  <c r="E34" i="29"/>
  <c r="D34" i="29"/>
  <c r="C34" i="29"/>
  <c r="B34" i="29"/>
  <c r="Y33" i="29"/>
  <c r="X33" i="29"/>
  <c r="W33" i="29"/>
  <c r="V33" i="29"/>
  <c r="U33" i="29"/>
  <c r="T33" i="29"/>
  <c r="S33" i="29"/>
  <c r="R33" i="29"/>
  <c r="Q33" i="29"/>
  <c r="P33" i="29"/>
  <c r="O33" i="29"/>
  <c r="N33" i="29"/>
  <c r="M33" i="29"/>
  <c r="L33" i="29"/>
  <c r="K33" i="29"/>
  <c r="J33" i="29"/>
  <c r="I33" i="29"/>
  <c r="H33" i="29"/>
  <c r="G33" i="29"/>
  <c r="F33" i="29"/>
  <c r="E33" i="29"/>
  <c r="D33" i="29"/>
  <c r="C33" i="29"/>
  <c r="B33" i="29"/>
  <c r="Y32" i="29"/>
  <c r="X32" i="29"/>
  <c r="W32" i="29"/>
  <c r="V32" i="29"/>
  <c r="U32" i="29"/>
  <c r="T32" i="29"/>
  <c r="S32" i="29"/>
  <c r="R32" i="29"/>
  <c r="Q32" i="29"/>
  <c r="P32" i="29"/>
  <c r="O32" i="29"/>
  <c r="N32" i="29"/>
  <c r="M32" i="29"/>
  <c r="L32" i="29"/>
  <c r="K32" i="29"/>
  <c r="J32" i="29"/>
  <c r="I32" i="29"/>
  <c r="H32" i="29"/>
  <c r="G32" i="29"/>
  <c r="F32" i="29"/>
  <c r="E32" i="29"/>
  <c r="D32" i="29"/>
  <c r="C32" i="29"/>
  <c r="B32" i="29"/>
  <c r="Y31" i="29"/>
  <c r="X31" i="29"/>
  <c r="W31" i="29"/>
  <c r="V31" i="29"/>
  <c r="U31" i="29"/>
  <c r="T31" i="29"/>
  <c r="S31" i="29"/>
  <c r="R31" i="29"/>
  <c r="Q31" i="29"/>
  <c r="P31" i="29"/>
  <c r="O31" i="29"/>
  <c r="N31" i="29"/>
  <c r="M31" i="29"/>
  <c r="L31" i="29"/>
  <c r="K31" i="29"/>
  <c r="J31" i="29"/>
  <c r="I31" i="29"/>
  <c r="H31" i="29"/>
  <c r="G31" i="29"/>
  <c r="F31" i="29"/>
  <c r="E31" i="29"/>
  <c r="D31" i="29"/>
  <c r="C31" i="29"/>
  <c r="B31" i="29"/>
  <c r="Y30" i="29"/>
  <c r="X30" i="29"/>
  <c r="W30" i="29"/>
  <c r="V30" i="29"/>
  <c r="U30" i="29"/>
  <c r="T30" i="29"/>
  <c r="S30" i="29"/>
  <c r="R30" i="29"/>
  <c r="Q30" i="29"/>
  <c r="P30" i="29"/>
  <c r="O30" i="29"/>
  <c r="N30" i="29"/>
  <c r="M30" i="29"/>
  <c r="L30" i="29"/>
  <c r="K30" i="29"/>
  <c r="J30" i="29"/>
  <c r="I30" i="29"/>
  <c r="H30" i="29"/>
  <c r="G30" i="29"/>
  <c r="F30" i="29"/>
  <c r="E30" i="29"/>
  <c r="D30" i="29"/>
  <c r="C30" i="29"/>
  <c r="B30" i="29"/>
  <c r="Y29" i="29"/>
  <c r="X29" i="29"/>
  <c r="W29" i="29"/>
  <c r="V29" i="29"/>
  <c r="U29" i="29"/>
  <c r="T29" i="29"/>
  <c r="S29" i="29"/>
  <c r="R29" i="29"/>
  <c r="Q29" i="29"/>
  <c r="P29" i="29"/>
  <c r="O29" i="29"/>
  <c r="N29" i="29"/>
  <c r="M29" i="29"/>
  <c r="L29" i="29"/>
  <c r="K29" i="29"/>
  <c r="J29" i="29"/>
  <c r="I29" i="29"/>
  <c r="H29" i="29"/>
  <c r="G29" i="29"/>
  <c r="F29" i="29"/>
  <c r="E29" i="29"/>
  <c r="D29" i="29"/>
  <c r="C29" i="29"/>
  <c r="B29" i="29"/>
  <c r="Y28" i="29"/>
  <c r="X28" i="29"/>
  <c r="W28" i="29"/>
  <c r="V28" i="29"/>
  <c r="U28" i="29"/>
  <c r="T28" i="29"/>
  <c r="S28" i="29"/>
  <c r="R28" i="29"/>
  <c r="Q28" i="29"/>
  <c r="P28" i="29"/>
  <c r="O28" i="29"/>
  <c r="N28" i="29"/>
  <c r="M28" i="29"/>
  <c r="L28" i="29"/>
  <c r="K28" i="29"/>
  <c r="J28" i="29"/>
  <c r="I28" i="29"/>
  <c r="H28" i="29"/>
  <c r="G28" i="29"/>
  <c r="F28" i="29"/>
  <c r="E28" i="29"/>
  <c r="D28" i="29"/>
  <c r="C28" i="29"/>
  <c r="B28" i="29"/>
  <c r="Y27" i="29"/>
  <c r="X27" i="29"/>
  <c r="W27" i="29"/>
  <c r="V27" i="29"/>
  <c r="U27" i="29"/>
  <c r="T27" i="29"/>
  <c r="S27" i="29"/>
  <c r="R27" i="29"/>
  <c r="Q27" i="29"/>
  <c r="P27" i="29"/>
  <c r="O27" i="29"/>
  <c r="N27" i="29"/>
  <c r="M27" i="29"/>
  <c r="L27" i="29"/>
  <c r="K27" i="29"/>
  <c r="J27" i="29"/>
  <c r="I27" i="29"/>
  <c r="H27" i="29"/>
  <c r="G27" i="29"/>
  <c r="F27" i="29"/>
  <c r="E27" i="29"/>
  <c r="D27" i="29"/>
  <c r="C27" i="29"/>
  <c r="B27" i="29"/>
  <c r="Y23" i="29"/>
  <c r="X23" i="29"/>
  <c r="W23" i="29"/>
  <c r="V23" i="29"/>
  <c r="U23" i="29"/>
  <c r="T23" i="29"/>
  <c r="S23" i="29"/>
  <c r="R23" i="29"/>
  <c r="Q23" i="29"/>
  <c r="P23" i="29"/>
  <c r="O23" i="29"/>
  <c r="N23" i="29"/>
  <c r="M23" i="29"/>
  <c r="L23" i="29"/>
  <c r="K23" i="29"/>
  <c r="J23" i="29"/>
  <c r="I23" i="29"/>
  <c r="H23" i="29"/>
  <c r="G23" i="29"/>
  <c r="F23" i="29"/>
  <c r="E23" i="29"/>
  <c r="D23" i="29"/>
  <c r="C23" i="29"/>
  <c r="B23" i="29"/>
  <c r="Y22" i="29"/>
  <c r="X22" i="29"/>
  <c r="W22" i="29"/>
  <c r="V22" i="29"/>
  <c r="U22" i="29"/>
  <c r="T22" i="29"/>
  <c r="S22" i="29"/>
  <c r="R22" i="29"/>
  <c r="Q22" i="29"/>
  <c r="P22" i="29"/>
  <c r="O22" i="29"/>
  <c r="N22" i="29"/>
  <c r="M22" i="29"/>
  <c r="L22" i="29"/>
  <c r="K22" i="29"/>
  <c r="J22" i="29"/>
  <c r="I22" i="29"/>
  <c r="H22" i="29"/>
  <c r="G22" i="29"/>
  <c r="F22" i="29"/>
  <c r="E22" i="29"/>
  <c r="D22" i="29"/>
  <c r="C22" i="29"/>
  <c r="B22" i="29"/>
  <c r="Y21" i="29"/>
  <c r="X21" i="29"/>
  <c r="W21" i="29"/>
  <c r="V21" i="29"/>
  <c r="U21" i="29"/>
  <c r="T21" i="29"/>
  <c r="S21" i="29"/>
  <c r="R21" i="29"/>
  <c r="Q21" i="29"/>
  <c r="P21" i="29"/>
  <c r="O21" i="29"/>
  <c r="N21" i="29"/>
  <c r="M21" i="29"/>
  <c r="L21" i="29"/>
  <c r="K21" i="29"/>
  <c r="J21" i="29"/>
  <c r="I21" i="29"/>
  <c r="H21" i="29"/>
  <c r="G21" i="29"/>
  <c r="F21" i="29"/>
  <c r="E21" i="29"/>
  <c r="D21" i="29"/>
  <c r="C21" i="29"/>
  <c r="B21" i="29"/>
  <c r="Y20" i="29"/>
  <c r="X20" i="29"/>
  <c r="W20" i="29"/>
  <c r="V20" i="29"/>
  <c r="U20" i="29"/>
  <c r="T20" i="29"/>
  <c r="S20" i="29"/>
  <c r="R20" i="29"/>
  <c r="Q20" i="29"/>
  <c r="P20" i="29"/>
  <c r="O20" i="29"/>
  <c r="N20" i="29"/>
  <c r="M20" i="29"/>
  <c r="L20" i="29"/>
  <c r="K20" i="29"/>
  <c r="J20" i="29"/>
  <c r="I20" i="29"/>
  <c r="H20" i="29"/>
  <c r="G20" i="29"/>
  <c r="F20" i="29"/>
  <c r="E20" i="29"/>
  <c r="D20" i="29"/>
  <c r="C20" i="29"/>
  <c r="B20" i="29"/>
  <c r="Y19" i="29"/>
  <c r="X19" i="29"/>
  <c r="W19" i="29"/>
  <c r="V19" i="29"/>
  <c r="U19" i="29"/>
  <c r="T19" i="29"/>
  <c r="S19" i="29"/>
  <c r="R19" i="29"/>
  <c r="Q19" i="29"/>
  <c r="P19" i="29"/>
  <c r="O19" i="29"/>
  <c r="N19" i="29"/>
  <c r="M19" i="29"/>
  <c r="L19" i="29"/>
  <c r="K19" i="29"/>
  <c r="J19" i="29"/>
  <c r="I19" i="29"/>
  <c r="H19" i="29"/>
  <c r="G19" i="29"/>
  <c r="F19" i="29"/>
  <c r="E19" i="29"/>
  <c r="D19" i="29"/>
  <c r="C19" i="29"/>
  <c r="B19" i="29"/>
  <c r="Y18" i="29"/>
  <c r="X18" i="29"/>
  <c r="W18" i="29"/>
  <c r="V18" i="29"/>
  <c r="U18" i="29"/>
  <c r="T18" i="29"/>
  <c r="S18" i="29"/>
  <c r="R18" i="29"/>
  <c r="Q18" i="29"/>
  <c r="P18" i="29"/>
  <c r="O18" i="29"/>
  <c r="N18" i="29"/>
  <c r="M18" i="29"/>
  <c r="L18" i="29"/>
  <c r="K18" i="29"/>
  <c r="J18" i="29"/>
  <c r="I18" i="29"/>
  <c r="H18" i="29"/>
  <c r="G18" i="29"/>
  <c r="F18" i="29"/>
  <c r="E18" i="29"/>
  <c r="D18" i="29"/>
  <c r="C18" i="29"/>
  <c r="B18" i="29"/>
  <c r="Y17" i="29"/>
  <c r="X17" i="29"/>
  <c r="W17" i="29"/>
  <c r="V17" i="29"/>
  <c r="U17" i="29"/>
  <c r="T17" i="29"/>
  <c r="S17" i="29"/>
  <c r="R17" i="29"/>
  <c r="Q17" i="29"/>
  <c r="P17" i="29"/>
  <c r="O17" i="29"/>
  <c r="N17" i="29"/>
  <c r="M17" i="29"/>
  <c r="L17" i="29"/>
  <c r="K17" i="29"/>
  <c r="J17" i="29"/>
  <c r="I17" i="29"/>
  <c r="H17" i="29"/>
  <c r="G17" i="29"/>
  <c r="F17" i="29"/>
  <c r="E17" i="29"/>
  <c r="D17" i="29"/>
  <c r="C17" i="29"/>
  <c r="B17" i="29"/>
  <c r="Y16" i="29"/>
  <c r="X16" i="29"/>
  <c r="W16" i="29"/>
  <c r="V16" i="29"/>
  <c r="U16" i="29"/>
  <c r="T16" i="29"/>
  <c r="S16" i="29"/>
  <c r="R16" i="29"/>
  <c r="Q16" i="29"/>
  <c r="P16" i="29"/>
  <c r="O16" i="29"/>
  <c r="N16" i="29"/>
  <c r="M16" i="29"/>
  <c r="L16" i="29"/>
  <c r="K16" i="29"/>
  <c r="J16" i="29"/>
  <c r="I16" i="29"/>
  <c r="H16" i="29"/>
  <c r="G16" i="29"/>
  <c r="F16" i="29"/>
  <c r="E16" i="29"/>
  <c r="D16" i="29"/>
  <c r="C16" i="29"/>
  <c r="B16" i="29"/>
  <c r="Y133" i="28"/>
  <c r="X133" i="28"/>
  <c r="W133" i="28"/>
  <c r="V133" i="28"/>
  <c r="U133" i="28"/>
  <c r="T133" i="28"/>
  <c r="S133" i="28"/>
  <c r="R133" i="28"/>
  <c r="Q133" i="28"/>
  <c r="P133" i="28"/>
  <c r="O133" i="28"/>
  <c r="N133" i="28"/>
  <c r="M133" i="28"/>
  <c r="L133" i="28"/>
  <c r="K133" i="28"/>
  <c r="J133" i="28"/>
  <c r="I133" i="28"/>
  <c r="H133" i="28"/>
  <c r="G133" i="28"/>
  <c r="F133" i="28"/>
  <c r="E133" i="28"/>
  <c r="D133" i="28"/>
  <c r="C133" i="28"/>
  <c r="B133" i="28"/>
  <c r="Y132" i="28"/>
  <c r="X132" i="28"/>
  <c r="W132" i="28"/>
  <c r="V132" i="28"/>
  <c r="U132" i="28"/>
  <c r="T132" i="28"/>
  <c r="S132" i="28"/>
  <c r="R132" i="28"/>
  <c r="Q132" i="28"/>
  <c r="P132" i="28"/>
  <c r="O132" i="28"/>
  <c r="N132" i="28"/>
  <c r="M132" i="28"/>
  <c r="L132" i="28"/>
  <c r="K132" i="28"/>
  <c r="J132" i="28"/>
  <c r="I132" i="28"/>
  <c r="H132" i="28"/>
  <c r="G132" i="28"/>
  <c r="F132" i="28"/>
  <c r="E132" i="28"/>
  <c r="D132" i="28"/>
  <c r="C132" i="28"/>
  <c r="B132" i="28"/>
  <c r="Y131" i="28"/>
  <c r="X131" i="28"/>
  <c r="W131" i="28"/>
  <c r="V131" i="28"/>
  <c r="U131" i="28"/>
  <c r="T131" i="28"/>
  <c r="S131" i="28"/>
  <c r="R131" i="28"/>
  <c r="Q131" i="28"/>
  <c r="P131" i="28"/>
  <c r="O131" i="28"/>
  <c r="N131" i="28"/>
  <c r="M131" i="28"/>
  <c r="L131" i="28"/>
  <c r="K131" i="28"/>
  <c r="J131" i="28"/>
  <c r="I131" i="28"/>
  <c r="H131" i="28"/>
  <c r="G131" i="28"/>
  <c r="F131" i="28"/>
  <c r="E131" i="28"/>
  <c r="D131" i="28"/>
  <c r="C131" i="28"/>
  <c r="B131" i="28"/>
  <c r="Y130" i="28"/>
  <c r="X130" i="28"/>
  <c r="W130" i="28"/>
  <c r="V130" i="28"/>
  <c r="U130" i="28"/>
  <c r="T130" i="28"/>
  <c r="S130" i="28"/>
  <c r="R130" i="28"/>
  <c r="Q130" i="28"/>
  <c r="P130" i="28"/>
  <c r="O130" i="28"/>
  <c r="N130" i="28"/>
  <c r="M130" i="28"/>
  <c r="L130" i="28"/>
  <c r="K130" i="28"/>
  <c r="J130" i="28"/>
  <c r="I130" i="28"/>
  <c r="H130" i="28"/>
  <c r="G130" i="28"/>
  <c r="F130" i="28"/>
  <c r="E130" i="28"/>
  <c r="D130" i="28"/>
  <c r="C130" i="28"/>
  <c r="B130" i="28"/>
  <c r="Y129" i="28"/>
  <c r="X129" i="28"/>
  <c r="W129" i="28"/>
  <c r="V129" i="28"/>
  <c r="U129" i="28"/>
  <c r="T129" i="28"/>
  <c r="S129" i="28"/>
  <c r="R129" i="28"/>
  <c r="Q129" i="28"/>
  <c r="P129" i="28"/>
  <c r="O129" i="28"/>
  <c r="N129" i="28"/>
  <c r="M129" i="28"/>
  <c r="L129" i="28"/>
  <c r="K129" i="28"/>
  <c r="J129" i="28"/>
  <c r="I129" i="28"/>
  <c r="H129" i="28"/>
  <c r="G129" i="28"/>
  <c r="F129" i="28"/>
  <c r="E129" i="28"/>
  <c r="D129" i="28"/>
  <c r="C129" i="28"/>
  <c r="B129" i="28"/>
  <c r="Y128" i="28"/>
  <c r="X128" i="28"/>
  <c r="W128" i="28"/>
  <c r="V128" i="28"/>
  <c r="U128" i="28"/>
  <c r="T128" i="28"/>
  <c r="S128" i="28"/>
  <c r="R128" i="28"/>
  <c r="Q128" i="28"/>
  <c r="P128" i="28"/>
  <c r="O128" i="28"/>
  <c r="N128" i="28"/>
  <c r="M128" i="28"/>
  <c r="L128" i="28"/>
  <c r="K128" i="28"/>
  <c r="J128" i="28"/>
  <c r="I128" i="28"/>
  <c r="H128" i="28"/>
  <c r="G128" i="28"/>
  <c r="F128" i="28"/>
  <c r="E128" i="28"/>
  <c r="D128" i="28"/>
  <c r="C128" i="28"/>
  <c r="B128" i="28"/>
  <c r="Y127" i="28"/>
  <c r="X127" i="28"/>
  <c r="W127" i="28"/>
  <c r="V127" i="28"/>
  <c r="U127" i="28"/>
  <c r="T127" i="28"/>
  <c r="S127" i="28"/>
  <c r="R127" i="28"/>
  <c r="Q127" i="28"/>
  <c r="P127" i="28"/>
  <c r="O127" i="28"/>
  <c r="N127" i="28"/>
  <c r="M127" i="28"/>
  <c r="L127" i="28"/>
  <c r="K127" i="28"/>
  <c r="J127" i="28"/>
  <c r="I127" i="28"/>
  <c r="H127" i="28"/>
  <c r="G127" i="28"/>
  <c r="F127" i="28"/>
  <c r="E127" i="28"/>
  <c r="D127" i="28"/>
  <c r="C127" i="28"/>
  <c r="B127" i="28"/>
  <c r="Y126" i="28"/>
  <c r="X126" i="28"/>
  <c r="W126" i="28"/>
  <c r="V126" i="28"/>
  <c r="U126" i="28"/>
  <c r="T126" i="28"/>
  <c r="S126" i="28"/>
  <c r="R126" i="28"/>
  <c r="Q126" i="28"/>
  <c r="P126" i="28"/>
  <c r="O126" i="28"/>
  <c r="N126" i="28"/>
  <c r="M126" i="28"/>
  <c r="L126" i="28"/>
  <c r="K126" i="28"/>
  <c r="J126" i="28"/>
  <c r="I126" i="28"/>
  <c r="H126" i="28"/>
  <c r="G126" i="28"/>
  <c r="F126" i="28"/>
  <c r="E126" i="28"/>
  <c r="D126" i="28"/>
  <c r="C126" i="28"/>
  <c r="B126" i="28"/>
  <c r="Y122" i="28"/>
  <c r="X122" i="28"/>
  <c r="W122" i="28"/>
  <c r="V122" i="28"/>
  <c r="U122" i="28"/>
  <c r="T122" i="28"/>
  <c r="S122" i="28"/>
  <c r="R122" i="28"/>
  <c r="Q122" i="28"/>
  <c r="P122" i="28"/>
  <c r="O122" i="28"/>
  <c r="N122" i="28"/>
  <c r="M122" i="28"/>
  <c r="L122" i="28"/>
  <c r="K122" i="28"/>
  <c r="J122" i="28"/>
  <c r="I122" i="28"/>
  <c r="H122" i="28"/>
  <c r="G122" i="28"/>
  <c r="F122" i="28"/>
  <c r="E122" i="28"/>
  <c r="D122" i="28"/>
  <c r="C122" i="28"/>
  <c r="B122" i="28"/>
  <c r="Y121" i="28"/>
  <c r="X121" i="28"/>
  <c r="W121" i="28"/>
  <c r="V121" i="28"/>
  <c r="U121" i="28"/>
  <c r="T121" i="28"/>
  <c r="S121" i="28"/>
  <c r="R121" i="28"/>
  <c r="Q121" i="28"/>
  <c r="P121" i="28"/>
  <c r="O121" i="28"/>
  <c r="N121" i="28"/>
  <c r="M121" i="28"/>
  <c r="L121" i="28"/>
  <c r="K121" i="28"/>
  <c r="J121" i="28"/>
  <c r="I121" i="28"/>
  <c r="H121" i="28"/>
  <c r="G121" i="28"/>
  <c r="F121" i="28"/>
  <c r="E121" i="28"/>
  <c r="D121" i="28"/>
  <c r="C121" i="28"/>
  <c r="B121" i="28"/>
  <c r="Y120" i="28"/>
  <c r="X120" i="28"/>
  <c r="W120" i="28"/>
  <c r="V120" i="28"/>
  <c r="U120" i="28"/>
  <c r="T120" i="28"/>
  <c r="S120" i="28"/>
  <c r="R120" i="28"/>
  <c r="Q120" i="28"/>
  <c r="P120" i="28"/>
  <c r="O120" i="28"/>
  <c r="N120" i="28"/>
  <c r="M120" i="28"/>
  <c r="L120" i="28"/>
  <c r="K120" i="28"/>
  <c r="J120" i="28"/>
  <c r="I120" i="28"/>
  <c r="H120" i="28"/>
  <c r="G120" i="28"/>
  <c r="F120" i="28"/>
  <c r="E120" i="28"/>
  <c r="D120" i="28"/>
  <c r="C120" i="28"/>
  <c r="B120" i="28"/>
  <c r="Y119" i="28"/>
  <c r="X119" i="28"/>
  <c r="W119" i="28"/>
  <c r="V119" i="28"/>
  <c r="U119" i="28"/>
  <c r="T119" i="28"/>
  <c r="S119" i="28"/>
  <c r="R119" i="28"/>
  <c r="Q119" i="28"/>
  <c r="P119" i="28"/>
  <c r="O119" i="28"/>
  <c r="N119" i="28"/>
  <c r="M119" i="28"/>
  <c r="L119" i="28"/>
  <c r="K119" i="28"/>
  <c r="J119" i="28"/>
  <c r="I119" i="28"/>
  <c r="H119" i="28"/>
  <c r="G119" i="28"/>
  <c r="F119" i="28"/>
  <c r="E119" i="28"/>
  <c r="D119" i="28"/>
  <c r="C119" i="28"/>
  <c r="B119" i="28"/>
  <c r="Y118" i="28"/>
  <c r="X118" i="28"/>
  <c r="W118" i="28"/>
  <c r="V118" i="28"/>
  <c r="U118" i="28"/>
  <c r="T118" i="28"/>
  <c r="S118" i="28"/>
  <c r="R118" i="28"/>
  <c r="Q118" i="28"/>
  <c r="P118" i="28"/>
  <c r="O118" i="28"/>
  <c r="N118" i="28"/>
  <c r="M118" i="28"/>
  <c r="L118" i="28"/>
  <c r="K118" i="28"/>
  <c r="J118" i="28"/>
  <c r="I118" i="28"/>
  <c r="H118" i="28"/>
  <c r="G118" i="28"/>
  <c r="F118" i="28"/>
  <c r="E118" i="28"/>
  <c r="D118" i="28"/>
  <c r="C118" i="28"/>
  <c r="B118" i="28"/>
  <c r="Y117" i="28"/>
  <c r="X117" i="28"/>
  <c r="W117" i="28"/>
  <c r="V117" i="28"/>
  <c r="U117" i="28"/>
  <c r="T117" i="28"/>
  <c r="S117" i="28"/>
  <c r="R117" i="28"/>
  <c r="Q117" i="28"/>
  <c r="P117" i="28"/>
  <c r="O117" i="28"/>
  <c r="N117" i="28"/>
  <c r="M117" i="28"/>
  <c r="L117" i="28"/>
  <c r="K117" i="28"/>
  <c r="J117" i="28"/>
  <c r="I117" i="28"/>
  <c r="H117" i="28"/>
  <c r="G117" i="28"/>
  <c r="F117" i="28"/>
  <c r="E117" i="28"/>
  <c r="D117" i="28"/>
  <c r="C117" i="28"/>
  <c r="B117" i="28"/>
  <c r="Y116" i="28"/>
  <c r="X116" i="28"/>
  <c r="W116" i="28"/>
  <c r="V116" i="28"/>
  <c r="U116" i="28"/>
  <c r="T116" i="28"/>
  <c r="S116" i="28"/>
  <c r="R116" i="28"/>
  <c r="Q116" i="28"/>
  <c r="P116" i="28"/>
  <c r="O116" i="28"/>
  <c r="N116" i="28"/>
  <c r="M116" i="28"/>
  <c r="L116" i="28"/>
  <c r="K116" i="28"/>
  <c r="J116" i="28"/>
  <c r="I116" i="28"/>
  <c r="H116" i="28"/>
  <c r="G116" i="28"/>
  <c r="F116" i="28"/>
  <c r="E116" i="28"/>
  <c r="D116" i="28"/>
  <c r="C116" i="28"/>
  <c r="B116" i="28"/>
  <c r="Y115" i="28"/>
  <c r="X115" i="28"/>
  <c r="W115" i="28"/>
  <c r="V115" i="28"/>
  <c r="U115" i="28"/>
  <c r="T115" i="28"/>
  <c r="S115" i="28"/>
  <c r="R115" i="28"/>
  <c r="Q115" i="28"/>
  <c r="P115" i="28"/>
  <c r="O115" i="28"/>
  <c r="N115" i="28"/>
  <c r="M115" i="28"/>
  <c r="L115" i="28"/>
  <c r="K115" i="28"/>
  <c r="J115" i="28"/>
  <c r="I115" i="28"/>
  <c r="H115" i="28"/>
  <c r="G115" i="28"/>
  <c r="F115" i="28"/>
  <c r="E115" i="28"/>
  <c r="D115" i="28"/>
  <c r="C115" i="28"/>
  <c r="B115" i="28"/>
  <c r="Y111" i="28"/>
  <c r="X111" i="28"/>
  <c r="W111" i="28"/>
  <c r="V111" i="28"/>
  <c r="U111" i="28"/>
  <c r="T111" i="28"/>
  <c r="S111" i="28"/>
  <c r="R111" i="28"/>
  <c r="Q111" i="28"/>
  <c r="P111" i="28"/>
  <c r="O111" i="28"/>
  <c r="N111" i="28"/>
  <c r="M111" i="28"/>
  <c r="L111" i="28"/>
  <c r="K111" i="28"/>
  <c r="J111" i="28"/>
  <c r="I111" i="28"/>
  <c r="H111" i="28"/>
  <c r="G111" i="28"/>
  <c r="F111" i="28"/>
  <c r="E111" i="28"/>
  <c r="D111" i="28"/>
  <c r="C111" i="28"/>
  <c r="B111" i="28"/>
  <c r="Y110" i="28"/>
  <c r="X110" i="28"/>
  <c r="W110" i="28"/>
  <c r="V110" i="28"/>
  <c r="U110" i="28"/>
  <c r="T110" i="28"/>
  <c r="S110" i="28"/>
  <c r="R110" i="28"/>
  <c r="Q110" i="28"/>
  <c r="P110" i="28"/>
  <c r="O110" i="28"/>
  <c r="N110" i="28"/>
  <c r="M110" i="28"/>
  <c r="L110" i="28"/>
  <c r="K110" i="28"/>
  <c r="J110" i="28"/>
  <c r="I110" i="28"/>
  <c r="H110" i="28"/>
  <c r="G110" i="28"/>
  <c r="F110" i="28"/>
  <c r="E110" i="28"/>
  <c r="D110" i="28"/>
  <c r="C110" i="28"/>
  <c r="B110" i="28"/>
  <c r="Y109" i="28"/>
  <c r="X109" i="28"/>
  <c r="W109" i="28"/>
  <c r="V109" i="28"/>
  <c r="U109" i="28"/>
  <c r="T109" i="28"/>
  <c r="S109" i="28"/>
  <c r="R109" i="28"/>
  <c r="Q109" i="28"/>
  <c r="P109" i="28"/>
  <c r="O109" i="28"/>
  <c r="N109" i="28"/>
  <c r="M109" i="28"/>
  <c r="L109" i="28"/>
  <c r="K109" i="28"/>
  <c r="J109" i="28"/>
  <c r="I109" i="28"/>
  <c r="H109" i="28"/>
  <c r="G109" i="28"/>
  <c r="F109" i="28"/>
  <c r="E109" i="28"/>
  <c r="D109" i="28"/>
  <c r="C109" i="28"/>
  <c r="B109" i="28"/>
  <c r="Y108" i="28"/>
  <c r="X108" i="28"/>
  <c r="W108" i="28"/>
  <c r="V108" i="28"/>
  <c r="U108" i="28"/>
  <c r="T108" i="28"/>
  <c r="S108" i="28"/>
  <c r="R108" i="28"/>
  <c r="Q108" i="28"/>
  <c r="P108" i="28"/>
  <c r="O108" i="28"/>
  <c r="N108" i="28"/>
  <c r="M108" i="28"/>
  <c r="L108" i="28"/>
  <c r="K108" i="28"/>
  <c r="J108" i="28"/>
  <c r="I108" i="28"/>
  <c r="H108" i="28"/>
  <c r="G108" i="28"/>
  <c r="F108" i="28"/>
  <c r="E108" i="28"/>
  <c r="D108" i="28"/>
  <c r="C108" i="28"/>
  <c r="B108" i="28"/>
  <c r="Y107" i="28"/>
  <c r="X107" i="28"/>
  <c r="W107" i="28"/>
  <c r="V107" i="28"/>
  <c r="U107" i="28"/>
  <c r="T107" i="28"/>
  <c r="S107" i="28"/>
  <c r="R107" i="28"/>
  <c r="Q107" i="28"/>
  <c r="P107" i="28"/>
  <c r="O107" i="28"/>
  <c r="N107" i="28"/>
  <c r="M107" i="28"/>
  <c r="L107" i="28"/>
  <c r="K107" i="28"/>
  <c r="J107" i="28"/>
  <c r="I107" i="28"/>
  <c r="H107" i="28"/>
  <c r="G107" i="28"/>
  <c r="F107" i="28"/>
  <c r="E107" i="28"/>
  <c r="D107" i="28"/>
  <c r="C107" i="28"/>
  <c r="B107" i="28"/>
  <c r="Y106" i="28"/>
  <c r="X106" i="28"/>
  <c r="W106" i="28"/>
  <c r="V106" i="28"/>
  <c r="U106" i="28"/>
  <c r="T106" i="28"/>
  <c r="S106" i="28"/>
  <c r="R106" i="28"/>
  <c r="Q106" i="28"/>
  <c r="P106" i="28"/>
  <c r="O106" i="28"/>
  <c r="N106" i="28"/>
  <c r="M106" i="28"/>
  <c r="L106" i="28"/>
  <c r="K106" i="28"/>
  <c r="J106" i="28"/>
  <c r="I106" i="28"/>
  <c r="H106" i="28"/>
  <c r="G106" i="28"/>
  <c r="F106" i="28"/>
  <c r="E106" i="28"/>
  <c r="D106" i="28"/>
  <c r="C106" i="28"/>
  <c r="B106" i="28"/>
  <c r="Y105" i="28"/>
  <c r="X105" i="28"/>
  <c r="W105" i="28"/>
  <c r="V105" i="28"/>
  <c r="U105" i="28"/>
  <c r="T105" i="28"/>
  <c r="S105" i="28"/>
  <c r="R105" i="28"/>
  <c r="Q105" i="28"/>
  <c r="P105" i="28"/>
  <c r="O105" i="28"/>
  <c r="N105" i="28"/>
  <c r="M105" i="28"/>
  <c r="L105" i="28"/>
  <c r="K105" i="28"/>
  <c r="J105" i="28"/>
  <c r="I105" i="28"/>
  <c r="H105" i="28"/>
  <c r="G105" i="28"/>
  <c r="F105" i="28"/>
  <c r="E105" i="28"/>
  <c r="D105" i="28"/>
  <c r="C105" i="28"/>
  <c r="B105" i="28"/>
  <c r="Y104" i="28"/>
  <c r="X104" i="28"/>
  <c r="W104" i="28"/>
  <c r="V104" i="28"/>
  <c r="U104" i="28"/>
  <c r="T104" i="28"/>
  <c r="S104" i="28"/>
  <c r="R104" i="28"/>
  <c r="Q104" i="28"/>
  <c r="P104" i="28"/>
  <c r="O104" i="28"/>
  <c r="N104" i="28"/>
  <c r="M104" i="28"/>
  <c r="L104" i="28"/>
  <c r="K104" i="28"/>
  <c r="J104" i="28"/>
  <c r="I104" i="28"/>
  <c r="H104" i="28"/>
  <c r="G104" i="28"/>
  <c r="F104" i="28"/>
  <c r="E104" i="28"/>
  <c r="D104" i="28"/>
  <c r="C104" i="28"/>
  <c r="B104" i="28"/>
  <c r="Y100" i="28"/>
  <c r="X100" i="28"/>
  <c r="W100" i="28"/>
  <c r="V100" i="28"/>
  <c r="U100" i="28"/>
  <c r="T100" i="28"/>
  <c r="S100" i="28"/>
  <c r="R100" i="28"/>
  <c r="Q100" i="28"/>
  <c r="P100" i="28"/>
  <c r="O100" i="28"/>
  <c r="N100" i="28"/>
  <c r="M100" i="28"/>
  <c r="L100" i="28"/>
  <c r="K100" i="28"/>
  <c r="J100" i="28"/>
  <c r="I100" i="28"/>
  <c r="H100" i="28"/>
  <c r="G100" i="28"/>
  <c r="F100" i="28"/>
  <c r="E100" i="28"/>
  <c r="D100" i="28"/>
  <c r="C100" i="28"/>
  <c r="B100" i="28"/>
  <c r="Y99" i="28"/>
  <c r="X99" i="28"/>
  <c r="W99" i="28"/>
  <c r="V99" i="28"/>
  <c r="U99" i="28"/>
  <c r="T99" i="28"/>
  <c r="S99" i="28"/>
  <c r="R99" i="28"/>
  <c r="Q99" i="28"/>
  <c r="P99" i="28"/>
  <c r="O99" i="28"/>
  <c r="N99" i="28"/>
  <c r="M99" i="28"/>
  <c r="L99" i="28"/>
  <c r="K99" i="28"/>
  <c r="J99" i="28"/>
  <c r="I99" i="28"/>
  <c r="H99" i="28"/>
  <c r="G99" i="28"/>
  <c r="F99" i="28"/>
  <c r="E99" i="28"/>
  <c r="D99" i="28"/>
  <c r="C99" i="28"/>
  <c r="B99" i="28"/>
  <c r="Y98" i="28"/>
  <c r="X98" i="28"/>
  <c r="W98" i="28"/>
  <c r="V98" i="28"/>
  <c r="U98" i="28"/>
  <c r="T98" i="28"/>
  <c r="S98" i="28"/>
  <c r="R98" i="28"/>
  <c r="Q98" i="28"/>
  <c r="P98" i="28"/>
  <c r="O98" i="28"/>
  <c r="N98" i="28"/>
  <c r="M98" i="28"/>
  <c r="L98" i="28"/>
  <c r="K98" i="28"/>
  <c r="J98" i="28"/>
  <c r="I98" i="28"/>
  <c r="H98" i="28"/>
  <c r="G98" i="28"/>
  <c r="F98" i="28"/>
  <c r="E98" i="28"/>
  <c r="D98" i="28"/>
  <c r="C98" i="28"/>
  <c r="B98" i="28"/>
  <c r="Y97" i="28"/>
  <c r="X97" i="28"/>
  <c r="W97" i="28"/>
  <c r="V97" i="28"/>
  <c r="U97" i="28"/>
  <c r="T97" i="28"/>
  <c r="S97" i="28"/>
  <c r="R97" i="28"/>
  <c r="Q97" i="28"/>
  <c r="P97" i="28"/>
  <c r="O97" i="28"/>
  <c r="N97" i="28"/>
  <c r="M97" i="28"/>
  <c r="L97" i="28"/>
  <c r="K97" i="28"/>
  <c r="J97" i="28"/>
  <c r="I97" i="28"/>
  <c r="H97" i="28"/>
  <c r="G97" i="28"/>
  <c r="F97" i="28"/>
  <c r="E97" i="28"/>
  <c r="D97" i="28"/>
  <c r="C97" i="28"/>
  <c r="B97" i="28"/>
  <c r="Y96" i="28"/>
  <c r="X96" i="28"/>
  <c r="W96" i="28"/>
  <c r="V96" i="28"/>
  <c r="U96" i="28"/>
  <c r="T96" i="28"/>
  <c r="S96" i="28"/>
  <c r="R96" i="28"/>
  <c r="Q96" i="28"/>
  <c r="P96" i="28"/>
  <c r="O96" i="28"/>
  <c r="N96" i="28"/>
  <c r="M96" i="28"/>
  <c r="L96" i="28"/>
  <c r="K96" i="28"/>
  <c r="J96" i="28"/>
  <c r="I96" i="28"/>
  <c r="H96" i="28"/>
  <c r="G96" i="28"/>
  <c r="F96" i="28"/>
  <c r="E96" i="28"/>
  <c r="D96" i="28"/>
  <c r="C96" i="28"/>
  <c r="B96" i="28"/>
  <c r="Y95" i="28"/>
  <c r="X95" i="28"/>
  <c r="W95" i="28"/>
  <c r="V95" i="28"/>
  <c r="U95" i="28"/>
  <c r="T95" i="28"/>
  <c r="S95" i="28"/>
  <c r="R95" i="28"/>
  <c r="Q95" i="28"/>
  <c r="P95" i="28"/>
  <c r="O95" i="28"/>
  <c r="N95" i="28"/>
  <c r="M95" i="28"/>
  <c r="L95" i="28"/>
  <c r="K95" i="28"/>
  <c r="J95" i="28"/>
  <c r="I95" i="28"/>
  <c r="H95" i="28"/>
  <c r="G95" i="28"/>
  <c r="F95" i="28"/>
  <c r="E95" i="28"/>
  <c r="D95" i="28"/>
  <c r="C95" i="28"/>
  <c r="B95" i="28"/>
  <c r="Y94" i="28"/>
  <c r="X94" i="28"/>
  <c r="W94" i="28"/>
  <c r="V94" i="28"/>
  <c r="U94" i="28"/>
  <c r="T94" i="28"/>
  <c r="S94" i="28"/>
  <c r="R94" i="28"/>
  <c r="Q94" i="28"/>
  <c r="P94" i="28"/>
  <c r="O94" i="28"/>
  <c r="N94" i="28"/>
  <c r="M94" i="28"/>
  <c r="L94" i="28"/>
  <c r="K94" i="28"/>
  <c r="J94" i="28"/>
  <c r="I94" i="28"/>
  <c r="H94" i="28"/>
  <c r="G94" i="28"/>
  <c r="F94" i="28"/>
  <c r="E94" i="28"/>
  <c r="D94" i="28"/>
  <c r="C94" i="28"/>
  <c r="B94" i="28"/>
  <c r="Y93" i="28"/>
  <c r="X93" i="28"/>
  <c r="W93" i="28"/>
  <c r="V93" i="28"/>
  <c r="U93" i="28"/>
  <c r="T93" i="28"/>
  <c r="S93" i="28"/>
  <c r="R93" i="28"/>
  <c r="Q93" i="28"/>
  <c r="P93" i="28"/>
  <c r="O93" i="28"/>
  <c r="N93" i="28"/>
  <c r="M93" i="28"/>
  <c r="L93" i="28"/>
  <c r="K93" i="28"/>
  <c r="J93" i="28"/>
  <c r="I93" i="28"/>
  <c r="H93" i="28"/>
  <c r="G93" i="28"/>
  <c r="F93" i="28"/>
  <c r="E93" i="28"/>
  <c r="D93" i="28"/>
  <c r="C93" i="28"/>
  <c r="B93" i="28"/>
  <c r="Y89" i="28"/>
  <c r="X89" i="28"/>
  <c r="W89" i="28"/>
  <c r="V89" i="28"/>
  <c r="U89" i="28"/>
  <c r="T89" i="28"/>
  <c r="S89" i="28"/>
  <c r="R89" i="28"/>
  <c r="Q89" i="28"/>
  <c r="P89" i="28"/>
  <c r="O89" i="28"/>
  <c r="N89" i="28"/>
  <c r="M89" i="28"/>
  <c r="L89" i="28"/>
  <c r="K89" i="28"/>
  <c r="J89" i="28"/>
  <c r="I89" i="28"/>
  <c r="H89" i="28"/>
  <c r="G89" i="28"/>
  <c r="F89" i="28"/>
  <c r="E89" i="28"/>
  <c r="D89" i="28"/>
  <c r="C89" i="28"/>
  <c r="B89" i="28"/>
  <c r="Y88" i="28"/>
  <c r="X88" i="28"/>
  <c r="W88" i="28"/>
  <c r="V88" i="28"/>
  <c r="U88" i="28"/>
  <c r="T88" i="28"/>
  <c r="S88" i="28"/>
  <c r="R88" i="28"/>
  <c r="Q88" i="28"/>
  <c r="P88" i="28"/>
  <c r="O88" i="28"/>
  <c r="N88" i="28"/>
  <c r="M88" i="28"/>
  <c r="L88" i="28"/>
  <c r="K88" i="28"/>
  <c r="J88" i="28"/>
  <c r="I88" i="28"/>
  <c r="H88" i="28"/>
  <c r="G88" i="28"/>
  <c r="F88" i="28"/>
  <c r="E88" i="28"/>
  <c r="D88" i="28"/>
  <c r="C88" i="28"/>
  <c r="B88" i="28"/>
  <c r="Y87" i="28"/>
  <c r="X87" i="28"/>
  <c r="W87" i="28"/>
  <c r="V87" i="28"/>
  <c r="U87" i="28"/>
  <c r="T87" i="28"/>
  <c r="S87" i="28"/>
  <c r="R87" i="28"/>
  <c r="Q87" i="28"/>
  <c r="P87" i="28"/>
  <c r="O87" i="28"/>
  <c r="N87" i="28"/>
  <c r="M87" i="28"/>
  <c r="L87" i="28"/>
  <c r="K87" i="28"/>
  <c r="J87" i="28"/>
  <c r="I87" i="28"/>
  <c r="H87" i="28"/>
  <c r="G87" i="28"/>
  <c r="F87" i="28"/>
  <c r="E87" i="28"/>
  <c r="D87" i="28"/>
  <c r="C87" i="28"/>
  <c r="B87" i="28"/>
  <c r="Y86" i="28"/>
  <c r="X86" i="28"/>
  <c r="W86" i="28"/>
  <c r="V86" i="28"/>
  <c r="U86" i="28"/>
  <c r="T86" i="28"/>
  <c r="S86" i="28"/>
  <c r="R86" i="28"/>
  <c r="Q86" i="28"/>
  <c r="P86" i="28"/>
  <c r="O86" i="28"/>
  <c r="N86" i="28"/>
  <c r="M86" i="28"/>
  <c r="L86" i="28"/>
  <c r="K86" i="28"/>
  <c r="J86" i="28"/>
  <c r="I86" i="28"/>
  <c r="H86" i="28"/>
  <c r="G86" i="28"/>
  <c r="F86" i="28"/>
  <c r="E86" i="28"/>
  <c r="D86" i="28"/>
  <c r="C86" i="28"/>
  <c r="B86" i="28"/>
  <c r="Y85" i="28"/>
  <c r="X85" i="28"/>
  <c r="W85" i="28"/>
  <c r="V85" i="28"/>
  <c r="U85" i="28"/>
  <c r="T85" i="28"/>
  <c r="S85" i="28"/>
  <c r="R85" i="28"/>
  <c r="Q85" i="28"/>
  <c r="P85" i="28"/>
  <c r="O85" i="28"/>
  <c r="N85" i="28"/>
  <c r="M85" i="28"/>
  <c r="L85" i="28"/>
  <c r="K85" i="28"/>
  <c r="J85" i="28"/>
  <c r="I85" i="28"/>
  <c r="H85" i="28"/>
  <c r="G85" i="28"/>
  <c r="F85" i="28"/>
  <c r="E85" i="28"/>
  <c r="D85" i="28"/>
  <c r="C85" i="28"/>
  <c r="B85" i="28"/>
  <c r="Y84" i="28"/>
  <c r="X84" i="28"/>
  <c r="W84" i="28"/>
  <c r="V84" i="28"/>
  <c r="U84" i="28"/>
  <c r="T84" i="28"/>
  <c r="S84" i="28"/>
  <c r="R84" i="28"/>
  <c r="Q84" i="28"/>
  <c r="P84" i="28"/>
  <c r="O84" i="28"/>
  <c r="N84" i="28"/>
  <c r="M84" i="28"/>
  <c r="L84" i="28"/>
  <c r="K84" i="28"/>
  <c r="J84" i="28"/>
  <c r="I84" i="28"/>
  <c r="H84" i="28"/>
  <c r="G84" i="28"/>
  <c r="F84" i="28"/>
  <c r="E84" i="28"/>
  <c r="D84" i="28"/>
  <c r="C84" i="28"/>
  <c r="B84" i="28"/>
  <c r="Y83" i="28"/>
  <c r="X83" i="28"/>
  <c r="W83" i="28"/>
  <c r="V83" i="28"/>
  <c r="U83" i="28"/>
  <c r="T83" i="28"/>
  <c r="S83" i="28"/>
  <c r="R83" i="28"/>
  <c r="Q83" i="28"/>
  <c r="P83" i="28"/>
  <c r="O83" i="28"/>
  <c r="N83" i="28"/>
  <c r="M83" i="28"/>
  <c r="L83" i="28"/>
  <c r="K83" i="28"/>
  <c r="J83" i="28"/>
  <c r="I83" i="28"/>
  <c r="H83" i="28"/>
  <c r="G83" i="28"/>
  <c r="F83" i="28"/>
  <c r="E83" i="28"/>
  <c r="D83" i="28"/>
  <c r="C83" i="28"/>
  <c r="B83" i="28"/>
  <c r="Y82" i="28"/>
  <c r="X82" i="28"/>
  <c r="W82" i="28"/>
  <c r="V82" i="28"/>
  <c r="U82" i="28"/>
  <c r="T82" i="28"/>
  <c r="S82" i="28"/>
  <c r="R82" i="28"/>
  <c r="Q82" i="28"/>
  <c r="P82" i="28"/>
  <c r="O82" i="28"/>
  <c r="N82" i="28"/>
  <c r="M82" i="28"/>
  <c r="L82" i="28"/>
  <c r="K82" i="28"/>
  <c r="J82" i="28"/>
  <c r="I82" i="28"/>
  <c r="H82" i="28"/>
  <c r="G82" i="28"/>
  <c r="F82" i="28"/>
  <c r="E82" i="28"/>
  <c r="D82" i="28"/>
  <c r="C82" i="28"/>
  <c r="B82" i="28"/>
  <c r="Y78" i="28"/>
  <c r="X78" i="28"/>
  <c r="W78" i="28"/>
  <c r="V78" i="28"/>
  <c r="U78" i="28"/>
  <c r="T78" i="28"/>
  <c r="S78" i="28"/>
  <c r="R78" i="28"/>
  <c r="Q78" i="28"/>
  <c r="P78" i="28"/>
  <c r="O78" i="28"/>
  <c r="N78" i="28"/>
  <c r="M78" i="28"/>
  <c r="L78" i="28"/>
  <c r="K78" i="28"/>
  <c r="J78" i="28"/>
  <c r="I78" i="28"/>
  <c r="H78" i="28"/>
  <c r="G78" i="28"/>
  <c r="F78" i="28"/>
  <c r="E78" i="28"/>
  <c r="D78" i="28"/>
  <c r="C78" i="28"/>
  <c r="B78" i="28"/>
  <c r="Y77" i="28"/>
  <c r="X77" i="28"/>
  <c r="W77" i="28"/>
  <c r="V77" i="28"/>
  <c r="U77" i="28"/>
  <c r="T77" i="28"/>
  <c r="S77" i="28"/>
  <c r="R77" i="28"/>
  <c r="Q77" i="28"/>
  <c r="P77" i="28"/>
  <c r="O77" i="28"/>
  <c r="N77" i="28"/>
  <c r="M77" i="28"/>
  <c r="L77" i="28"/>
  <c r="K77" i="28"/>
  <c r="J77" i="28"/>
  <c r="I77" i="28"/>
  <c r="H77" i="28"/>
  <c r="G77" i="28"/>
  <c r="F77" i="28"/>
  <c r="E77" i="28"/>
  <c r="D77" i="28"/>
  <c r="C77" i="28"/>
  <c r="B77" i="28"/>
  <c r="Y76" i="28"/>
  <c r="X76" i="28"/>
  <c r="W76" i="28"/>
  <c r="V76" i="28"/>
  <c r="U76" i="28"/>
  <c r="T76" i="28"/>
  <c r="S76" i="28"/>
  <c r="R76" i="28"/>
  <c r="Q76" i="28"/>
  <c r="P76" i="28"/>
  <c r="O76" i="28"/>
  <c r="N76" i="28"/>
  <c r="M76" i="28"/>
  <c r="L76" i="28"/>
  <c r="K76" i="28"/>
  <c r="J76" i="28"/>
  <c r="I76" i="28"/>
  <c r="H76" i="28"/>
  <c r="G76" i="28"/>
  <c r="F76" i="28"/>
  <c r="E76" i="28"/>
  <c r="D76" i="28"/>
  <c r="C76" i="28"/>
  <c r="B76" i="28"/>
  <c r="Y75" i="28"/>
  <c r="X75" i="28"/>
  <c r="W75" i="28"/>
  <c r="V75" i="28"/>
  <c r="U75" i="28"/>
  <c r="T75" i="28"/>
  <c r="S75" i="28"/>
  <c r="R75" i="28"/>
  <c r="Q75" i="28"/>
  <c r="P75" i="28"/>
  <c r="O75" i="28"/>
  <c r="N75" i="28"/>
  <c r="M75" i="28"/>
  <c r="L75" i="28"/>
  <c r="K75" i="28"/>
  <c r="J75" i="28"/>
  <c r="I75" i="28"/>
  <c r="H75" i="28"/>
  <c r="G75" i="28"/>
  <c r="F75" i="28"/>
  <c r="E75" i="28"/>
  <c r="D75" i="28"/>
  <c r="C75" i="28"/>
  <c r="B75" i="28"/>
  <c r="Y74" i="28"/>
  <c r="X74" i="28"/>
  <c r="W74" i="28"/>
  <c r="V74" i="28"/>
  <c r="U74" i="28"/>
  <c r="T74" i="28"/>
  <c r="S74" i="28"/>
  <c r="R74" i="28"/>
  <c r="Q74" i="28"/>
  <c r="P74" i="28"/>
  <c r="O74" i="28"/>
  <c r="N74" i="28"/>
  <c r="M74" i="28"/>
  <c r="L74" i="28"/>
  <c r="K74" i="28"/>
  <c r="J74" i="28"/>
  <c r="I74" i="28"/>
  <c r="H74" i="28"/>
  <c r="G74" i="28"/>
  <c r="F74" i="28"/>
  <c r="E74" i="28"/>
  <c r="D74" i="28"/>
  <c r="C74" i="28"/>
  <c r="B74" i="28"/>
  <c r="Y73" i="28"/>
  <c r="X73" i="28"/>
  <c r="W73" i="28"/>
  <c r="V73" i="28"/>
  <c r="U73" i="28"/>
  <c r="T73" i="28"/>
  <c r="S73" i="28"/>
  <c r="R73" i="28"/>
  <c r="Q73" i="28"/>
  <c r="P73" i="28"/>
  <c r="O73" i="28"/>
  <c r="N73" i="28"/>
  <c r="M73" i="28"/>
  <c r="L73" i="28"/>
  <c r="K73" i="28"/>
  <c r="J73" i="28"/>
  <c r="I73" i="28"/>
  <c r="H73" i="28"/>
  <c r="G73" i="28"/>
  <c r="F73" i="28"/>
  <c r="E73" i="28"/>
  <c r="D73" i="28"/>
  <c r="C73" i="28"/>
  <c r="B73" i="28"/>
  <c r="Y72" i="28"/>
  <c r="X72" i="28"/>
  <c r="W72" i="28"/>
  <c r="V72" i="28"/>
  <c r="U72" i="28"/>
  <c r="T72" i="28"/>
  <c r="S72" i="28"/>
  <c r="R72" i="28"/>
  <c r="Q72" i="28"/>
  <c r="P72" i="28"/>
  <c r="O72" i="28"/>
  <c r="N72" i="28"/>
  <c r="M72" i="28"/>
  <c r="L72" i="28"/>
  <c r="K72" i="28"/>
  <c r="J72" i="28"/>
  <c r="I72" i="28"/>
  <c r="H72" i="28"/>
  <c r="G72" i="28"/>
  <c r="F72" i="28"/>
  <c r="E72" i="28"/>
  <c r="D72" i="28"/>
  <c r="C72" i="28"/>
  <c r="B72" i="28"/>
  <c r="Y71" i="28"/>
  <c r="X71" i="28"/>
  <c r="W71" i="28"/>
  <c r="V71" i="28"/>
  <c r="U71" i="28"/>
  <c r="T71" i="28"/>
  <c r="S71" i="28"/>
  <c r="R71" i="28"/>
  <c r="Q71" i="28"/>
  <c r="P71" i="28"/>
  <c r="O71" i="28"/>
  <c r="N71" i="28"/>
  <c r="M71" i="28"/>
  <c r="L71" i="28"/>
  <c r="K71" i="28"/>
  <c r="J71" i="28"/>
  <c r="I71" i="28"/>
  <c r="H71" i="28"/>
  <c r="G71" i="28"/>
  <c r="F71" i="28"/>
  <c r="E71" i="28"/>
  <c r="D71" i="28"/>
  <c r="C71" i="28"/>
  <c r="B71" i="28"/>
  <c r="Y67" i="28"/>
  <c r="X67" i="28"/>
  <c r="W67" i="28"/>
  <c r="V67" i="28"/>
  <c r="U67" i="28"/>
  <c r="T67" i="28"/>
  <c r="S67" i="28"/>
  <c r="R67" i="28"/>
  <c r="Q67" i="28"/>
  <c r="P67" i="28"/>
  <c r="O67" i="28"/>
  <c r="N67" i="28"/>
  <c r="M67" i="28"/>
  <c r="L67" i="28"/>
  <c r="K67" i="28"/>
  <c r="J67" i="28"/>
  <c r="I67" i="28"/>
  <c r="H67" i="28"/>
  <c r="G67" i="28"/>
  <c r="F67" i="28"/>
  <c r="E67" i="28"/>
  <c r="D67" i="28"/>
  <c r="C67" i="28"/>
  <c r="B67" i="28"/>
  <c r="Y66" i="28"/>
  <c r="X66" i="28"/>
  <c r="W66" i="28"/>
  <c r="V66" i="28"/>
  <c r="U66" i="28"/>
  <c r="T66" i="28"/>
  <c r="S66" i="28"/>
  <c r="R66" i="28"/>
  <c r="Q66" i="28"/>
  <c r="P66" i="28"/>
  <c r="O66" i="28"/>
  <c r="N66" i="28"/>
  <c r="M66" i="28"/>
  <c r="L66" i="28"/>
  <c r="K66" i="28"/>
  <c r="J66" i="28"/>
  <c r="I66" i="28"/>
  <c r="H66" i="28"/>
  <c r="G66" i="28"/>
  <c r="F66" i="28"/>
  <c r="E66" i="28"/>
  <c r="D66" i="28"/>
  <c r="C66" i="28"/>
  <c r="B66" i="28"/>
  <c r="Y65" i="28"/>
  <c r="X65" i="28"/>
  <c r="W65" i="28"/>
  <c r="V65" i="28"/>
  <c r="U65" i="28"/>
  <c r="T65" i="28"/>
  <c r="S65" i="28"/>
  <c r="R65" i="28"/>
  <c r="Q65" i="28"/>
  <c r="P65" i="28"/>
  <c r="O65" i="28"/>
  <c r="N65" i="28"/>
  <c r="M65" i="28"/>
  <c r="L65" i="28"/>
  <c r="K65" i="28"/>
  <c r="J65" i="28"/>
  <c r="I65" i="28"/>
  <c r="H65" i="28"/>
  <c r="G65" i="28"/>
  <c r="F65" i="28"/>
  <c r="E65" i="28"/>
  <c r="D65" i="28"/>
  <c r="C65" i="28"/>
  <c r="B65" i="28"/>
  <c r="Y64" i="28"/>
  <c r="X64" i="28"/>
  <c r="W64" i="28"/>
  <c r="V64" i="28"/>
  <c r="U64" i="28"/>
  <c r="T64" i="28"/>
  <c r="S64" i="28"/>
  <c r="R64" i="28"/>
  <c r="Q64" i="28"/>
  <c r="P64" i="28"/>
  <c r="O64" i="28"/>
  <c r="N64" i="28"/>
  <c r="M64" i="28"/>
  <c r="L64" i="28"/>
  <c r="K64" i="28"/>
  <c r="J64" i="28"/>
  <c r="I64" i="28"/>
  <c r="H64" i="28"/>
  <c r="G64" i="28"/>
  <c r="F64" i="28"/>
  <c r="E64" i="28"/>
  <c r="D64" i="28"/>
  <c r="C64" i="28"/>
  <c r="B64" i="28"/>
  <c r="Y63" i="28"/>
  <c r="X63" i="28"/>
  <c r="W63" i="28"/>
  <c r="V63" i="28"/>
  <c r="U63" i="28"/>
  <c r="T63" i="28"/>
  <c r="S63" i="28"/>
  <c r="R63" i="28"/>
  <c r="Q63" i="28"/>
  <c r="P63" i="28"/>
  <c r="O63" i="28"/>
  <c r="N63" i="28"/>
  <c r="M63" i="28"/>
  <c r="L63" i="28"/>
  <c r="K63" i="28"/>
  <c r="J63" i="28"/>
  <c r="I63" i="28"/>
  <c r="H63" i="28"/>
  <c r="G63" i="28"/>
  <c r="F63" i="28"/>
  <c r="E63" i="28"/>
  <c r="D63" i="28"/>
  <c r="C63" i="28"/>
  <c r="B63" i="28"/>
  <c r="Y62" i="28"/>
  <c r="X62" i="28"/>
  <c r="W62" i="28"/>
  <c r="V62" i="28"/>
  <c r="U62" i="28"/>
  <c r="T62" i="28"/>
  <c r="S62" i="28"/>
  <c r="R62" i="28"/>
  <c r="Q62" i="28"/>
  <c r="P62" i="28"/>
  <c r="O62" i="28"/>
  <c r="N62" i="28"/>
  <c r="M62" i="28"/>
  <c r="L62" i="28"/>
  <c r="K62" i="28"/>
  <c r="J62" i="28"/>
  <c r="I62" i="28"/>
  <c r="H62" i="28"/>
  <c r="G62" i="28"/>
  <c r="F62" i="28"/>
  <c r="E62" i="28"/>
  <c r="D62" i="28"/>
  <c r="C62" i="28"/>
  <c r="B62" i="28"/>
  <c r="Y61" i="28"/>
  <c r="X61" i="28"/>
  <c r="W61" i="28"/>
  <c r="V61" i="28"/>
  <c r="U61" i="28"/>
  <c r="T61" i="28"/>
  <c r="S61" i="28"/>
  <c r="R61" i="28"/>
  <c r="Q61" i="28"/>
  <c r="P61" i="28"/>
  <c r="O61" i="28"/>
  <c r="N61" i="28"/>
  <c r="M61" i="28"/>
  <c r="L61" i="28"/>
  <c r="K61" i="28"/>
  <c r="J61" i="28"/>
  <c r="I61" i="28"/>
  <c r="H61" i="28"/>
  <c r="G61" i="28"/>
  <c r="F61" i="28"/>
  <c r="E61" i="28"/>
  <c r="D61" i="28"/>
  <c r="C61" i="28"/>
  <c r="B61" i="28"/>
  <c r="Y60" i="28"/>
  <c r="X60" i="28"/>
  <c r="W60" i="28"/>
  <c r="V60" i="28"/>
  <c r="U60" i="28"/>
  <c r="T60" i="28"/>
  <c r="S60" i="28"/>
  <c r="R60" i="28"/>
  <c r="Q60" i="28"/>
  <c r="P60" i="28"/>
  <c r="O60" i="28"/>
  <c r="N60" i="28"/>
  <c r="M60" i="28"/>
  <c r="L60" i="28"/>
  <c r="K60" i="28"/>
  <c r="J60" i="28"/>
  <c r="I60" i="28"/>
  <c r="H60" i="28"/>
  <c r="G60" i="28"/>
  <c r="F60" i="28"/>
  <c r="E60" i="28"/>
  <c r="D60" i="28"/>
  <c r="C60" i="28"/>
  <c r="B60" i="28"/>
  <c r="Y56" i="28"/>
  <c r="X56" i="28"/>
  <c r="W56" i="28"/>
  <c r="V56" i="28"/>
  <c r="U56" i="28"/>
  <c r="T56" i="28"/>
  <c r="S56" i="28"/>
  <c r="R56" i="28"/>
  <c r="Q56" i="28"/>
  <c r="P56" i="28"/>
  <c r="O56" i="28"/>
  <c r="N56" i="28"/>
  <c r="M56" i="28"/>
  <c r="L56" i="28"/>
  <c r="K56" i="28"/>
  <c r="J56" i="28"/>
  <c r="I56" i="28"/>
  <c r="H56" i="28"/>
  <c r="G56" i="28"/>
  <c r="F56" i="28"/>
  <c r="E56" i="28"/>
  <c r="D56" i="28"/>
  <c r="C56" i="28"/>
  <c r="B56" i="28"/>
  <c r="Y55" i="28"/>
  <c r="X55" i="28"/>
  <c r="W55" i="28"/>
  <c r="V55" i="28"/>
  <c r="U55" i="28"/>
  <c r="T55" i="28"/>
  <c r="S55" i="28"/>
  <c r="R55" i="28"/>
  <c r="Q55" i="28"/>
  <c r="P55" i="28"/>
  <c r="O55" i="28"/>
  <c r="N55" i="28"/>
  <c r="M55" i="28"/>
  <c r="L55" i="28"/>
  <c r="K55" i="28"/>
  <c r="J55" i="28"/>
  <c r="I55" i="28"/>
  <c r="H55" i="28"/>
  <c r="G55" i="28"/>
  <c r="F55" i="28"/>
  <c r="E55" i="28"/>
  <c r="D55" i="28"/>
  <c r="C55" i="28"/>
  <c r="B55" i="28"/>
  <c r="Y54" i="28"/>
  <c r="X54" i="28"/>
  <c r="W54" i="28"/>
  <c r="V54" i="28"/>
  <c r="U54" i="28"/>
  <c r="T54" i="28"/>
  <c r="S54" i="28"/>
  <c r="R54" i="28"/>
  <c r="Q54" i="28"/>
  <c r="P54" i="28"/>
  <c r="O54" i="28"/>
  <c r="N54" i="28"/>
  <c r="M54" i="28"/>
  <c r="L54" i="28"/>
  <c r="K54" i="28"/>
  <c r="J54" i="28"/>
  <c r="I54" i="28"/>
  <c r="H54" i="28"/>
  <c r="G54" i="28"/>
  <c r="F54" i="28"/>
  <c r="E54" i="28"/>
  <c r="D54" i="28"/>
  <c r="C54" i="28"/>
  <c r="B54" i="28"/>
  <c r="Y53" i="28"/>
  <c r="X53" i="28"/>
  <c r="W53" i="28"/>
  <c r="V53" i="28"/>
  <c r="U53" i="28"/>
  <c r="T53" i="28"/>
  <c r="S53" i="28"/>
  <c r="R53" i="28"/>
  <c r="Q53" i="28"/>
  <c r="P53" i="28"/>
  <c r="O53" i="28"/>
  <c r="N53" i="28"/>
  <c r="M53" i="28"/>
  <c r="L53" i="28"/>
  <c r="K53" i="28"/>
  <c r="J53" i="28"/>
  <c r="I53" i="28"/>
  <c r="H53" i="28"/>
  <c r="G53" i="28"/>
  <c r="F53" i="28"/>
  <c r="E53" i="28"/>
  <c r="D53" i="28"/>
  <c r="C53" i="28"/>
  <c r="B53" i="28"/>
  <c r="Y52" i="28"/>
  <c r="X52" i="28"/>
  <c r="W52" i="28"/>
  <c r="V52" i="28"/>
  <c r="U52" i="28"/>
  <c r="T52" i="28"/>
  <c r="S52" i="28"/>
  <c r="R52" i="28"/>
  <c r="Q52" i="28"/>
  <c r="P52" i="28"/>
  <c r="O52" i="28"/>
  <c r="N52" i="28"/>
  <c r="M52" i="28"/>
  <c r="L52" i="28"/>
  <c r="K52" i="28"/>
  <c r="J52" i="28"/>
  <c r="I52" i="28"/>
  <c r="H52" i="28"/>
  <c r="G52" i="28"/>
  <c r="F52" i="28"/>
  <c r="E52" i="28"/>
  <c r="D52" i="28"/>
  <c r="C52" i="28"/>
  <c r="B52" i="28"/>
  <c r="Y51" i="28"/>
  <c r="X51" i="28"/>
  <c r="W51" i="28"/>
  <c r="V51" i="28"/>
  <c r="U51" i="28"/>
  <c r="T51" i="28"/>
  <c r="S51" i="28"/>
  <c r="R51" i="28"/>
  <c r="Q51" i="28"/>
  <c r="P51" i="28"/>
  <c r="O51" i="28"/>
  <c r="N51" i="28"/>
  <c r="M51" i="28"/>
  <c r="L51" i="28"/>
  <c r="K51" i="28"/>
  <c r="J51" i="28"/>
  <c r="I51" i="28"/>
  <c r="H51" i="28"/>
  <c r="G51" i="28"/>
  <c r="F51" i="28"/>
  <c r="E51" i="28"/>
  <c r="D51" i="28"/>
  <c r="C51" i="28"/>
  <c r="B51" i="28"/>
  <c r="Y50" i="28"/>
  <c r="X50" i="28"/>
  <c r="W50" i="28"/>
  <c r="V50" i="28"/>
  <c r="U50" i="28"/>
  <c r="T50" i="28"/>
  <c r="S50" i="28"/>
  <c r="R50" i="28"/>
  <c r="Q50" i="28"/>
  <c r="P50" i="28"/>
  <c r="O50" i="28"/>
  <c r="N50" i="28"/>
  <c r="M50" i="28"/>
  <c r="L50" i="28"/>
  <c r="K50" i="28"/>
  <c r="J50" i="28"/>
  <c r="I50" i="28"/>
  <c r="H50" i="28"/>
  <c r="G50" i="28"/>
  <c r="F50" i="28"/>
  <c r="E50" i="28"/>
  <c r="D50" i="28"/>
  <c r="C50" i="28"/>
  <c r="B50" i="28"/>
  <c r="Y49" i="28"/>
  <c r="X49" i="28"/>
  <c r="W49" i="28"/>
  <c r="V49" i="28"/>
  <c r="U49" i="28"/>
  <c r="T49" i="28"/>
  <c r="S49" i="28"/>
  <c r="R49" i="28"/>
  <c r="Q49" i="28"/>
  <c r="P49" i="28"/>
  <c r="O49" i="28"/>
  <c r="N49" i="28"/>
  <c r="M49" i="28"/>
  <c r="L49" i="28"/>
  <c r="K49" i="28"/>
  <c r="J49" i="28"/>
  <c r="I49" i="28"/>
  <c r="H49" i="28"/>
  <c r="G49" i="28"/>
  <c r="F49" i="28"/>
  <c r="E49" i="28"/>
  <c r="D49" i="28"/>
  <c r="C49" i="28"/>
  <c r="B49" i="28"/>
  <c r="Y45" i="28"/>
  <c r="X45" i="28"/>
  <c r="W45" i="28"/>
  <c r="V45" i="28"/>
  <c r="U45" i="28"/>
  <c r="T45" i="28"/>
  <c r="S45" i="28"/>
  <c r="R45" i="28"/>
  <c r="Q45" i="28"/>
  <c r="P45" i="28"/>
  <c r="O45" i="28"/>
  <c r="N45" i="28"/>
  <c r="M45" i="28"/>
  <c r="L45" i="28"/>
  <c r="K45" i="28"/>
  <c r="J45" i="28"/>
  <c r="I45" i="28"/>
  <c r="H45" i="28"/>
  <c r="G45" i="28"/>
  <c r="F45" i="28"/>
  <c r="E45" i="28"/>
  <c r="D45" i="28"/>
  <c r="C45" i="28"/>
  <c r="B45" i="28"/>
  <c r="Y44" i="28"/>
  <c r="X44" i="28"/>
  <c r="W44" i="28"/>
  <c r="V44" i="28"/>
  <c r="U44" i="28"/>
  <c r="T44" i="28"/>
  <c r="S44" i="28"/>
  <c r="R44" i="28"/>
  <c r="Q44" i="28"/>
  <c r="P44" i="28"/>
  <c r="O44" i="28"/>
  <c r="N44" i="28"/>
  <c r="M44" i="28"/>
  <c r="L44" i="28"/>
  <c r="K44" i="28"/>
  <c r="J44" i="28"/>
  <c r="I44" i="28"/>
  <c r="H44" i="28"/>
  <c r="G44" i="28"/>
  <c r="F44" i="28"/>
  <c r="E44" i="28"/>
  <c r="D44" i="28"/>
  <c r="C44" i="28"/>
  <c r="B44" i="28"/>
  <c r="Y43" i="28"/>
  <c r="X43" i="28"/>
  <c r="W43" i="28"/>
  <c r="V43" i="28"/>
  <c r="U43" i="28"/>
  <c r="T43" i="28"/>
  <c r="S43" i="28"/>
  <c r="R43" i="28"/>
  <c r="Q43" i="28"/>
  <c r="P43" i="28"/>
  <c r="O43" i="28"/>
  <c r="N43" i="28"/>
  <c r="M43" i="28"/>
  <c r="L43" i="28"/>
  <c r="K43" i="28"/>
  <c r="J43" i="28"/>
  <c r="I43" i="28"/>
  <c r="H43" i="28"/>
  <c r="G43" i="28"/>
  <c r="F43" i="28"/>
  <c r="E43" i="28"/>
  <c r="D43" i="28"/>
  <c r="C43" i="28"/>
  <c r="B43" i="28"/>
  <c r="Y42" i="28"/>
  <c r="X42" i="28"/>
  <c r="W42" i="28"/>
  <c r="V42" i="28"/>
  <c r="U42" i="28"/>
  <c r="T42" i="28"/>
  <c r="S42" i="28"/>
  <c r="R42" i="28"/>
  <c r="Q42" i="28"/>
  <c r="P42" i="28"/>
  <c r="O42" i="28"/>
  <c r="N42" i="28"/>
  <c r="M42" i="28"/>
  <c r="L42" i="28"/>
  <c r="K42" i="28"/>
  <c r="J42" i="28"/>
  <c r="I42" i="28"/>
  <c r="H42" i="28"/>
  <c r="G42" i="28"/>
  <c r="F42" i="28"/>
  <c r="E42" i="28"/>
  <c r="D42" i="28"/>
  <c r="C42" i="28"/>
  <c r="B42" i="28"/>
  <c r="Y41" i="28"/>
  <c r="X41" i="28"/>
  <c r="W41" i="28"/>
  <c r="V41" i="28"/>
  <c r="U41" i="28"/>
  <c r="T41" i="28"/>
  <c r="S41" i="28"/>
  <c r="R41" i="28"/>
  <c r="Q41" i="28"/>
  <c r="P41" i="28"/>
  <c r="O41" i="28"/>
  <c r="N41" i="28"/>
  <c r="M41" i="28"/>
  <c r="L41" i="28"/>
  <c r="K41" i="28"/>
  <c r="J41" i="28"/>
  <c r="I41" i="28"/>
  <c r="H41" i="28"/>
  <c r="G41" i="28"/>
  <c r="F41" i="28"/>
  <c r="E41" i="28"/>
  <c r="D41" i="28"/>
  <c r="C41" i="28"/>
  <c r="B41" i="28"/>
  <c r="Y40" i="28"/>
  <c r="X40" i="28"/>
  <c r="W40" i="28"/>
  <c r="V40" i="28"/>
  <c r="U40" i="28"/>
  <c r="T40" i="28"/>
  <c r="S40" i="28"/>
  <c r="R40" i="28"/>
  <c r="Q40" i="28"/>
  <c r="P40" i="28"/>
  <c r="O40" i="28"/>
  <c r="N40" i="28"/>
  <c r="M40" i="28"/>
  <c r="L40" i="28"/>
  <c r="K40" i="28"/>
  <c r="J40" i="28"/>
  <c r="I40" i="28"/>
  <c r="H40" i="28"/>
  <c r="G40" i="28"/>
  <c r="F40" i="28"/>
  <c r="E40" i="28"/>
  <c r="D40" i="28"/>
  <c r="C40" i="28"/>
  <c r="B40" i="28"/>
  <c r="Y39" i="28"/>
  <c r="X39" i="28"/>
  <c r="W39" i="28"/>
  <c r="V39" i="28"/>
  <c r="U39" i="28"/>
  <c r="T39" i="28"/>
  <c r="S39" i="28"/>
  <c r="R39" i="28"/>
  <c r="Q39" i="28"/>
  <c r="P39" i="28"/>
  <c r="O39" i="28"/>
  <c r="N39" i="28"/>
  <c r="M39" i="28"/>
  <c r="L39" i="28"/>
  <c r="K39" i="28"/>
  <c r="J39" i="28"/>
  <c r="I39" i="28"/>
  <c r="H39" i="28"/>
  <c r="G39" i="28"/>
  <c r="F39" i="28"/>
  <c r="E39" i="28"/>
  <c r="D39" i="28"/>
  <c r="C39" i="28"/>
  <c r="B39" i="28"/>
  <c r="Y38" i="28"/>
  <c r="X38" i="28"/>
  <c r="W38" i="28"/>
  <c r="V38" i="28"/>
  <c r="U38" i="28"/>
  <c r="T38" i="28"/>
  <c r="S38" i="28"/>
  <c r="R38" i="28"/>
  <c r="Q38" i="28"/>
  <c r="P38" i="28"/>
  <c r="O38" i="28"/>
  <c r="N38" i="28"/>
  <c r="M38" i="28"/>
  <c r="L38" i="28"/>
  <c r="K38" i="28"/>
  <c r="J38" i="28"/>
  <c r="I38" i="28"/>
  <c r="H38" i="28"/>
  <c r="G38" i="28"/>
  <c r="F38" i="28"/>
  <c r="E38" i="28"/>
  <c r="D38" i="28"/>
  <c r="C38" i="28"/>
  <c r="B38" i="28"/>
  <c r="Y34" i="28"/>
  <c r="X34" i="28"/>
  <c r="W34" i="28"/>
  <c r="V34" i="28"/>
  <c r="U34" i="28"/>
  <c r="T34" i="28"/>
  <c r="S34" i="28"/>
  <c r="R34" i="28"/>
  <c r="Q34" i="28"/>
  <c r="P34" i="28"/>
  <c r="O34" i="28"/>
  <c r="N34" i="28"/>
  <c r="M34" i="28"/>
  <c r="L34" i="28"/>
  <c r="K34" i="28"/>
  <c r="J34" i="28"/>
  <c r="I34" i="28"/>
  <c r="H34" i="28"/>
  <c r="G34" i="28"/>
  <c r="F34" i="28"/>
  <c r="E34" i="28"/>
  <c r="D34" i="28"/>
  <c r="C34" i="28"/>
  <c r="B34" i="28"/>
  <c r="Y33" i="28"/>
  <c r="X33" i="28"/>
  <c r="W33" i="28"/>
  <c r="V33" i="28"/>
  <c r="U33" i="28"/>
  <c r="T33" i="28"/>
  <c r="S33" i="28"/>
  <c r="R33" i="28"/>
  <c r="Q33" i="28"/>
  <c r="P33" i="28"/>
  <c r="O33" i="28"/>
  <c r="N33" i="28"/>
  <c r="M33" i="28"/>
  <c r="L33" i="28"/>
  <c r="K33" i="28"/>
  <c r="J33" i="28"/>
  <c r="I33" i="28"/>
  <c r="H33" i="28"/>
  <c r="G33" i="28"/>
  <c r="F33" i="28"/>
  <c r="E33" i="28"/>
  <c r="D33" i="28"/>
  <c r="C33" i="28"/>
  <c r="B33" i="28"/>
  <c r="Y32" i="28"/>
  <c r="X32" i="28"/>
  <c r="W32" i="28"/>
  <c r="V32" i="28"/>
  <c r="U32" i="28"/>
  <c r="T32" i="28"/>
  <c r="S32" i="28"/>
  <c r="R32" i="28"/>
  <c r="Q32" i="28"/>
  <c r="P32" i="28"/>
  <c r="O32" i="28"/>
  <c r="N32" i="28"/>
  <c r="M32" i="28"/>
  <c r="L32" i="28"/>
  <c r="K32" i="28"/>
  <c r="J32" i="28"/>
  <c r="I32" i="28"/>
  <c r="H32" i="28"/>
  <c r="G32" i="28"/>
  <c r="F32" i="28"/>
  <c r="E32" i="28"/>
  <c r="D32" i="28"/>
  <c r="C32" i="28"/>
  <c r="B32" i="28"/>
  <c r="Y31" i="28"/>
  <c r="X31" i="28"/>
  <c r="W31" i="28"/>
  <c r="V31" i="28"/>
  <c r="U31" i="28"/>
  <c r="T31" i="28"/>
  <c r="S31" i="28"/>
  <c r="R31" i="28"/>
  <c r="Q31" i="28"/>
  <c r="P31" i="28"/>
  <c r="O31" i="28"/>
  <c r="N31" i="28"/>
  <c r="M31" i="28"/>
  <c r="L31" i="28"/>
  <c r="K31" i="28"/>
  <c r="J31" i="28"/>
  <c r="I31" i="28"/>
  <c r="H31" i="28"/>
  <c r="G31" i="28"/>
  <c r="F31" i="28"/>
  <c r="E31" i="28"/>
  <c r="D31" i="28"/>
  <c r="C31" i="28"/>
  <c r="B31" i="28"/>
  <c r="Y30" i="28"/>
  <c r="X30" i="28"/>
  <c r="W30" i="28"/>
  <c r="V30" i="28"/>
  <c r="U30" i="28"/>
  <c r="T30" i="28"/>
  <c r="S30" i="28"/>
  <c r="R30" i="28"/>
  <c r="Q30" i="28"/>
  <c r="P30" i="28"/>
  <c r="O30" i="28"/>
  <c r="N30" i="28"/>
  <c r="M30" i="28"/>
  <c r="L30" i="28"/>
  <c r="K30" i="28"/>
  <c r="J30" i="28"/>
  <c r="I30" i="28"/>
  <c r="H30" i="28"/>
  <c r="G30" i="28"/>
  <c r="F30" i="28"/>
  <c r="E30" i="28"/>
  <c r="D30" i="28"/>
  <c r="C30" i="28"/>
  <c r="B30" i="28"/>
  <c r="Y29" i="28"/>
  <c r="X29" i="28"/>
  <c r="W29" i="28"/>
  <c r="V29" i="28"/>
  <c r="U29" i="28"/>
  <c r="T29" i="28"/>
  <c r="S29" i="28"/>
  <c r="R29" i="28"/>
  <c r="Q29" i="28"/>
  <c r="P29" i="28"/>
  <c r="O29" i="28"/>
  <c r="N29" i="28"/>
  <c r="M29" i="28"/>
  <c r="L29" i="28"/>
  <c r="K29" i="28"/>
  <c r="J29" i="28"/>
  <c r="I29" i="28"/>
  <c r="H29" i="28"/>
  <c r="G29" i="28"/>
  <c r="F29" i="28"/>
  <c r="E29" i="28"/>
  <c r="D29" i="28"/>
  <c r="C29" i="28"/>
  <c r="B29" i="28"/>
  <c r="Y28" i="28"/>
  <c r="X28" i="28"/>
  <c r="W28" i="28"/>
  <c r="V28" i="28"/>
  <c r="U28" i="28"/>
  <c r="T28" i="28"/>
  <c r="S28" i="28"/>
  <c r="R28" i="28"/>
  <c r="Q28" i="28"/>
  <c r="P28" i="28"/>
  <c r="O28" i="28"/>
  <c r="N28" i="28"/>
  <c r="M28" i="28"/>
  <c r="L28" i="28"/>
  <c r="K28" i="28"/>
  <c r="J28" i="28"/>
  <c r="I28" i="28"/>
  <c r="H28" i="28"/>
  <c r="G28" i="28"/>
  <c r="F28" i="28"/>
  <c r="E28" i="28"/>
  <c r="D28" i="28"/>
  <c r="C28" i="28"/>
  <c r="B28" i="28"/>
  <c r="Y27" i="28"/>
  <c r="X27" i="28"/>
  <c r="W27" i="28"/>
  <c r="V27" i="28"/>
  <c r="U27" i="28"/>
  <c r="T27" i="28"/>
  <c r="S27" i="28"/>
  <c r="R27" i="28"/>
  <c r="Q27" i="28"/>
  <c r="P27" i="28"/>
  <c r="O27" i="28"/>
  <c r="N27" i="28"/>
  <c r="M27" i="28"/>
  <c r="L27" i="28"/>
  <c r="K27" i="28"/>
  <c r="J27" i="28"/>
  <c r="I27" i="28"/>
  <c r="H27" i="28"/>
  <c r="G27" i="28"/>
  <c r="F27" i="28"/>
  <c r="E27" i="28"/>
  <c r="D27" i="28"/>
  <c r="C27" i="28"/>
  <c r="B27" i="28"/>
  <c r="Y23" i="28"/>
  <c r="X23" i="28"/>
  <c r="W23" i="28"/>
  <c r="V23" i="28"/>
  <c r="U23" i="28"/>
  <c r="T23" i="28"/>
  <c r="S23" i="28"/>
  <c r="R23" i="28"/>
  <c r="Q23" i="28"/>
  <c r="P23" i="28"/>
  <c r="O23" i="28"/>
  <c r="N23" i="28"/>
  <c r="M23" i="28"/>
  <c r="L23" i="28"/>
  <c r="K23" i="28"/>
  <c r="J23" i="28"/>
  <c r="I23" i="28"/>
  <c r="H23" i="28"/>
  <c r="G23" i="28"/>
  <c r="F23" i="28"/>
  <c r="E23" i="28"/>
  <c r="D23" i="28"/>
  <c r="C23" i="28"/>
  <c r="B23" i="28"/>
  <c r="Y22" i="28"/>
  <c r="X22" i="28"/>
  <c r="W22" i="28"/>
  <c r="V22" i="28"/>
  <c r="U22" i="28"/>
  <c r="T22" i="28"/>
  <c r="S22" i="28"/>
  <c r="R22" i="28"/>
  <c r="Q22" i="28"/>
  <c r="P22" i="28"/>
  <c r="O22" i="28"/>
  <c r="N22" i="28"/>
  <c r="M22" i="28"/>
  <c r="L22" i="28"/>
  <c r="K22" i="28"/>
  <c r="J22" i="28"/>
  <c r="I22" i="28"/>
  <c r="H22" i="28"/>
  <c r="G22" i="28"/>
  <c r="F22" i="28"/>
  <c r="E22" i="28"/>
  <c r="D22" i="28"/>
  <c r="C22" i="28"/>
  <c r="B22" i="28"/>
  <c r="Y21" i="28"/>
  <c r="X21" i="28"/>
  <c r="W21" i="28"/>
  <c r="V21" i="28"/>
  <c r="U21" i="28"/>
  <c r="T21" i="28"/>
  <c r="S21" i="28"/>
  <c r="R21" i="28"/>
  <c r="Q21" i="28"/>
  <c r="P21" i="28"/>
  <c r="O21" i="28"/>
  <c r="N21" i="28"/>
  <c r="M21" i="28"/>
  <c r="L21" i="28"/>
  <c r="K21" i="28"/>
  <c r="J21" i="28"/>
  <c r="I21" i="28"/>
  <c r="H21" i="28"/>
  <c r="G21" i="28"/>
  <c r="F21" i="28"/>
  <c r="E21" i="28"/>
  <c r="D21" i="28"/>
  <c r="C21" i="28"/>
  <c r="B21" i="28"/>
  <c r="Y20" i="28"/>
  <c r="X20" i="28"/>
  <c r="W20" i="28"/>
  <c r="V20" i="28"/>
  <c r="U20" i="28"/>
  <c r="T20" i="28"/>
  <c r="S20" i="28"/>
  <c r="R20" i="28"/>
  <c r="Q20" i="28"/>
  <c r="P20" i="28"/>
  <c r="O20" i="28"/>
  <c r="N20" i="28"/>
  <c r="M20" i="28"/>
  <c r="L20" i="28"/>
  <c r="K20" i="28"/>
  <c r="J20" i="28"/>
  <c r="I20" i="28"/>
  <c r="H20" i="28"/>
  <c r="G20" i="28"/>
  <c r="F20" i="28"/>
  <c r="E20" i="28"/>
  <c r="D20" i="28"/>
  <c r="C20" i="28"/>
  <c r="B20" i="28"/>
  <c r="Y19" i="28"/>
  <c r="X19" i="28"/>
  <c r="W19" i="28"/>
  <c r="V19" i="28"/>
  <c r="U19" i="28"/>
  <c r="T19" i="28"/>
  <c r="S19" i="28"/>
  <c r="R19" i="28"/>
  <c r="Q19" i="28"/>
  <c r="P19" i="28"/>
  <c r="O19" i="28"/>
  <c r="N19" i="28"/>
  <c r="M19" i="28"/>
  <c r="L19" i="28"/>
  <c r="K19" i="28"/>
  <c r="J19" i="28"/>
  <c r="I19" i="28"/>
  <c r="H19" i="28"/>
  <c r="G19" i="28"/>
  <c r="F19" i="28"/>
  <c r="E19" i="28"/>
  <c r="D19" i="28"/>
  <c r="C19" i="28"/>
  <c r="B19" i="28"/>
  <c r="Y18" i="28"/>
  <c r="X18" i="28"/>
  <c r="W18" i="28"/>
  <c r="V18" i="28"/>
  <c r="U18" i="28"/>
  <c r="T18" i="28"/>
  <c r="S18" i="28"/>
  <c r="R18" i="28"/>
  <c r="Q18" i="28"/>
  <c r="P18" i="28"/>
  <c r="O18" i="28"/>
  <c r="N18" i="28"/>
  <c r="M18" i="28"/>
  <c r="L18" i="28"/>
  <c r="K18" i="28"/>
  <c r="J18" i="28"/>
  <c r="I18" i="28"/>
  <c r="H18" i="28"/>
  <c r="G18" i="28"/>
  <c r="F18" i="28"/>
  <c r="E18" i="28"/>
  <c r="D18" i="28"/>
  <c r="C18" i="28"/>
  <c r="B18" i="28"/>
  <c r="Y17" i="28"/>
  <c r="X17" i="28"/>
  <c r="W17" i="28"/>
  <c r="V17" i="28"/>
  <c r="U17" i="28"/>
  <c r="T17" i="28"/>
  <c r="S17" i="28"/>
  <c r="R17" i="28"/>
  <c r="Q17" i="28"/>
  <c r="P17" i="28"/>
  <c r="O17" i="28"/>
  <c r="N17" i="28"/>
  <c r="M17" i="28"/>
  <c r="L17" i="28"/>
  <c r="K17" i="28"/>
  <c r="J17" i="28"/>
  <c r="I17" i="28"/>
  <c r="H17" i="28"/>
  <c r="G17" i="28"/>
  <c r="F17" i="28"/>
  <c r="E17" i="28"/>
  <c r="D17" i="28"/>
  <c r="C17" i="28"/>
  <c r="B17" i="28"/>
  <c r="Y16" i="28"/>
  <c r="X16" i="28"/>
  <c r="W16" i="28"/>
  <c r="V16" i="28"/>
  <c r="U16" i="28"/>
  <c r="T16" i="28"/>
  <c r="S16" i="28"/>
  <c r="R16" i="28"/>
  <c r="Q16" i="28"/>
  <c r="P16" i="28"/>
  <c r="O16" i="28"/>
  <c r="N16" i="28"/>
  <c r="M16" i="28"/>
  <c r="L16" i="28"/>
  <c r="K16" i="28"/>
  <c r="J16" i="28"/>
  <c r="I16" i="28"/>
  <c r="H16" i="28"/>
  <c r="G16" i="28"/>
  <c r="F16" i="28"/>
  <c r="E16" i="28"/>
  <c r="D16" i="28"/>
  <c r="C16" i="28"/>
  <c r="B16" i="28"/>
  <c r="Y133" i="27"/>
  <c r="X133" i="27"/>
  <c r="W133" i="27"/>
  <c r="V133" i="27"/>
  <c r="U133" i="27"/>
  <c r="T133" i="27"/>
  <c r="S133" i="27"/>
  <c r="R133" i="27"/>
  <c r="Q133" i="27"/>
  <c r="P133" i="27"/>
  <c r="O133" i="27"/>
  <c r="N133" i="27"/>
  <c r="M133" i="27"/>
  <c r="L133" i="27"/>
  <c r="K133" i="27"/>
  <c r="J133" i="27"/>
  <c r="I133" i="27"/>
  <c r="H133" i="27"/>
  <c r="G133" i="27"/>
  <c r="F133" i="27"/>
  <c r="E133" i="27"/>
  <c r="D133" i="27"/>
  <c r="C133" i="27"/>
  <c r="B133" i="27"/>
  <c r="Y132" i="27"/>
  <c r="X132" i="27"/>
  <c r="W132" i="27"/>
  <c r="V132" i="27"/>
  <c r="U132" i="27"/>
  <c r="T132" i="27"/>
  <c r="S132" i="27"/>
  <c r="R132" i="27"/>
  <c r="Q132" i="27"/>
  <c r="P132" i="27"/>
  <c r="O132" i="27"/>
  <c r="N132" i="27"/>
  <c r="M132" i="27"/>
  <c r="L132" i="27"/>
  <c r="K132" i="27"/>
  <c r="J132" i="27"/>
  <c r="I132" i="27"/>
  <c r="H132" i="27"/>
  <c r="G132" i="27"/>
  <c r="F132" i="27"/>
  <c r="E132" i="27"/>
  <c r="D132" i="27"/>
  <c r="C132" i="27"/>
  <c r="B132" i="27"/>
  <c r="Y131" i="27"/>
  <c r="X131" i="27"/>
  <c r="W131" i="27"/>
  <c r="V131" i="27"/>
  <c r="U131" i="27"/>
  <c r="T131" i="27"/>
  <c r="S131" i="27"/>
  <c r="R131" i="27"/>
  <c r="Q131" i="27"/>
  <c r="P131" i="27"/>
  <c r="O131" i="27"/>
  <c r="N131" i="27"/>
  <c r="M131" i="27"/>
  <c r="L131" i="27"/>
  <c r="K131" i="27"/>
  <c r="J131" i="27"/>
  <c r="I131" i="27"/>
  <c r="H131" i="27"/>
  <c r="G131" i="27"/>
  <c r="F131" i="27"/>
  <c r="E131" i="27"/>
  <c r="D131" i="27"/>
  <c r="C131" i="27"/>
  <c r="B131" i="27"/>
  <c r="Y130" i="27"/>
  <c r="X130" i="27"/>
  <c r="W130" i="27"/>
  <c r="V130" i="27"/>
  <c r="U130" i="27"/>
  <c r="T130" i="27"/>
  <c r="S130" i="27"/>
  <c r="R130" i="27"/>
  <c r="Q130" i="27"/>
  <c r="P130" i="27"/>
  <c r="O130" i="27"/>
  <c r="N130" i="27"/>
  <c r="M130" i="27"/>
  <c r="L130" i="27"/>
  <c r="K130" i="27"/>
  <c r="J130" i="27"/>
  <c r="I130" i="27"/>
  <c r="H130" i="27"/>
  <c r="G130" i="27"/>
  <c r="F130" i="27"/>
  <c r="E130" i="27"/>
  <c r="D130" i="27"/>
  <c r="C130" i="27"/>
  <c r="B130" i="27"/>
  <c r="Y129" i="27"/>
  <c r="X129" i="27"/>
  <c r="W129" i="27"/>
  <c r="V129" i="27"/>
  <c r="U129" i="27"/>
  <c r="T129" i="27"/>
  <c r="S129" i="27"/>
  <c r="R129" i="27"/>
  <c r="Q129" i="27"/>
  <c r="P129" i="27"/>
  <c r="O129" i="27"/>
  <c r="N129" i="27"/>
  <c r="M129" i="27"/>
  <c r="L129" i="27"/>
  <c r="K129" i="27"/>
  <c r="J129" i="27"/>
  <c r="I129" i="27"/>
  <c r="H129" i="27"/>
  <c r="G129" i="27"/>
  <c r="F129" i="27"/>
  <c r="E129" i="27"/>
  <c r="D129" i="27"/>
  <c r="C129" i="27"/>
  <c r="B129" i="27"/>
  <c r="Y128" i="27"/>
  <c r="X128" i="27"/>
  <c r="W128" i="27"/>
  <c r="V128" i="27"/>
  <c r="U128" i="27"/>
  <c r="T128" i="27"/>
  <c r="S128" i="27"/>
  <c r="R128" i="27"/>
  <c r="Q128" i="27"/>
  <c r="P128" i="27"/>
  <c r="O128" i="27"/>
  <c r="N128" i="27"/>
  <c r="M128" i="27"/>
  <c r="L128" i="27"/>
  <c r="K128" i="27"/>
  <c r="J128" i="27"/>
  <c r="I128" i="27"/>
  <c r="H128" i="27"/>
  <c r="G128" i="27"/>
  <c r="F128" i="27"/>
  <c r="E128" i="27"/>
  <c r="D128" i="27"/>
  <c r="C128" i="27"/>
  <c r="B128" i="27"/>
  <c r="Y127" i="27"/>
  <c r="X127" i="27"/>
  <c r="W127" i="27"/>
  <c r="V127" i="27"/>
  <c r="U127" i="27"/>
  <c r="T127" i="27"/>
  <c r="S127" i="27"/>
  <c r="R127" i="27"/>
  <c r="Q127" i="27"/>
  <c r="P127" i="27"/>
  <c r="O127" i="27"/>
  <c r="N127" i="27"/>
  <c r="M127" i="27"/>
  <c r="L127" i="27"/>
  <c r="K127" i="27"/>
  <c r="J127" i="27"/>
  <c r="I127" i="27"/>
  <c r="H127" i="27"/>
  <c r="G127" i="27"/>
  <c r="F127" i="27"/>
  <c r="E127" i="27"/>
  <c r="D127" i="27"/>
  <c r="C127" i="27"/>
  <c r="B127" i="27"/>
  <c r="Y126" i="27"/>
  <c r="X126" i="27"/>
  <c r="W126" i="27"/>
  <c r="V126" i="27"/>
  <c r="U126" i="27"/>
  <c r="T126" i="27"/>
  <c r="S126" i="27"/>
  <c r="R126" i="27"/>
  <c r="Q126" i="27"/>
  <c r="P126" i="27"/>
  <c r="O126" i="27"/>
  <c r="N126" i="27"/>
  <c r="M126" i="27"/>
  <c r="L126" i="27"/>
  <c r="K126" i="27"/>
  <c r="J126" i="27"/>
  <c r="I126" i="27"/>
  <c r="H126" i="27"/>
  <c r="G126" i="27"/>
  <c r="F126" i="27"/>
  <c r="E126" i="27"/>
  <c r="D126" i="27"/>
  <c r="C126" i="27"/>
  <c r="B126" i="27"/>
  <c r="Y122" i="27"/>
  <c r="X122" i="27"/>
  <c r="W122" i="27"/>
  <c r="V122" i="27"/>
  <c r="U122" i="27"/>
  <c r="T122" i="27"/>
  <c r="S122" i="27"/>
  <c r="R122" i="27"/>
  <c r="Q122" i="27"/>
  <c r="P122" i="27"/>
  <c r="O122" i="27"/>
  <c r="N122" i="27"/>
  <c r="M122" i="27"/>
  <c r="L122" i="27"/>
  <c r="K122" i="27"/>
  <c r="J122" i="27"/>
  <c r="I122" i="27"/>
  <c r="H122" i="27"/>
  <c r="G122" i="27"/>
  <c r="F122" i="27"/>
  <c r="E122" i="27"/>
  <c r="D122" i="27"/>
  <c r="C122" i="27"/>
  <c r="B122" i="27"/>
  <c r="Y121" i="27"/>
  <c r="X121" i="27"/>
  <c r="W121" i="27"/>
  <c r="V121" i="27"/>
  <c r="U121" i="27"/>
  <c r="T121" i="27"/>
  <c r="S121" i="27"/>
  <c r="R121" i="27"/>
  <c r="Q121" i="27"/>
  <c r="P121" i="27"/>
  <c r="O121" i="27"/>
  <c r="N121" i="27"/>
  <c r="M121" i="27"/>
  <c r="L121" i="27"/>
  <c r="K121" i="27"/>
  <c r="J121" i="27"/>
  <c r="I121" i="27"/>
  <c r="H121" i="27"/>
  <c r="G121" i="27"/>
  <c r="F121" i="27"/>
  <c r="E121" i="27"/>
  <c r="D121" i="27"/>
  <c r="C121" i="27"/>
  <c r="B121" i="27"/>
  <c r="Y120" i="27"/>
  <c r="X120" i="27"/>
  <c r="W120" i="27"/>
  <c r="V120" i="27"/>
  <c r="U120" i="27"/>
  <c r="T120" i="27"/>
  <c r="S120" i="27"/>
  <c r="R120" i="27"/>
  <c r="Q120" i="27"/>
  <c r="P120" i="27"/>
  <c r="O120" i="27"/>
  <c r="N120" i="27"/>
  <c r="M120" i="27"/>
  <c r="L120" i="27"/>
  <c r="K120" i="27"/>
  <c r="J120" i="27"/>
  <c r="I120" i="27"/>
  <c r="H120" i="27"/>
  <c r="G120" i="27"/>
  <c r="F120" i="27"/>
  <c r="E120" i="27"/>
  <c r="D120" i="27"/>
  <c r="C120" i="27"/>
  <c r="B120" i="27"/>
  <c r="Y119" i="27"/>
  <c r="X119" i="27"/>
  <c r="W119" i="27"/>
  <c r="V119" i="27"/>
  <c r="U119" i="27"/>
  <c r="T119" i="27"/>
  <c r="S119" i="27"/>
  <c r="R119" i="27"/>
  <c r="Q119" i="27"/>
  <c r="P119" i="27"/>
  <c r="O119" i="27"/>
  <c r="N119" i="27"/>
  <c r="M119" i="27"/>
  <c r="L119" i="27"/>
  <c r="K119" i="27"/>
  <c r="J119" i="27"/>
  <c r="I119" i="27"/>
  <c r="H119" i="27"/>
  <c r="G119" i="27"/>
  <c r="F119" i="27"/>
  <c r="E119" i="27"/>
  <c r="D119" i="27"/>
  <c r="C119" i="27"/>
  <c r="B119" i="27"/>
  <c r="Y118" i="27"/>
  <c r="X118" i="27"/>
  <c r="W118" i="27"/>
  <c r="V118" i="27"/>
  <c r="U118" i="27"/>
  <c r="T118" i="27"/>
  <c r="S118" i="27"/>
  <c r="R118" i="27"/>
  <c r="Q118" i="27"/>
  <c r="P118" i="27"/>
  <c r="O118" i="27"/>
  <c r="N118" i="27"/>
  <c r="M118" i="27"/>
  <c r="L118" i="27"/>
  <c r="K118" i="27"/>
  <c r="J118" i="27"/>
  <c r="I118" i="27"/>
  <c r="H118" i="27"/>
  <c r="G118" i="27"/>
  <c r="F118" i="27"/>
  <c r="E118" i="27"/>
  <c r="D118" i="27"/>
  <c r="C118" i="27"/>
  <c r="B118" i="27"/>
  <c r="Y117" i="27"/>
  <c r="X117" i="27"/>
  <c r="W117" i="27"/>
  <c r="V117" i="27"/>
  <c r="U117" i="27"/>
  <c r="T117" i="27"/>
  <c r="S117" i="27"/>
  <c r="R117" i="27"/>
  <c r="Q117" i="27"/>
  <c r="P117" i="27"/>
  <c r="O117" i="27"/>
  <c r="N117" i="27"/>
  <c r="M117" i="27"/>
  <c r="L117" i="27"/>
  <c r="K117" i="27"/>
  <c r="J117" i="27"/>
  <c r="I117" i="27"/>
  <c r="H117" i="27"/>
  <c r="G117" i="27"/>
  <c r="F117" i="27"/>
  <c r="E117" i="27"/>
  <c r="D117" i="27"/>
  <c r="C117" i="27"/>
  <c r="B117" i="27"/>
  <c r="Y116" i="27"/>
  <c r="X116" i="27"/>
  <c r="W116" i="27"/>
  <c r="V116" i="27"/>
  <c r="U116" i="27"/>
  <c r="T116" i="27"/>
  <c r="S116" i="27"/>
  <c r="R116" i="27"/>
  <c r="Q116" i="27"/>
  <c r="P116" i="27"/>
  <c r="O116" i="27"/>
  <c r="N116" i="27"/>
  <c r="M116" i="27"/>
  <c r="L116" i="27"/>
  <c r="K116" i="27"/>
  <c r="J116" i="27"/>
  <c r="I116" i="27"/>
  <c r="H116" i="27"/>
  <c r="G116" i="27"/>
  <c r="F116" i="27"/>
  <c r="E116" i="27"/>
  <c r="D116" i="27"/>
  <c r="C116" i="27"/>
  <c r="B116" i="27"/>
  <c r="Y115" i="27"/>
  <c r="X115" i="27"/>
  <c r="W115" i="27"/>
  <c r="V115" i="27"/>
  <c r="U115" i="27"/>
  <c r="T115" i="27"/>
  <c r="S115" i="27"/>
  <c r="R115" i="27"/>
  <c r="Q115" i="27"/>
  <c r="P115" i="27"/>
  <c r="O115" i="27"/>
  <c r="N115" i="27"/>
  <c r="M115" i="27"/>
  <c r="L115" i="27"/>
  <c r="K115" i="27"/>
  <c r="J115" i="27"/>
  <c r="I115" i="27"/>
  <c r="H115" i="27"/>
  <c r="G115" i="27"/>
  <c r="F115" i="27"/>
  <c r="E115" i="27"/>
  <c r="D115" i="27"/>
  <c r="C115" i="27"/>
  <c r="B115" i="27"/>
  <c r="Y111" i="27"/>
  <c r="X111" i="27"/>
  <c r="W111" i="27"/>
  <c r="V111" i="27"/>
  <c r="U111" i="27"/>
  <c r="T111" i="27"/>
  <c r="S111" i="27"/>
  <c r="R111" i="27"/>
  <c r="Q111" i="27"/>
  <c r="P111" i="27"/>
  <c r="O111" i="27"/>
  <c r="N111" i="27"/>
  <c r="M111" i="27"/>
  <c r="L111" i="27"/>
  <c r="K111" i="27"/>
  <c r="J111" i="27"/>
  <c r="I111" i="27"/>
  <c r="H111" i="27"/>
  <c r="G111" i="27"/>
  <c r="F111" i="27"/>
  <c r="E111" i="27"/>
  <c r="D111" i="27"/>
  <c r="C111" i="27"/>
  <c r="B111" i="27"/>
  <c r="Y110" i="27"/>
  <c r="X110" i="27"/>
  <c r="W110" i="27"/>
  <c r="V110" i="27"/>
  <c r="U110" i="27"/>
  <c r="T110" i="27"/>
  <c r="S110" i="27"/>
  <c r="R110" i="27"/>
  <c r="Q110" i="27"/>
  <c r="P110" i="27"/>
  <c r="O110" i="27"/>
  <c r="N110" i="27"/>
  <c r="M110" i="27"/>
  <c r="L110" i="27"/>
  <c r="K110" i="27"/>
  <c r="J110" i="27"/>
  <c r="I110" i="27"/>
  <c r="H110" i="27"/>
  <c r="G110" i="27"/>
  <c r="F110" i="27"/>
  <c r="E110" i="27"/>
  <c r="D110" i="27"/>
  <c r="C110" i="27"/>
  <c r="B110" i="27"/>
  <c r="Y109" i="27"/>
  <c r="X109" i="27"/>
  <c r="W109" i="27"/>
  <c r="V109" i="27"/>
  <c r="U109" i="27"/>
  <c r="T109" i="27"/>
  <c r="S109" i="27"/>
  <c r="R109" i="27"/>
  <c r="Q109" i="27"/>
  <c r="P109" i="27"/>
  <c r="O109" i="27"/>
  <c r="N109" i="27"/>
  <c r="M109" i="27"/>
  <c r="L109" i="27"/>
  <c r="K109" i="27"/>
  <c r="J109" i="27"/>
  <c r="I109" i="27"/>
  <c r="H109" i="27"/>
  <c r="G109" i="27"/>
  <c r="F109" i="27"/>
  <c r="E109" i="27"/>
  <c r="D109" i="27"/>
  <c r="C109" i="27"/>
  <c r="B109" i="27"/>
  <c r="Y108" i="27"/>
  <c r="X108" i="27"/>
  <c r="W108" i="27"/>
  <c r="V108" i="27"/>
  <c r="U108" i="27"/>
  <c r="T108" i="27"/>
  <c r="S108" i="27"/>
  <c r="R108" i="27"/>
  <c r="Q108" i="27"/>
  <c r="P108" i="27"/>
  <c r="O108" i="27"/>
  <c r="N108" i="27"/>
  <c r="M108" i="27"/>
  <c r="L108" i="27"/>
  <c r="K108" i="27"/>
  <c r="J108" i="27"/>
  <c r="I108" i="27"/>
  <c r="H108" i="27"/>
  <c r="G108" i="27"/>
  <c r="F108" i="27"/>
  <c r="E108" i="27"/>
  <c r="D108" i="27"/>
  <c r="C108" i="27"/>
  <c r="B108" i="27"/>
  <c r="Y107" i="27"/>
  <c r="X107" i="27"/>
  <c r="W107" i="27"/>
  <c r="V107" i="27"/>
  <c r="U107" i="27"/>
  <c r="T107" i="27"/>
  <c r="S107" i="27"/>
  <c r="R107" i="27"/>
  <c r="Q107" i="27"/>
  <c r="P107" i="27"/>
  <c r="O107" i="27"/>
  <c r="N107" i="27"/>
  <c r="M107" i="27"/>
  <c r="L107" i="27"/>
  <c r="K107" i="27"/>
  <c r="J107" i="27"/>
  <c r="I107" i="27"/>
  <c r="H107" i="27"/>
  <c r="G107" i="27"/>
  <c r="F107" i="27"/>
  <c r="E107" i="27"/>
  <c r="D107" i="27"/>
  <c r="C107" i="27"/>
  <c r="B107" i="27"/>
  <c r="Y106" i="27"/>
  <c r="X106" i="27"/>
  <c r="W106" i="27"/>
  <c r="V106" i="27"/>
  <c r="U106" i="27"/>
  <c r="T106" i="27"/>
  <c r="S106" i="27"/>
  <c r="R106" i="27"/>
  <c r="Q106" i="27"/>
  <c r="P106" i="27"/>
  <c r="O106" i="27"/>
  <c r="N106" i="27"/>
  <c r="M106" i="27"/>
  <c r="L106" i="27"/>
  <c r="K106" i="27"/>
  <c r="J106" i="27"/>
  <c r="I106" i="27"/>
  <c r="H106" i="27"/>
  <c r="G106" i="27"/>
  <c r="F106" i="27"/>
  <c r="E106" i="27"/>
  <c r="D106" i="27"/>
  <c r="C106" i="27"/>
  <c r="B106" i="27"/>
  <c r="Y105" i="27"/>
  <c r="X105" i="27"/>
  <c r="W105" i="27"/>
  <c r="V105" i="27"/>
  <c r="U105" i="27"/>
  <c r="T105" i="27"/>
  <c r="S105" i="27"/>
  <c r="R105" i="27"/>
  <c r="Q105" i="27"/>
  <c r="P105" i="27"/>
  <c r="O105" i="27"/>
  <c r="N105" i="27"/>
  <c r="M105" i="27"/>
  <c r="L105" i="27"/>
  <c r="K105" i="27"/>
  <c r="J105" i="27"/>
  <c r="I105" i="27"/>
  <c r="H105" i="27"/>
  <c r="G105" i="27"/>
  <c r="F105" i="27"/>
  <c r="E105" i="27"/>
  <c r="D105" i="27"/>
  <c r="C105" i="27"/>
  <c r="B105" i="27"/>
  <c r="Y104" i="27"/>
  <c r="X104" i="27"/>
  <c r="W104" i="27"/>
  <c r="V104" i="27"/>
  <c r="U104" i="27"/>
  <c r="T104" i="27"/>
  <c r="S104" i="27"/>
  <c r="R104" i="27"/>
  <c r="Q104" i="27"/>
  <c r="P104" i="27"/>
  <c r="O104" i="27"/>
  <c r="N104" i="27"/>
  <c r="M104" i="27"/>
  <c r="L104" i="27"/>
  <c r="K104" i="27"/>
  <c r="J104" i="27"/>
  <c r="I104" i="27"/>
  <c r="H104" i="27"/>
  <c r="G104" i="27"/>
  <c r="F104" i="27"/>
  <c r="E104" i="27"/>
  <c r="D104" i="27"/>
  <c r="C104" i="27"/>
  <c r="B104" i="27"/>
  <c r="Y100" i="27"/>
  <c r="X100" i="27"/>
  <c r="W100" i="27"/>
  <c r="V100" i="27"/>
  <c r="U100" i="27"/>
  <c r="T100" i="27"/>
  <c r="S100" i="27"/>
  <c r="R100" i="27"/>
  <c r="Q100" i="27"/>
  <c r="P100" i="27"/>
  <c r="O100" i="27"/>
  <c r="N100" i="27"/>
  <c r="M100" i="27"/>
  <c r="L100" i="27"/>
  <c r="K100" i="27"/>
  <c r="J100" i="27"/>
  <c r="I100" i="27"/>
  <c r="H100" i="27"/>
  <c r="G100" i="27"/>
  <c r="F100" i="27"/>
  <c r="E100" i="27"/>
  <c r="D100" i="27"/>
  <c r="C100" i="27"/>
  <c r="B100" i="27"/>
  <c r="Y99" i="27"/>
  <c r="X99" i="27"/>
  <c r="W99" i="27"/>
  <c r="V99" i="27"/>
  <c r="U99" i="27"/>
  <c r="T99" i="27"/>
  <c r="S99" i="27"/>
  <c r="R99" i="27"/>
  <c r="Q99" i="27"/>
  <c r="P99" i="27"/>
  <c r="O99" i="27"/>
  <c r="N99" i="27"/>
  <c r="M99" i="27"/>
  <c r="L99" i="27"/>
  <c r="K99" i="27"/>
  <c r="J99" i="27"/>
  <c r="I99" i="27"/>
  <c r="H99" i="27"/>
  <c r="G99" i="27"/>
  <c r="F99" i="27"/>
  <c r="E99" i="27"/>
  <c r="D99" i="27"/>
  <c r="C99" i="27"/>
  <c r="B99" i="27"/>
  <c r="Y98" i="27"/>
  <c r="X98" i="27"/>
  <c r="W98" i="27"/>
  <c r="V98" i="27"/>
  <c r="U98" i="27"/>
  <c r="T98" i="27"/>
  <c r="S98" i="27"/>
  <c r="R98" i="27"/>
  <c r="Q98" i="27"/>
  <c r="P98" i="27"/>
  <c r="O98" i="27"/>
  <c r="N98" i="27"/>
  <c r="M98" i="27"/>
  <c r="L98" i="27"/>
  <c r="K98" i="27"/>
  <c r="J98" i="27"/>
  <c r="I98" i="27"/>
  <c r="H98" i="27"/>
  <c r="G98" i="27"/>
  <c r="F98" i="27"/>
  <c r="E98" i="27"/>
  <c r="D98" i="27"/>
  <c r="C98" i="27"/>
  <c r="B98" i="27"/>
  <c r="Y97" i="27"/>
  <c r="X97" i="27"/>
  <c r="W97" i="27"/>
  <c r="V97" i="27"/>
  <c r="U97" i="27"/>
  <c r="T97" i="27"/>
  <c r="S97" i="27"/>
  <c r="R97" i="27"/>
  <c r="Q97" i="27"/>
  <c r="P97" i="27"/>
  <c r="O97" i="27"/>
  <c r="N97" i="27"/>
  <c r="M97" i="27"/>
  <c r="L97" i="27"/>
  <c r="K97" i="27"/>
  <c r="J97" i="27"/>
  <c r="I97" i="27"/>
  <c r="H97" i="27"/>
  <c r="G97" i="27"/>
  <c r="F97" i="27"/>
  <c r="E97" i="27"/>
  <c r="D97" i="27"/>
  <c r="C97" i="27"/>
  <c r="B97" i="27"/>
  <c r="Y96" i="27"/>
  <c r="X96" i="27"/>
  <c r="W96" i="27"/>
  <c r="V96" i="27"/>
  <c r="U96" i="27"/>
  <c r="T96" i="27"/>
  <c r="S96" i="27"/>
  <c r="R96" i="27"/>
  <c r="Q96" i="27"/>
  <c r="P96" i="27"/>
  <c r="O96" i="27"/>
  <c r="N96" i="27"/>
  <c r="M96" i="27"/>
  <c r="L96" i="27"/>
  <c r="K96" i="27"/>
  <c r="J96" i="27"/>
  <c r="I96" i="27"/>
  <c r="H96" i="27"/>
  <c r="G96" i="27"/>
  <c r="F96" i="27"/>
  <c r="E96" i="27"/>
  <c r="D96" i="27"/>
  <c r="C96" i="27"/>
  <c r="B96" i="27"/>
  <c r="Y95" i="27"/>
  <c r="X95" i="27"/>
  <c r="W95" i="27"/>
  <c r="V95" i="27"/>
  <c r="U95" i="27"/>
  <c r="T95" i="27"/>
  <c r="S95" i="27"/>
  <c r="R95" i="27"/>
  <c r="Q95" i="27"/>
  <c r="P95" i="27"/>
  <c r="O95" i="27"/>
  <c r="N95" i="27"/>
  <c r="M95" i="27"/>
  <c r="L95" i="27"/>
  <c r="K95" i="27"/>
  <c r="J95" i="27"/>
  <c r="I95" i="27"/>
  <c r="H95" i="27"/>
  <c r="G95" i="27"/>
  <c r="F95" i="27"/>
  <c r="E95" i="27"/>
  <c r="D95" i="27"/>
  <c r="C95" i="27"/>
  <c r="B95" i="27"/>
  <c r="Y94" i="27"/>
  <c r="X94" i="27"/>
  <c r="W94" i="27"/>
  <c r="V94" i="27"/>
  <c r="U94" i="27"/>
  <c r="T94" i="27"/>
  <c r="S94" i="27"/>
  <c r="R94" i="27"/>
  <c r="Q94" i="27"/>
  <c r="P94" i="27"/>
  <c r="O94" i="27"/>
  <c r="N94" i="27"/>
  <c r="M94" i="27"/>
  <c r="L94" i="27"/>
  <c r="K94" i="27"/>
  <c r="J94" i="27"/>
  <c r="I94" i="27"/>
  <c r="H94" i="27"/>
  <c r="G94" i="27"/>
  <c r="F94" i="27"/>
  <c r="E94" i="27"/>
  <c r="D94" i="27"/>
  <c r="C94" i="27"/>
  <c r="B94" i="27"/>
  <c r="Y93" i="27"/>
  <c r="X93" i="27"/>
  <c r="W93" i="27"/>
  <c r="V93" i="27"/>
  <c r="U93" i="27"/>
  <c r="T93" i="27"/>
  <c r="S93" i="27"/>
  <c r="R93" i="27"/>
  <c r="Q93" i="27"/>
  <c r="P93" i="27"/>
  <c r="O93" i="27"/>
  <c r="N93" i="27"/>
  <c r="M93" i="27"/>
  <c r="L93" i="27"/>
  <c r="K93" i="27"/>
  <c r="J93" i="27"/>
  <c r="I93" i="27"/>
  <c r="H93" i="27"/>
  <c r="G93" i="27"/>
  <c r="F93" i="27"/>
  <c r="E93" i="27"/>
  <c r="D93" i="27"/>
  <c r="C93" i="27"/>
  <c r="B93" i="27"/>
  <c r="Y89" i="27"/>
  <c r="X89" i="27"/>
  <c r="W89" i="27"/>
  <c r="V89" i="27"/>
  <c r="U89" i="27"/>
  <c r="T89" i="27"/>
  <c r="S89" i="27"/>
  <c r="R89" i="27"/>
  <c r="Q89" i="27"/>
  <c r="P89" i="27"/>
  <c r="O89" i="27"/>
  <c r="N89" i="27"/>
  <c r="M89" i="27"/>
  <c r="L89" i="27"/>
  <c r="K89" i="27"/>
  <c r="J89" i="27"/>
  <c r="I89" i="27"/>
  <c r="H89" i="27"/>
  <c r="G89" i="27"/>
  <c r="F89" i="27"/>
  <c r="E89" i="27"/>
  <c r="D89" i="27"/>
  <c r="C89" i="27"/>
  <c r="B89" i="27"/>
  <c r="Y88" i="27"/>
  <c r="X88" i="27"/>
  <c r="W88" i="27"/>
  <c r="V88" i="27"/>
  <c r="U88" i="27"/>
  <c r="T88" i="27"/>
  <c r="S88" i="27"/>
  <c r="R88" i="27"/>
  <c r="Q88" i="27"/>
  <c r="P88" i="27"/>
  <c r="O88" i="27"/>
  <c r="N88" i="27"/>
  <c r="M88" i="27"/>
  <c r="L88" i="27"/>
  <c r="K88" i="27"/>
  <c r="J88" i="27"/>
  <c r="I88" i="27"/>
  <c r="H88" i="27"/>
  <c r="G88" i="27"/>
  <c r="F88" i="27"/>
  <c r="E88" i="27"/>
  <c r="D88" i="27"/>
  <c r="C88" i="27"/>
  <c r="B88" i="27"/>
  <c r="Y87" i="27"/>
  <c r="X87" i="27"/>
  <c r="W87" i="27"/>
  <c r="V87" i="27"/>
  <c r="U87" i="27"/>
  <c r="T87" i="27"/>
  <c r="S87" i="27"/>
  <c r="R87" i="27"/>
  <c r="Q87" i="27"/>
  <c r="P87" i="27"/>
  <c r="O87" i="27"/>
  <c r="N87" i="27"/>
  <c r="M87" i="27"/>
  <c r="L87" i="27"/>
  <c r="K87" i="27"/>
  <c r="J87" i="27"/>
  <c r="I87" i="27"/>
  <c r="H87" i="27"/>
  <c r="G87" i="27"/>
  <c r="F87" i="27"/>
  <c r="E87" i="27"/>
  <c r="D87" i="27"/>
  <c r="C87" i="27"/>
  <c r="B87" i="27"/>
  <c r="Y86" i="27"/>
  <c r="X86" i="27"/>
  <c r="W86" i="27"/>
  <c r="V86" i="27"/>
  <c r="U86" i="27"/>
  <c r="T86" i="27"/>
  <c r="S86" i="27"/>
  <c r="R86" i="27"/>
  <c r="Q86" i="27"/>
  <c r="P86" i="27"/>
  <c r="O86" i="27"/>
  <c r="N86" i="27"/>
  <c r="M86" i="27"/>
  <c r="L86" i="27"/>
  <c r="K86" i="27"/>
  <c r="J86" i="27"/>
  <c r="I86" i="27"/>
  <c r="H86" i="27"/>
  <c r="G86" i="27"/>
  <c r="F86" i="27"/>
  <c r="E86" i="27"/>
  <c r="D86" i="27"/>
  <c r="C86" i="27"/>
  <c r="B86" i="27"/>
  <c r="Y85" i="27"/>
  <c r="X85" i="27"/>
  <c r="W85" i="27"/>
  <c r="V85" i="27"/>
  <c r="U85" i="27"/>
  <c r="T85" i="27"/>
  <c r="S85" i="27"/>
  <c r="R85" i="27"/>
  <c r="Q85" i="27"/>
  <c r="P85" i="27"/>
  <c r="O85" i="27"/>
  <c r="N85" i="27"/>
  <c r="M85" i="27"/>
  <c r="L85" i="27"/>
  <c r="K85" i="27"/>
  <c r="J85" i="27"/>
  <c r="I85" i="27"/>
  <c r="H85" i="27"/>
  <c r="G85" i="27"/>
  <c r="F85" i="27"/>
  <c r="E85" i="27"/>
  <c r="D85" i="27"/>
  <c r="C85" i="27"/>
  <c r="B85" i="27"/>
  <c r="Y84" i="27"/>
  <c r="X84" i="27"/>
  <c r="W84" i="27"/>
  <c r="V84" i="27"/>
  <c r="U84" i="27"/>
  <c r="T84" i="27"/>
  <c r="S84" i="27"/>
  <c r="R84" i="27"/>
  <c r="Q84" i="27"/>
  <c r="P84" i="27"/>
  <c r="O84" i="27"/>
  <c r="N84" i="27"/>
  <c r="M84" i="27"/>
  <c r="L84" i="27"/>
  <c r="K84" i="27"/>
  <c r="J84" i="27"/>
  <c r="I84" i="27"/>
  <c r="H84" i="27"/>
  <c r="G84" i="27"/>
  <c r="F84" i="27"/>
  <c r="E84" i="27"/>
  <c r="D84" i="27"/>
  <c r="C84" i="27"/>
  <c r="B84" i="27"/>
  <c r="Y83" i="27"/>
  <c r="X83" i="27"/>
  <c r="W83" i="27"/>
  <c r="V83" i="27"/>
  <c r="U83" i="27"/>
  <c r="T83" i="27"/>
  <c r="S83" i="27"/>
  <c r="R83" i="27"/>
  <c r="Q83" i="27"/>
  <c r="P83" i="27"/>
  <c r="O83" i="27"/>
  <c r="N83" i="27"/>
  <c r="M83" i="27"/>
  <c r="L83" i="27"/>
  <c r="K83" i="27"/>
  <c r="J83" i="27"/>
  <c r="I83" i="27"/>
  <c r="H83" i="27"/>
  <c r="G83" i="27"/>
  <c r="F83" i="27"/>
  <c r="E83" i="27"/>
  <c r="D83" i="27"/>
  <c r="C83" i="27"/>
  <c r="B83" i="27"/>
  <c r="Y82" i="27"/>
  <c r="X82" i="27"/>
  <c r="W82" i="27"/>
  <c r="V82" i="27"/>
  <c r="U82" i="27"/>
  <c r="T82" i="27"/>
  <c r="S82" i="27"/>
  <c r="R82" i="27"/>
  <c r="Q82" i="27"/>
  <c r="P82" i="27"/>
  <c r="O82" i="27"/>
  <c r="N82" i="27"/>
  <c r="M82" i="27"/>
  <c r="L82" i="27"/>
  <c r="K82" i="27"/>
  <c r="J82" i="27"/>
  <c r="I82" i="27"/>
  <c r="H82" i="27"/>
  <c r="G82" i="27"/>
  <c r="F82" i="27"/>
  <c r="E82" i="27"/>
  <c r="D82" i="27"/>
  <c r="C82" i="27"/>
  <c r="B82" i="27"/>
  <c r="Y78" i="27"/>
  <c r="X78" i="27"/>
  <c r="W78" i="27"/>
  <c r="V78" i="27"/>
  <c r="U78" i="27"/>
  <c r="T78" i="27"/>
  <c r="S78" i="27"/>
  <c r="R78" i="27"/>
  <c r="Q78" i="27"/>
  <c r="P78" i="27"/>
  <c r="O78" i="27"/>
  <c r="N78" i="27"/>
  <c r="M78" i="27"/>
  <c r="L78" i="27"/>
  <c r="K78" i="27"/>
  <c r="J78" i="27"/>
  <c r="I78" i="27"/>
  <c r="H78" i="27"/>
  <c r="G78" i="27"/>
  <c r="F78" i="27"/>
  <c r="E78" i="27"/>
  <c r="D78" i="27"/>
  <c r="C78" i="27"/>
  <c r="B78" i="27"/>
  <c r="Y77" i="27"/>
  <c r="X77" i="27"/>
  <c r="W77" i="27"/>
  <c r="V77" i="27"/>
  <c r="U77" i="27"/>
  <c r="T77" i="27"/>
  <c r="S77" i="27"/>
  <c r="R77" i="27"/>
  <c r="Q77" i="27"/>
  <c r="P77" i="27"/>
  <c r="O77" i="27"/>
  <c r="N77" i="27"/>
  <c r="M77" i="27"/>
  <c r="L77" i="27"/>
  <c r="K77" i="27"/>
  <c r="J77" i="27"/>
  <c r="I77" i="27"/>
  <c r="H77" i="27"/>
  <c r="G77" i="27"/>
  <c r="F77" i="27"/>
  <c r="E77" i="27"/>
  <c r="D77" i="27"/>
  <c r="C77" i="27"/>
  <c r="B77" i="27"/>
  <c r="Y76" i="27"/>
  <c r="X76" i="27"/>
  <c r="W76" i="27"/>
  <c r="V76" i="27"/>
  <c r="U76" i="27"/>
  <c r="T76" i="27"/>
  <c r="S76" i="27"/>
  <c r="R76" i="27"/>
  <c r="Q76" i="27"/>
  <c r="P76" i="27"/>
  <c r="O76" i="27"/>
  <c r="N76" i="27"/>
  <c r="M76" i="27"/>
  <c r="L76" i="27"/>
  <c r="K76" i="27"/>
  <c r="J76" i="27"/>
  <c r="I76" i="27"/>
  <c r="H76" i="27"/>
  <c r="G76" i="27"/>
  <c r="F76" i="27"/>
  <c r="E76" i="27"/>
  <c r="D76" i="27"/>
  <c r="C76" i="27"/>
  <c r="B76" i="27"/>
  <c r="Y75" i="27"/>
  <c r="X75" i="27"/>
  <c r="W75" i="27"/>
  <c r="V75" i="27"/>
  <c r="U75" i="27"/>
  <c r="T75" i="27"/>
  <c r="S75" i="27"/>
  <c r="R75" i="27"/>
  <c r="Q75" i="27"/>
  <c r="P75" i="27"/>
  <c r="O75" i="27"/>
  <c r="N75" i="27"/>
  <c r="M75" i="27"/>
  <c r="L75" i="27"/>
  <c r="K75" i="27"/>
  <c r="J75" i="27"/>
  <c r="I75" i="27"/>
  <c r="H75" i="27"/>
  <c r="G75" i="27"/>
  <c r="F75" i="27"/>
  <c r="E75" i="27"/>
  <c r="D75" i="27"/>
  <c r="C75" i="27"/>
  <c r="B75" i="27"/>
  <c r="Y74" i="27"/>
  <c r="X74" i="27"/>
  <c r="W74" i="27"/>
  <c r="V74" i="27"/>
  <c r="U74" i="27"/>
  <c r="T74" i="27"/>
  <c r="S74" i="27"/>
  <c r="R74" i="27"/>
  <c r="Q74" i="27"/>
  <c r="P74" i="27"/>
  <c r="O74" i="27"/>
  <c r="N74" i="27"/>
  <c r="M74" i="27"/>
  <c r="L74" i="27"/>
  <c r="K74" i="27"/>
  <c r="J74" i="27"/>
  <c r="I74" i="27"/>
  <c r="H74" i="27"/>
  <c r="G74" i="27"/>
  <c r="F74" i="27"/>
  <c r="E74" i="27"/>
  <c r="D74" i="27"/>
  <c r="C74" i="27"/>
  <c r="B74" i="27"/>
  <c r="Y73" i="27"/>
  <c r="X73" i="27"/>
  <c r="W73" i="27"/>
  <c r="V73" i="27"/>
  <c r="U73" i="27"/>
  <c r="T73" i="27"/>
  <c r="S73" i="27"/>
  <c r="R73" i="27"/>
  <c r="Q73" i="27"/>
  <c r="P73" i="27"/>
  <c r="O73" i="27"/>
  <c r="N73" i="27"/>
  <c r="M73" i="27"/>
  <c r="L73" i="27"/>
  <c r="K73" i="27"/>
  <c r="J73" i="27"/>
  <c r="I73" i="27"/>
  <c r="H73" i="27"/>
  <c r="G73" i="27"/>
  <c r="F73" i="27"/>
  <c r="E73" i="27"/>
  <c r="D73" i="27"/>
  <c r="C73" i="27"/>
  <c r="B73" i="27"/>
  <c r="Y72" i="27"/>
  <c r="X72" i="27"/>
  <c r="W72" i="27"/>
  <c r="V72" i="27"/>
  <c r="U72" i="27"/>
  <c r="T72" i="27"/>
  <c r="S72" i="27"/>
  <c r="R72" i="27"/>
  <c r="Q72" i="27"/>
  <c r="P72" i="27"/>
  <c r="O72" i="27"/>
  <c r="N72" i="27"/>
  <c r="M72" i="27"/>
  <c r="L72" i="27"/>
  <c r="K72" i="27"/>
  <c r="J72" i="27"/>
  <c r="I72" i="27"/>
  <c r="H72" i="27"/>
  <c r="G72" i="27"/>
  <c r="F72" i="27"/>
  <c r="E72" i="27"/>
  <c r="D72" i="27"/>
  <c r="C72" i="27"/>
  <c r="B72" i="27"/>
  <c r="Y71" i="27"/>
  <c r="X71" i="27"/>
  <c r="W71" i="27"/>
  <c r="V71" i="27"/>
  <c r="U71" i="27"/>
  <c r="T71" i="27"/>
  <c r="S71" i="27"/>
  <c r="R71" i="27"/>
  <c r="Q71" i="27"/>
  <c r="P71" i="27"/>
  <c r="O71" i="27"/>
  <c r="N71" i="27"/>
  <c r="M71" i="27"/>
  <c r="L71" i="27"/>
  <c r="K71" i="27"/>
  <c r="J71" i="27"/>
  <c r="I71" i="27"/>
  <c r="H71" i="27"/>
  <c r="G71" i="27"/>
  <c r="F71" i="27"/>
  <c r="E71" i="27"/>
  <c r="D71" i="27"/>
  <c r="C71" i="27"/>
  <c r="B71" i="27"/>
  <c r="Y67" i="27"/>
  <c r="X67" i="27"/>
  <c r="W67" i="27"/>
  <c r="V67" i="27"/>
  <c r="U67" i="27"/>
  <c r="T67" i="27"/>
  <c r="S67" i="27"/>
  <c r="R67" i="27"/>
  <c r="Q67" i="27"/>
  <c r="P67" i="27"/>
  <c r="O67" i="27"/>
  <c r="N67" i="27"/>
  <c r="M67" i="27"/>
  <c r="L67" i="27"/>
  <c r="K67" i="27"/>
  <c r="J67" i="27"/>
  <c r="I67" i="27"/>
  <c r="H67" i="27"/>
  <c r="G67" i="27"/>
  <c r="F67" i="27"/>
  <c r="E67" i="27"/>
  <c r="D67" i="27"/>
  <c r="C67" i="27"/>
  <c r="B67" i="27"/>
  <c r="Y66" i="27"/>
  <c r="X66" i="27"/>
  <c r="W66" i="27"/>
  <c r="V66" i="27"/>
  <c r="U66" i="27"/>
  <c r="T66" i="27"/>
  <c r="S66" i="27"/>
  <c r="R66" i="27"/>
  <c r="Q66" i="27"/>
  <c r="P66" i="27"/>
  <c r="O66" i="27"/>
  <c r="N66" i="27"/>
  <c r="M66" i="27"/>
  <c r="L66" i="27"/>
  <c r="K66" i="27"/>
  <c r="J66" i="27"/>
  <c r="I66" i="27"/>
  <c r="H66" i="27"/>
  <c r="G66" i="27"/>
  <c r="F66" i="27"/>
  <c r="E66" i="27"/>
  <c r="D66" i="27"/>
  <c r="C66" i="27"/>
  <c r="B66" i="27"/>
  <c r="Y65" i="27"/>
  <c r="X65" i="27"/>
  <c r="W65" i="27"/>
  <c r="V65" i="27"/>
  <c r="U65" i="27"/>
  <c r="T65" i="27"/>
  <c r="S65" i="27"/>
  <c r="R65" i="27"/>
  <c r="Q65" i="27"/>
  <c r="P65" i="27"/>
  <c r="O65" i="27"/>
  <c r="N65" i="27"/>
  <c r="M65" i="27"/>
  <c r="L65" i="27"/>
  <c r="K65" i="27"/>
  <c r="J65" i="27"/>
  <c r="I65" i="27"/>
  <c r="H65" i="27"/>
  <c r="G65" i="27"/>
  <c r="F65" i="27"/>
  <c r="E65" i="27"/>
  <c r="D65" i="27"/>
  <c r="C65" i="27"/>
  <c r="B65" i="27"/>
  <c r="Y64" i="27"/>
  <c r="X64" i="27"/>
  <c r="W64" i="27"/>
  <c r="V64" i="27"/>
  <c r="U64" i="27"/>
  <c r="T64" i="27"/>
  <c r="S64" i="27"/>
  <c r="R64" i="27"/>
  <c r="Q64" i="27"/>
  <c r="P64" i="27"/>
  <c r="O64" i="27"/>
  <c r="N64" i="27"/>
  <c r="M64" i="27"/>
  <c r="L64" i="27"/>
  <c r="K64" i="27"/>
  <c r="J64" i="27"/>
  <c r="I64" i="27"/>
  <c r="H64" i="27"/>
  <c r="G64" i="27"/>
  <c r="F64" i="27"/>
  <c r="E64" i="27"/>
  <c r="D64" i="27"/>
  <c r="C64" i="27"/>
  <c r="B64" i="27"/>
  <c r="Y63" i="27"/>
  <c r="X63" i="27"/>
  <c r="W63" i="27"/>
  <c r="V63" i="27"/>
  <c r="U63" i="27"/>
  <c r="T63" i="27"/>
  <c r="S63" i="27"/>
  <c r="R63" i="27"/>
  <c r="Q63" i="27"/>
  <c r="P63" i="27"/>
  <c r="O63" i="27"/>
  <c r="N63" i="27"/>
  <c r="M63" i="27"/>
  <c r="L63" i="27"/>
  <c r="K63" i="27"/>
  <c r="J63" i="27"/>
  <c r="I63" i="27"/>
  <c r="H63" i="27"/>
  <c r="G63" i="27"/>
  <c r="F63" i="27"/>
  <c r="E63" i="27"/>
  <c r="D63" i="27"/>
  <c r="C63" i="27"/>
  <c r="B63" i="27"/>
  <c r="Y62" i="27"/>
  <c r="X62" i="27"/>
  <c r="W62" i="27"/>
  <c r="V62" i="27"/>
  <c r="U62" i="27"/>
  <c r="T62" i="27"/>
  <c r="S62" i="27"/>
  <c r="R62" i="27"/>
  <c r="Q62" i="27"/>
  <c r="P62" i="27"/>
  <c r="O62" i="27"/>
  <c r="N62" i="27"/>
  <c r="M62" i="27"/>
  <c r="L62" i="27"/>
  <c r="K62" i="27"/>
  <c r="J62" i="27"/>
  <c r="I62" i="27"/>
  <c r="H62" i="27"/>
  <c r="G62" i="27"/>
  <c r="F62" i="27"/>
  <c r="E62" i="27"/>
  <c r="D62" i="27"/>
  <c r="C62" i="27"/>
  <c r="B62" i="27"/>
  <c r="Y61" i="27"/>
  <c r="X61" i="27"/>
  <c r="W61" i="27"/>
  <c r="V61" i="27"/>
  <c r="U61" i="27"/>
  <c r="T61" i="27"/>
  <c r="S61" i="27"/>
  <c r="R61" i="27"/>
  <c r="Q61" i="27"/>
  <c r="P61" i="27"/>
  <c r="O61" i="27"/>
  <c r="N61" i="27"/>
  <c r="M61" i="27"/>
  <c r="L61" i="27"/>
  <c r="K61" i="27"/>
  <c r="J61" i="27"/>
  <c r="I61" i="27"/>
  <c r="H61" i="27"/>
  <c r="G61" i="27"/>
  <c r="F61" i="27"/>
  <c r="E61" i="27"/>
  <c r="D61" i="27"/>
  <c r="C61" i="27"/>
  <c r="B61" i="27"/>
  <c r="Y60" i="27"/>
  <c r="X60" i="27"/>
  <c r="W60" i="27"/>
  <c r="V60" i="27"/>
  <c r="U60" i="27"/>
  <c r="T60" i="27"/>
  <c r="S60" i="27"/>
  <c r="R60" i="27"/>
  <c r="Q60" i="27"/>
  <c r="P60" i="27"/>
  <c r="O60" i="27"/>
  <c r="N60" i="27"/>
  <c r="M60" i="27"/>
  <c r="L60" i="27"/>
  <c r="K60" i="27"/>
  <c r="J60" i="27"/>
  <c r="I60" i="27"/>
  <c r="H60" i="27"/>
  <c r="G60" i="27"/>
  <c r="F60" i="27"/>
  <c r="E60" i="27"/>
  <c r="D60" i="27"/>
  <c r="C60" i="27"/>
  <c r="B60" i="27"/>
  <c r="Y56" i="27"/>
  <c r="X56" i="27"/>
  <c r="W56" i="27"/>
  <c r="V56" i="27"/>
  <c r="U56" i="27"/>
  <c r="T56" i="27"/>
  <c r="S56" i="27"/>
  <c r="R56" i="27"/>
  <c r="Q56" i="27"/>
  <c r="P56" i="27"/>
  <c r="O56" i="27"/>
  <c r="N56" i="27"/>
  <c r="M56" i="27"/>
  <c r="L56" i="27"/>
  <c r="K56" i="27"/>
  <c r="J56" i="27"/>
  <c r="I56" i="27"/>
  <c r="H56" i="27"/>
  <c r="G56" i="27"/>
  <c r="F56" i="27"/>
  <c r="E56" i="27"/>
  <c r="D56" i="27"/>
  <c r="C56" i="27"/>
  <c r="B56" i="27"/>
  <c r="Y55" i="27"/>
  <c r="X55" i="27"/>
  <c r="W55" i="27"/>
  <c r="V55" i="27"/>
  <c r="U55" i="27"/>
  <c r="T55" i="27"/>
  <c r="S55" i="27"/>
  <c r="R55" i="27"/>
  <c r="Q55" i="27"/>
  <c r="P55" i="27"/>
  <c r="O55" i="27"/>
  <c r="N55" i="27"/>
  <c r="M55" i="27"/>
  <c r="L55" i="27"/>
  <c r="K55" i="27"/>
  <c r="J55" i="27"/>
  <c r="I55" i="27"/>
  <c r="H55" i="27"/>
  <c r="G55" i="27"/>
  <c r="F55" i="27"/>
  <c r="E55" i="27"/>
  <c r="D55" i="27"/>
  <c r="C55" i="27"/>
  <c r="B55" i="27"/>
  <c r="Y54" i="27"/>
  <c r="X54" i="27"/>
  <c r="W54" i="27"/>
  <c r="V54" i="27"/>
  <c r="U54" i="27"/>
  <c r="T54" i="27"/>
  <c r="S54" i="27"/>
  <c r="R54" i="27"/>
  <c r="Q54" i="27"/>
  <c r="P54" i="27"/>
  <c r="O54" i="27"/>
  <c r="N54" i="27"/>
  <c r="M54" i="27"/>
  <c r="L54" i="27"/>
  <c r="K54" i="27"/>
  <c r="J54" i="27"/>
  <c r="I54" i="27"/>
  <c r="H54" i="27"/>
  <c r="G54" i="27"/>
  <c r="F54" i="27"/>
  <c r="E54" i="27"/>
  <c r="D54" i="27"/>
  <c r="C54" i="27"/>
  <c r="B54" i="27"/>
  <c r="Y53" i="27"/>
  <c r="X53" i="27"/>
  <c r="W53" i="27"/>
  <c r="V53" i="27"/>
  <c r="U53" i="27"/>
  <c r="T53" i="27"/>
  <c r="S53" i="27"/>
  <c r="R53" i="27"/>
  <c r="Q53" i="27"/>
  <c r="P53" i="27"/>
  <c r="O53" i="27"/>
  <c r="N53" i="27"/>
  <c r="M53" i="27"/>
  <c r="L53" i="27"/>
  <c r="K53" i="27"/>
  <c r="J53" i="27"/>
  <c r="I53" i="27"/>
  <c r="H53" i="27"/>
  <c r="G53" i="27"/>
  <c r="F53" i="27"/>
  <c r="E53" i="27"/>
  <c r="D53" i="27"/>
  <c r="C53" i="27"/>
  <c r="B53" i="27"/>
  <c r="Y52" i="27"/>
  <c r="X52" i="27"/>
  <c r="W52" i="27"/>
  <c r="V52" i="27"/>
  <c r="U52" i="27"/>
  <c r="T52" i="27"/>
  <c r="S52" i="27"/>
  <c r="R52" i="27"/>
  <c r="Q52" i="27"/>
  <c r="P52" i="27"/>
  <c r="O52" i="27"/>
  <c r="N52" i="27"/>
  <c r="M52" i="27"/>
  <c r="L52" i="27"/>
  <c r="K52" i="27"/>
  <c r="J52" i="27"/>
  <c r="I52" i="27"/>
  <c r="H52" i="27"/>
  <c r="G52" i="27"/>
  <c r="F52" i="27"/>
  <c r="E52" i="27"/>
  <c r="D52" i="27"/>
  <c r="C52" i="27"/>
  <c r="B52" i="27"/>
  <c r="Y51" i="27"/>
  <c r="X51" i="27"/>
  <c r="W51" i="27"/>
  <c r="V51" i="27"/>
  <c r="U51" i="27"/>
  <c r="T51" i="27"/>
  <c r="S51" i="27"/>
  <c r="R51" i="27"/>
  <c r="Q51" i="27"/>
  <c r="P51" i="27"/>
  <c r="O51" i="27"/>
  <c r="N51" i="27"/>
  <c r="M51" i="27"/>
  <c r="L51" i="27"/>
  <c r="K51" i="27"/>
  <c r="J51" i="27"/>
  <c r="I51" i="27"/>
  <c r="H51" i="27"/>
  <c r="G51" i="27"/>
  <c r="F51" i="27"/>
  <c r="E51" i="27"/>
  <c r="D51" i="27"/>
  <c r="C51" i="27"/>
  <c r="B51" i="27"/>
  <c r="Y50" i="27"/>
  <c r="X50" i="27"/>
  <c r="W50" i="27"/>
  <c r="V50" i="27"/>
  <c r="U50" i="27"/>
  <c r="T50" i="27"/>
  <c r="S50" i="27"/>
  <c r="R50" i="27"/>
  <c r="Q50" i="27"/>
  <c r="P50" i="27"/>
  <c r="O50" i="27"/>
  <c r="N50" i="27"/>
  <c r="M50" i="27"/>
  <c r="L50" i="27"/>
  <c r="K50" i="27"/>
  <c r="J50" i="27"/>
  <c r="I50" i="27"/>
  <c r="H50" i="27"/>
  <c r="G50" i="27"/>
  <c r="F50" i="27"/>
  <c r="E50" i="27"/>
  <c r="D50" i="27"/>
  <c r="C50" i="27"/>
  <c r="B50" i="27"/>
  <c r="Y49" i="27"/>
  <c r="X49" i="27"/>
  <c r="W49" i="27"/>
  <c r="V49" i="27"/>
  <c r="U49" i="27"/>
  <c r="T49" i="27"/>
  <c r="S49" i="27"/>
  <c r="R49" i="27"/>
  <c r="Q49" i="27"/>
  <c r="P49" i="27"/>
  <c r="O49" i="27"/>
  <c r="N49" i="27"/>
  <c r="M49" i="27"/>
  <c r="L49" i="27"/>
  <c r="K49" i="27"/>
  <c r="J49" i="27"/>
  <c r="I49" i="27"/>
  <c r="H49" i="27"/>
  <c r="G49" i="27"/>
  <c r="F49" i="27"/>
  <c r="E49" i="27"/>
  <c r="D49" i="27"/>
  <c r="C49" i="27"/>
  <c r="B49" i="27"/>
  <c r="Y45" i="27"/>
  <c r="X45" i="27"/>
  <c r="W45" i="27"/>
  <c r="V45" i="27"/>
  <c r="U45" i="27"/>
  <c r="T45" i="27"/>
  <c r="S45" i="27"/>
  <c r="R45" i="27"/>
  <c r="Q45" i="27"/>
  <c r="P45" i="27"/>
  <c r="O45" i="27"/>
  <c r="N45" i="27"/>
  <c r="M45" i="27"/>
  <c r="L45" i="27"/>
  <c r="K45" i="27"/>
  <c r="J45" i="27"/>
  <c r="I45" i="27"/>
  <c r="H45" i="27"/>
  <c r="G45" i="27"/>
  <c r="F45" i="27"/>
  <c r="E45" i="27"/>
  <c r="D45" i="27"/>
  <c r="C45" i="27"/>
  <c r="B45" i="27"/>
  <c r="Y44" i="27"/>
  <c r="X44" i="27"/>
  <c r="W44" i="27"/>
  <c r="V44" i="27"/>
  <c r="U44" i="27"/>
  <c r="T44" i="27"/>
  <c r="S44" i="27"/>
  <c r="R44" i="27"/>
  <c r="Q44" i="27"/>
  <c r="P44" i="27"/>
  <c r="O44" i="27"/>
  <c r="N44" i="27"/>
  <c r="M44" i="27"/>
  <c r="L44" i="27"/>
  <c r="K44" i="27"/>
  <c r="J44" i="27"/>
  <c r="I44" i="27"/>
  <c r="H44" i="27"/>
  <c r="G44" i="27"/>
  <c r="F44" i="27"/>
  <c r="E44" i="27"/>
  <c r="D44" i="27"/>
  <c r="C44" i="27"/>
  <c r="B44" i="27"/>
  <c r="Y43" i="27"/>
  <c r="X43" i="27"/>
  <c r="W43" i="27"/>
  <c r="V43" i="27"/>
  <c r="U43" i="27"/>
  <c r="T43" i="27"/>
  <c r="S43" i="27"/>
  <c r="R43" i="27"/>
  <c r="Q43" i="27"/>
  <c r="P43" i="27"/>
  <c r="O43" i="27"/>
  <c r="N43" i="27"/>
  <c r="M43" i="27"/>
  <c r="L43" i="27"/>
  <c r="K43" i="27"/>
  <c r="J43" i="27"/>
  <c r="I43" i="27"/>
  <c r="H43" i="27"/>
  <c r="G43" i="27"/>
  <c r="F43" i="27"/>
  <c r="E43" i="27"/>
  <c r="D43" i="27"/>
  <c r="C43" i="27"/>
  <c r="B43" i="27"/>
  <c r="Y42" i="27"/>
  <c r="X42" i="27"/>
  <c r="W42" i="27"/>
  <c r="V42" i="27"/>
  <c r="U42" i="27"/>
  <c r="T42" i="27"/>
  <c r="S42" i="27"/>
  <c r="R42" i="27"/>
  <c r="Q42" i="27"/>
  <c r="P42" i="27"/>
  <c r="O42" i="27"/>
  <c r="N42" i="27"/>
  <c r="M42" i="27"/>
  <c r="L42" i="27"/>
  <c r="K42" i="27"/>
  <c r="J42" i="27"/>
  <c r="I42" i="27"/>
  <c r="H42" i="27"/>
  <c r="G42" i="27"/>
  <c r="F42" i="27"/>
  <c r="E42" i="27"/>
  <c r="D42" i="27"/>
  <c r="C42" i="27"/>
  <c r="B42" i="27"/>
  <c r="Y41" i="27"/>
  <c r="X41" i="27"/>
  <c r="W41" i="27"/>
  <c r="V41" i="27"/>
  <c r="U41" i="27"/>
  <c r="T41" i="27"/>
  <c r="S41" i="27"/>
  <c r="R41" i="27"/>
  <c r="Q41" i="27"/>
  <c r="P41" i="27"/>
  <c r="O41" i="27"/>
  <c r="N41" i="27"/>
  <c r="M41" i="27"/>
  <c r="L41" i="27"/>
  <c r="K41" i="27"/>
  <c r="J41" i="27"/>
  <c r="I41" i="27"/>
  <c r="H41" i="27"/>
  <c r="G41" i="27"/>
  <c r="F41" i="27"/>
  <c r="E41" i="27"/>
  <c r="D41" i="27"/>
  <c r="C41" i="27"/>
  <c r="B41" i="27"/>
  <c r="Y40" i="27"/>
  <c r="X40" i="27"/>
  <c r="W40" i="27"/>
  <c r="V40" i="27"/>
  <c r="U40" i="27"/>
  <c r="T40" i="27"/>
  <c r="S40" i="27"/>
  <c r="R40" i="27"/>
  <c r="Q40" i="27"/>
  <c r="P40" i="27"/>
  <c r="O40" i="27"/>
  <c r="N40" i="27"/>
  <c r="M40" i="27"/>
  <c r="L40" i="27"/>
  <c r="K40" i="27"/>
  <c r="J40" i="27"/>
  <c r="I40" i="27"/>
  <c r="H40" i="27"/>
  <c r="G40" i="27"/>
  <c r="F40" i="27"/>
  <c r="E40" i="27"/>
  <c r="D40" i="27"/>
  <c r="C40" i="27"/>
  <c r="B40" i="27"/>
  <c r="Y39" i="27"/>
  <c r="X39" i="27"/>
  <c r="W39" i="27"/>
  <c r="V39" i="27"/>
  <c r="U39" i="27"/>
  <c r="T39" i="27"/>
  <c r="S39" i="27"/>
  <c r="R39" i="27"/>
  <c r="Q39" i="27"/>
  <c r="P39" i="27"/>
  <c r="O39" i="27"/>
  <c r="N39" i="27"/>
  <c r="M39" i="27"/>
  <c r="L39" i="27"/>
  <c r="K39" i="27"/>
  <c r="J39" i="27"/>
  <c r="I39" i="27"/>
  <c r="H39" i="27"/>
  <c r="G39" i="27"/>
  <c r="F39" i="27"/>
  <c r="E39" i="27"/>
  <c r="D39" i="27"/>
  <c r="C39" i="27"/>
  <c r="B39" i="27"/>
  <c r="Y38" i="27"/>
  <c r="X38" i="27"/>
  <c r="W38" i="27"/>
  <c r="V38" i="27"/>
  <c r="U38" i="27"/>
  <c r="T38" i="27"/>
  <c r="S38" i="27"/>
  <c r="R38" i="27"/>
  <c r="Q38" i="27"/>
  <c r="P38" i="27"/>
  <c r="O38" i="27"/>
  <c r="N38" i="27"/>
  <c r="M38" i="27"/>
  <c r="L38" i="27"/>
  <c r="K38" i="27"/>
  <c r="J38" i="27"/>
  <c r="I38" i="27"/>
  <c r="H38" i="27"/>
  <c r="G38" i="27"/>
  <c r="F38" i="27"/>
  <c r="E38" i="27"/>
  <c r="D38" i="27"/>
  <c r="C38" i="27"/>
  <c r="B38" i="27"/>
  <c r="Y34" i="27"/>
  <c r="X34" i="27"/>
  <c r="W34" i="27"/>
  <c r="V34" i="27"/>
  <c r="U34" i="27"/>
  <c r="T34" i="27"/>
  <c r="S34" i="27"/>
  <c r="R34" i="27"/>
  <c r="Q34" i="27"/>
  <c r="P34" i="27"/>
  <c r="O34" i="27"/>
  <c r="N34" i="27"/>
  <c r="M34" i="27"/>
  <c r="L34" i="27"/>
  <c r="K34" i="27"/>
  <c r="J34" i="27"/>
  <c r="I34" i="27"/>
  <c r="H34" i="27"/>
  <c r="G34" i="27"/>
  <c r="F34" i="27"/>
  <c r="E34" i="27"/>
  <c r="D34" i="27"/>
  <c r="C34" i="27"/>
  <c r="B34" i="27"/>
  <c r="Y33" i="27"/>
  <c r="X33" i="27"/>
  <c r="W33" i="27"/>
  <c r="V33" i="27"/>
  <c r="U33" i="27"/>
  <c r="T33" i="27"/>
  <c r="S33" i="27"/>
  <c r="R33" i="27"/>
  <c r="Q33" i="27"/>
  <c r="P33" i="27"/>
  <c r="O33" i="27"/>
  <c r="N33" i="27"/>
  <c r="M33" i="27"/>
  <c r="L33" i="27"/>
  <c r="K33" i="27"/>
  <c r="J33" i="27"/>
  <c r="I33" i="27"/>
  <c r="H33" i="27"/>
  <c r="G33" i="27"/>
  <c r="F33" i="27"/>
  <c r="E33" i="27"/>
  <c r="D33" i="27"/>
  <c r="C33" i="27"/>
  <c r="B33" i="27"/>
  <c r="Y32" i="27"/>
  <c r="X32" i="27"/>
  <c r="W32" i="27"/>
  <c r="V32" i="27"/>
  <c r="U32" i="27"/>
  <c r="T32" i="27"/>
  <c r="S32" i="27"/>
  <c r="R32" i="27"/>
  <c r="Q32" i="27"/>
  <c r="P32" i="27"/>
  <c r="O32" i="27"/>
  <c r="N32" i="27"/>
  <c r="M32" i="27"/>
  <c r="L32" i="27"/>
  <c r="K32" i="27"/>
  <c r="J32" i="27"/>
  <c r="I32" i="27"/>
  <c r="H32" i="27"/>
  <c r="G32" i="27"/>
  <c r="F32" i="27"/>
  <c r="E32" i="27"/>
  <c r="D32" i="27"/>
  <c r="C32" i="27"/>
  <c r="B32" i="27"/>
  <c r="Y31" i="27"/>
  <c r="X31" i="27"/>
  <c r="W31" i="27"/>
  <c r="V31" i="27"/>
  <c r="U31" i="27"/>
  <c r="T31" i="27"/>
  <c r="S31" i="27"/>
  <c r="R31" i="27"/>
  <c r="Q31" i="27"/>
  <c r="P31" i="27"/>
  <c r="O31" i="27"/>
  <c r="N31" i="27"/>
  <c r="M31" i="27"/>
  <c r="L31" i="27"/>
  <c r="K31" i="27"/>
  <c r="J31" i="27"/>
  <c r="I31" i="27"/>
  <c r="H31" i="27"/>
  <c r="G31" i="27"/>
  <c r="F31" i="27"/>
  <c r="E31" i="27"/>
  <c r="D31" i="27"/>
  <c r="C31" i="27"/>
  <c r="B31" i="27"/>
  <c r="Y30" i="27"/>
  <c r="X30" i="27"/>
  <c r="W30" i="27"/>
  <c r="V30" i="27"/>
  <c r="U30" i="27"/>
  <c r="T30" i="27"/>
  <c r="S30" i="27"/>
  <c r="R30" i="27"/>
  <c r="Q30" i="27"/>
  <c r="P30" i="27"/>
  <c r="O30" i="27"/>
  <c r="N30" i="27"/>
  <c r="M30" i="27"/>
  <c r="L30" i="27"/>
  <c r="K30" i="27"/>
  <c r="J30" i="27"/>
  <c r="I30" i="27"/>
  <c r="H30" i="27"/>
  <c r="G30" i="27"/>
  <c r="F30" i="27"/>
  <c r="E30" i="27"/>
  <c r="D30" i="27"/>
  <c r="C30" i="27"/>
  <c r="B30" i="27"/>
  <c r="Y29" i="27"/>
  <c r="X29" i="27"/>
  <c r="W29" i="27"/>
  <c r="V29" i="27"/>
  <c r="U29" i="27"/>
  <c r="T29" i="27"/>
  <c r="S29" i="27"/>
  <c r="R29" i="27"/>
  <c r="Q29" i="27"/>
  <c r="P29" i="27"/>
  <c r="O29" i="27"/>
  <c r="N29" i="27"/>
  <c r="M29" i="27"/>
  <c r="L29" i="27"/>
  <c r="K29" i="27"/>
  <c r="J29" i="27"/>
  <c r="I29" i="27"/>
  <c r="H29" i="27"/>
  <c r="G29" i="27"/>
  <c r="F29" i="27"/>
  <c r="E29" i="27"/>
  <c r="D29" i="27"/>
  <c r="C29" i="27"/>
  <c r="B29" i="27"/>
  <c r="Y28" i="27"/>
  <c r="X28" i="27"/>
  <c r="W28" i="27"/>
  <c r="V28" i="27"/>
  <c r="U28" i="27"/>
  <c r="T28" i="27"/>
  <c r="S28" i="27"/>
  <c r="R28" i="27"/>
  <c r="Q28" i="27"/>
  <c r="P28" i="27"/>
  <c r="O28" i="27"/>
  <c r="N28" i="27"/>
  <c r="M28" i="27"/>
  <c r="L28" i="27"/>
  <c r="K28" i="27"/>
  <c r="J28" i="27"/>
  <c r="I28" i="27"/>
  <c r="H28" i="27"/>
  <c r="G28" i="27"/>
  <c r="F28" i="27"/>
  <c r="E28" i="27"/>
  <c r="D28" i="27"/>
  <c r="C28" i="27"/>
  <c r="B28" i="27"/>
  <c r="Y27" i="27"/>
  <c r="X27" i="27"/>
  <c r="W27" i="27"/>
  <c r="V27" i="27"/>
  <c r="U27" i="27"/>
  <c r="T27" i="27"/>
  <c r="S27" i="27"/>
  <c r="R27" i="27"/>
  <c r="Q27" i="27"/>
  <c r="P27" i="27"/>
  <c r="O27" i="27"/>
  <c r="N27" i="27"/>
  <c r="M27" i="27"/>
  <c r="L27" i="27"/>
  <c r="K27" i="27"/>
  <c r="J27" i="27"/>
  <c r="I27" i="27"/>
  <c r="H27" i="27"/>
  <c r="G27" i="27"/>
  <c r="F27" i="27"/>
  <c r="E27" i="27"/>
  <c r="D27" i="27"/>
  <c r="C27" i="27"/>
  <c r="B27" i="27"/>
  <c r="Y23" i="27"/>
  <c r="X23" i="27"/>
  <c r="W23" i="27"/>
  <c r="V23" i="27"/>
  <c r="U23" i="27"/>
  <c r="T23" i="27"/>
  <c r="S23" i="27"/>
  <c r="R23" i="27"/>
  <c r="Q23" i="27"/>
  <c r="P23" i="27"/>
  <c r="O23" i="27"/>
  <c r="N23" i="27"/>
  <c r="M23" i="27"/>
  <c r="L23" i="27"/>
  <c r="K23" i="27"/>
  <c r="J23" i="27"/>
  <c r="I23" i="27"/>
  <c r="H23" i="27"/>
  <c r="G23" i="27"/>
  <c r="F23" i="27"/>
  <c r="E23" i="27"/>
  <c r="D23" i="27"/>
  <c r="C23" i="27"/>
  <c r="B23" i="27"/>
  <c r="Y22" i="27"/>
  <c r="X22" i="27"/>
  <c r="W22" i="27"/>
  <c r="V22" i="27"/>
  <c r="U22" i="27"/>
  <c r="T22" i="27"/>
  <c r="S22" i="27"/>
  <c r="R22" i="27"/>
  <c r="Q22" i="27"/>
  <c r="P22" i="27"/>
  <c r="O22" i="27"/>
  <c r="N22" i="27"/>
  <c r="M22" i="27"/>
  <c r="L22" i="27"/>
  <c r="K22" i="27"/>
  <c r="J22" i="27"/>
  <c r="I22" i="27"/>
  <c r="H22" i="27"/>
  <c r="G22" i="27"/>
  <c r="F22" i="27"/>
  <c r="E22" i="27"/>
  <c r="D22" i="27"/>
  <c r="C22" i="27"/>
  <c r="B22" i="27"/>
  <c r="Y21" i="27"/>
  <c r="X21" i="27"/>
  <c r="W21" i="27"/>
  <c r="V21" i="27"/>
  <c r="U21" i="27"/>
  <c r="T21" i="27"/>
  <c r="S21" i="27"/>
  <c r="R21" i="27"/>
  <c r="Q21" i="27"/>
  <c r="P21" i="27"/>
  <c r="O21" i="27"/>
  <c r="N21" i="27"/>
  <c r="M21" i="27"/>
  <c r="L21" i="27"/>
  <c r="K21" i="27"/>
  <c r="J21" i="27"/>
  <c r="I21" i="27"/>
  <c r="H21" i="27"/>
  <c r="G21" i="27"/>
  <c r="F21" i="27"/>
  <c r="E21" i="27"/>
  <c r="D21" i="27"/>
  <c r="C21" i="27"/>
  <c r="B21" i="27"/>
  <c r="Y20" i="27"/>
  <c r="X20" i="27"/>
  <c r="W20" i="27"/>
  <c r="V20" i="27"/>
  <c r="U20" i="27"/>
  <c r="T20" i="27"/>
  <c r="S20" i="27"/>
  <c r="R20" i="27"/>
  <c r="Q20" i="27"/>
  <c r="P20" i="27"/>
  <c r="O20" i="27"/>
  <c r="N20" i="27"/>
  <c r="M20" i="27"/>
  <c r="L20" i="27"/>
  <c r="K20" i="27"/>
  <c r="J20" i="27"/>
  <c r="I20" i="27"/>
  <c r="H20" i="27"/>
  <c r="G20" i="27"/>
  <c r="F20" i="27"/>
  <c r="E20" i="27"/>
  <c r="D20" i="27"/>
  <c r="C20" i="27"/>
  <c r="B20" i="27"/>
  <c r="Y19" i="27"/>
  <c r="X19" i="27"/>
  <c r="W19" i="27"/>
  <c r="V19" i="27"/>
  <c r="U19" i="27"/>
  <c r="T19" i="27"/>
  <c r="S19" i="27"/>
  <c r="R19" i="27"/>
  <c r="Q19" i="27"/>
  <c r="P19" i="27"/>
  <c r="O19" i="27"/>
  <c r="N19" i="27"/>
  <c r="M19" i="27"/>
  <c r="L19" i="27"/>
  <c r="K19" i="27"/>
  <c r="J19" i="27"/>
  <c r="I19" i="27"/>
  <c r="H19" i="27"/>
  <c r="G19" i="27"/>
  <c r="F19" i="27"/>
  <c r="E19" i="27"/>
  <c r="D19" i="27"/>
  <c r="C19" i="27"/>
  <c r="B19" i="27"/>
  <c r="Y18" i="27"/>
  <c r="X18" i="27"/>
  <c r="W18" i="27"/>
  <c r="V18" i="27"/>
  <c r="U18" i="27"/>
  <c r="T18" i="27"/>
  <c r="S18" i="27"/>
  <c r="R18" i="27"/>
  <c r="Q18" i="27"/>
  <c r="P18" i="27"/>
  <c r="O18" i="27"/>
  <c r="N18" i="27"/>
  <c r="M18" i="27"/>
  <c r="L18" i="27"/>
  <c r="K18" i="27"/>
  <c r="J18" i="27"/>
  <c r="I18" i="27"/>
  <c r="H18" i="27"/>
  <c r="G18" i="27"/>
  <c r="F18" i="27"/>
  <c r="E18" i="27"/>
  <c r="D18" i="27"/>
  <c r="C18" i="27"/>
  <c r="B18" i="27"/>
  <c r="Y17" i="27"/>
  <c r="X17" i="27"/>
  <c r="W17" i="27"/>
  <c r="V17" i="27"/>
  <c r="U17" i="27"/>
  <c r="T17" i="27"/>
  <c r="S17" i="27"/>
  <c r="R17" i="27"/>
  <c r="Q17" i="27"/>
  <c r="P17" i="27"/>
  <c r="O17" i="27"/>
  <c r="N17" i="27"/>
  <c r="M17" i="27"/>
  <c r="L17" i="27"/>
  <c r="K17" i="27"/>
  <c r="J17" i="27"/>
  <c r="I17" i="27"/>
  <c r="H17" i="27"/>
  <c r="G17" i="27"/>
  <c r="F17" i="27"/>
  <c r="E17" i="27"/>
  <c r="D17" i="27"/>
  <c r="C17" i="27"/>
  <c r="B17" i="27"/>
  <c r="Y16" i="27"/>
  <c r="X16" i="27"/>
  <c r="W16" i="27"/>
  <c r="V16" i="27"/>
  <c r="U16" i="27"/>
  <c r="T16" i="27"/>
  <c r="S16" i="27"/>
  <c r="R16" i="27"/>
  <c r="Q16" i="27"/>
  <c r="P16" i="27"/>
  <c r="O16" i="27"/>
  <c r="N16" i="27"/>
  <c r="M16" i="27"/>
  <c r="L16" i="27"/>
  <c r="K16" i="27"/>
  <c r="J16" i="27"/>
  <c r="I16" i="27"/>
  <c r="H16" i="27"/>
  <c r="G16" i="27"/>
  <c r="F16" i="27"/>
  <c r="E16" i="27"/>
  <c r="D16" i="27"/>
  <c r="C16" i="27"/>
  <c r="B16" i="27"/>
  <c r="Y133" i="26"/>
  <c r="X133" i="26"/>
  <c r="W133" i="26"/>
  <c r="V133" i="26"/>
  <c r="U133" i="26"/>
  <c r="T133" i="26"/>
  <c r="S133" i="26"/>
  <c r="R133" i="26"/>
  <c r="Q133" i="26"/>
  <c r="P133" i="26"/>
  <c r="O133" i="26"/>
  <c r="N133" i="26"/>
  <c r="M133" i="26"/>
  <c r="L133" i="26"/>
  <c r="K133" i="26"/>
  <c r="J133" i="26"/>
  <c r="I133" i="26"/>
  <c r="H133" i="26"/>
  <c r="G133" i="26"/>
  <c r="F133" i="26"/>
  <c r="E133" i="26"/>
  <c r="D133" i="26"/>
  <c r="C133" i="26"/>
  <c r="B133" i="26"/>
  <c r="Y132" i="26"/>
  <c r="X132" i="26"/>
  <c r="W132" i="26"/>
  <c r="V132" i="26"/>
  <c r="U132" i="26"/>
  <c r="T132" i="26"/>
  <c r="S132" i="26"/>
  <c r="R132" i="26"/>
  <c r="Q132" i="26"/>
  <c r="P132" i="26"/>
  <c r="O132" i="26"/>
  <c r="N132" i="26"/>
  <c r="M132" i="26"/>
  <c r="L132" i="26"/>
  <c r="K132" i="26"/>
  <c r="J132" i="26"/>
  <c r="I132" i="26"/>
  <c r="H132" i="26"/>
  <c r="G132" i="26"/>
  <c r="F132" i="26"/>
  <c r="E132" i="26"/>
  <c r="D132" i="26"/>
  <c r="C132" i="26"/>
  <c r="B132" i="26"/>
  <c r="Y131" i="26"/>
  <c r="X131" i="26"/>
  <c r="W131" i="26"/>
  <c r="V131" i="26"/>
  <c r="U131" i="26"/>
  <c r="T131" i="26"/>
  <c r="S131" i="26"/>
  <c r="R131" i="26"/>
  <c r="Q131" i="26"/>
  <c r="P131" i="26"/>
  <c r="O131" i="26"/>
  <c r="N131" i="26"/>
  <c r="M131" i="26"/>
  <c r="L131" i="26"/>
  <c r="K131" i="26"/>
  <c r="J131" i="26"/>
  <c r="I131" i="26"/>
  <c r="H131" i="26"/>
  <c r="G131" i="26"/>
  <c r="F131" i="26"/>
  <c r="E131" i="26"/>
  <c r="D131" i="26"/>
  <c r="C131" i="26"/>
  <c r="B131" i="26"/>
  <c r="Y130" i="26"/>
  <c r="X130" i="26"/>
  <c r="W130" i="26"/>
  <c r="V130" i="26"/>
  <c r="U130" i="26"/>
  <c r="T130" i="26"/>
  <c r="S130" i="26"/>
  <c r="R130" i="26"/>
  <c r="Q130" i="26"/>
  <c r="P130" i="26"/>
  <c r="O130" i="26"/>
  <c r="N130" i="26"/>
  <c r="M130" i="26"/>
  <c r="L130" i="26"/>
  <c r="K130" i="26"/>
  <c r="J130" i="26"/>
  <c r="I130" i="26"/>
  <c r="H130" i="26"/>
  <c r="G130" i="26"/>
  <c r="F130" i="26"/>
  <c r="E130" i="26"/>
  <c r="D130" i="26"/>
  <c r="C130" i="26"/>
  <c r="B130" i="26"/>
  <c r="Y129" i="26"/>
  <c r="X129" i="26"/>
  <c r="W129" i="26"/>
  <c r="V129" i="26"/>
  <c r="U129" i="26"/>
  <c r="T129" i="26"/>
  <c r="S129" i="26"/>
  <c r="R129" i="26"/>
  <c r="Q129" i="26"/>
  <c r="P129" i="26"/>
  <c r="O129" i="26"/>
  <c r="N129" i="26"/>
  <c r="M129" i="26"/>
  <c r="L129" i="26"/>
  <c r="K129" i="26"/>
  <c r="J129" i="26"/>
  <c r="I129" i="26"/>
  <c r="H129" i="26"/>
  <c r="G129" i="26"/>
  <c r="F129" i="26"/>
  <c r="E129" i="26"/>
  <c r="D129" i="26"/>
  <c r="C129" i="26"/>
  <c r="B129" i="26"/>
  <c r="Y128" i="26"/>
  <c r="X128" i="26"/>
  <c r="W128" i="26"/>
  <c r="V128" i="26"/>
  <c r="U128" i="26"/>
  <c r="T128" i="26"/>
  <c r="S128" i="26"/>
  <c r="R128" i="26"/>
  <c r="Q128" i="26"/>
  <c r="P128" i="26"/>
  <c r="O128" i="26"/>
  <c r="N128" i="26"/>
  <c r="M128" i="26"/>
  <c r="L128" i="26"/>
  <c r="K128" i="26"/>
  <c r="J128" i="26"/>
  <c r="I128" i="26"/>
  <c r="H128" i="26"/>
  <c r="G128" i="26"/>
  <c r="F128" i="26"/>
  <c r="E128" i="26"/>
  <c r="D128" i="26"/>
  <c r="C128" i="26"/>
  <c r="B128" i="26"/>
  <c r="Y127" i="26"/>
  <c r="X127" i="26"/>
  <c r="W127" i="26"/>
  <c r="V127" i="26"/>
  <c r="U127" i="26"/>
  <c r="T127" i="26"/>
  <c r="S127" i="26"/>
  <c r="R127" i="26"/>
  <c r="Q127" i="26"/>
  <c r="P127" i="26"/>
  <c r="O127" i="26"/>
  <c r="N127" i="26"/>
  <c r="M127" i="26"/>
  <c r="L127" i="26"/>
  <c r="K127" i="26"/>
  <c r="J127" i="26"/>
  <c r="I127" i="26"/>
  <c r="H127" i="26"/>
  <c r="G127" i="26"/>
  <c r="F127" i="26"/>
  <c r="E127" i="26"/>
  <c r="D127" i="26"/>
  <c r="C127" i="26"/>
  <c r="B127" i="26"/>
  <c r="Y126" i="26"/>
  <c r="X126" i="26"/>
  <c r="W126" i="26"/>
  <c r="V126" i="26"/>
  <c r="U126" i="26"/>
  <c r="T126" i="26"/>
  <c r="S126" i="26"/>
  <c r="R126" i="26"/>
  <c r="Q126" i="26"/>
  <c r="P126" i="26"/>
  <c r="O126" i="26"/>
  <c r="N126" i="26"/>
  <c r="M126" i="26"/>
  <c r="L126" i="26"/>
  <c r="K126" i="26"/>
  <c r="J126" i="26"/>
  <c r="I126" i="26"/>
  <c r="H126" i="26"/>
  <c r="G126" i="26"/>
  <c r="F126" i="26"/>
  <c r="E126" i="26"/>
  <c r="D126" i="26"/>
  <c r="C126" i="26"/>
  <c r="B126" i="26"/>
  <c r="Y122" i="26"/>
  <c r="X122" i="26"/>
  <c r="W122" i="26"/>
  <c r="V122" i="26"/>
  <c r="U122" i="26"/>
  <c r="T122" i="26"/>
  <c r="S122" i="26"/>
  <c r="R122" i="26"/>
  <c r="Q122" i="26"/>
  <c r="P122" i="26"/>
  <c r="O122" i="26"/>
  <c r="N122" i="26"/>
  <c r="M122" i="26"/>
  <c r="L122" i="26"/>
  <c r="K122" i="26"/>
  <c r="J122" i="26"/>
  <c r="I122" i="26"/>
  <c r="H122" i="26"/>
  <c r="G122" i="26"/>
  <c r="F122" i="26"/>
  <c r="E122" i="26"/>
  <c r="D122" i="26"/>
  <c r="C122" i="26"/>
  <c r="B122" i="26"/>
  <c r="Y121" i="26"/>
  <c r="X121" i="26"/>
  <c r="W121" i="26"/>
  <c r="V121" i="26"/>
  <c r="U121" i="26"/>
  <c r="T121" i="26"/>
  <c r="S121" i="26"/>
  <c r="R121" i="26"/>
  <c r="Q121" i="26"/>
  <c r="P121" i="26"/>
  <c r="O121" i="26"/>
  <c r="N121" i="26"/>
  <c r="M121" i="26"/>
  <c r="L121" i="26"/>
  <c r="K121" i="26"/>
  <c r="J121" i="26"/>
  <c r="I121" i="26"/>
  <c r="H121" i="26"/>
  <c r="G121" i="26"/>
  <c r="F121" i="26"/>
  <c r="E121" i="26"/>
  <c r="D121" i="26"/>
  <c r="C121" i="26"/>
  <c r="B121" i="26"/>
  <c r="Y120" i="26"/>
  <c r="X120" i="26"/>
  <c r="W120" i="26"/>
  <c r="V120" i="26"/>
  <c r="U120" i="26"/>
  <c r="T120" i="26"/>
  <c r="S120" i="26"/>
  <c r="R120" i="26"/>
  <c r="Q120" i="26"/>
  <c r="P120" i="26"/>
  <c r="O120" i="26"/>
  <c r="N120" i="26"/>
  <c r="M120" i="26"/>
  <c r="L120" i="26"/>
  <c r="K120" i="26"/>
  <c r="J120" i="26"/>
  <c r="I120" i="26"/>
  <c r="H120" i="26"/>
  <c r="G120" i="26"/>
  <c r="F120" i="26"/>
  <c r="E120" i="26"/>
  <c r="D120" i="26"/>
  <c r="C120" i="26"/>
  <c r="B120" i="26"/>
  <c r="Y119" i="26"/>
  <c r="X119" i="26"/>
  <c r="W119" i="26"/>
  <c r="V119" i="26"/>
  <c r="U119" i="26"/>
  <c r="T119" i="26"/>
  <c r="S119" i="26"/>
  <c r="R119" i="26"/>
  <c r="Q119" i="26"/>
  <c r="P119" i="26"/>
  <c r="O119" i="26"/>
  <c r="N119" i="26"/>
  <c r="M119" i="26"/>
  <c r="L119" i="26"/>
  <c r="K119" i="26"/>
  <c r="J119" i="26"/>
  <c r="I119" i="26"/>
  <c r="H119" i="26"/>
  <c r="G119" i="26"/>
  <c r="F119" i="26"/>
  <c r="E119" i="26"/>
  <c r="D119" i="26"/>
  <c r="C119" i="26"/>
  <c r="B119" i="26"/>
  <c r="Y118" i="26"/>
  <c r="X118" i="26"/>
  <c r="W118" i="26"/>
  <c r="V118" i="26"/>
  <c r="U118" i="26"/>
  <c r="T118" i="26"/>
  <c r="S118" i="26"/>
  <c r="R118" i="26"/>
  <c r="Q118" i="26"/>
  <c r="P118" i="26"/>
  <c r="O118" i="26"/>
  <c r="N118" i="26"/>
  <c r="M118" i="26"/>
  <c r="L118" i="26"/>
  <c r="K118" i="26"/>
  <c r="J118" i="26"/>
  <c r="I118" i="26"/>
  <c r="H118" i="26"/>
  <c r="G118" i="26"/>
  <c r="F118" i="26"/>
  <c r="E118" i="26"/>
  <c r="D118" i="26"/>
  <c r="C118" i="26"/>
  <c r="B118" i="26"/>
  <c r="Y117" i="26"/>
  <c r="X117" i="26"/>
  <c r="W117" i="26"/>
  <c r="V117" i="26"/>
  <c r="U117" i="26"/>
  <c r="T117" i="26"/>
  <c r="S117" i="26"/>
  <c r="R117" i="26"/>
  <c r="Q117" i="26"/>
  <c r="P117" i="26"/>
  <c r="O117" i="26"/>
  <c r="N117" i="26"/>
  <c r="M117" i="26"/>
  <c r="L117" i="26"/>
  <c r="K117" i="26"/>
  <c r="J117" i="26"/>
  <c r="I117" i="26"/>
  <c r="H117" i="26"/>
  <c r="G117" i="26"/>
  <c r="F117" i="26"/>
  <c r="E117" i="26"/>
  <c r="D117" i="26"/>
  <c r="C117" i="26"/>
  <c r="B117" i="26"/>
  <c r="Y116" i="26"/>
  <c r="X116" i="26"/>
  <c r="W116" i="26"/>
  <c r="V116" i="26"/>
  <c r="U116" i="26"/>
  <c r="T116" i="26"/>
  <c r="S116" i="26"/>
  <c r="R116" i="26"/>
  <c r="Q116" i="26"/>
  <c r="P116" i="26"/>
  <c r="O116" i="26"/>
  <c r="N116" i="26"/>
  <c r="M116" i="26"/>
  <c r="L116" i="26"/>
  <c r="K116" i="26"/>
  <c r="J116" i="26"/>
  <c r="I116" i="26"/>
  <c r="H116" i="26"/>
  <c r="G116" i="26"/>
  <c r="F116" i="26"/>
  <c r="E116" i="26"/>
  <c r="D116" i="26"/>
  <c r="C116" i="26"/>
  <c r="B116" i="26"/>
  <c r="Y115" i="26"/>
  <c r="X115" i="26"/>
  <c r="W115" i="26"/>
  <c r="V115" i="26"/>
  <c r="U115" i="26"/>
  <c r="T115" i="26"/>
  <c r="S115" i="26"/>
  <c r="R115" i="26"/>
  <c r="Q115" i="26"/>
  <c r="P115" i="26"/>
  <c r="O115" i="26"/>
  <c r="N115" i="26"/>
  <c r="M115" i="26"/>
  <c r="L115" i="26"/>
  <c r="K115" i="26"/>
  <c r="J115" i="26"/>
  <c r="I115" i="26"/>
  <c r="H115" i="26"/>
  <c r="G115" i="26"/>
  <c r="F115" i="26"/>
  <c r="E115" i="26"/>
  <c r="D115" i="26"/>
  <c r="C115" i="26"/>
  <c r="B115" i="26"/>
  <c r="Y111" i="26"/>
  <c r="X111" i="26"/>
  <c r="W111" i="26"/>
  <c r="V111" i="26"/>
  <c r="U111" i="26"/>
  <c r="T111" i="26"/>
  <c r="S111" i="26"/>
  <c r="R111" i="26"/>
  <c r="Q111" i="26"/>
  <c r="P111" i="26"/>
  <c r="O111" i="26"/>
  <c r="N111" i="26"/>
  <c r="M111" i="26"/>
  <c r="L111" i="26"/>
  <c r="K111" i="26"/>
  <c r="J111" i="26"/>
  <c r="I111" i="26"/>
  <c r="H111" i="26"/>
  <c r="G111" i="26"/>
  <c r="F111" i="26"/>
  <c r="E111" i="26"/>
  <c r="D111" i="26"/>
  <c r="C111" i="26"/>
  <c r="B111" i="26"/>
  <c r="Y110" i="26"/>
  <c r="X110" i="26"/>
  <c r="W110" i="26"/>
  <c r="V110" i="26"/>
  <c r="U110" i="26"/>
  <c r="T110" i="26"/>
  <c r="S110" i="26"/>
  <c r="R110" i="26"/>
  <c r="Q110" i="26"/>
  <c r="P110" i="26"/>
  <c r="O110" i="26"/>
  <c r="N110" i="26"/>
  <c r="M110" i="26"/>
  <c r="L110" i="26"/>
  <c r="K110" i="26"/>
  <c r="J110" i="26"/>
  <c r="I110" i="26"/>
  <c r="H110" i="26"/>
  <c r="G110" i="26"/>
  <c r="F110" i="26"/>
  <c r="E110" i="26"/>
  <c r="D110" i="26"/>
  <c r="C110" i="26"/>
  <c r="B110" i="26"/>
  <c r="Y109" i="26"/>
  <c r="X109" i="26"/>
  <c r="W109" i="26"/>
  <c r="V109" i="26"/>
  <c r="U109" i="26"/>
  <c r="T109" i="26"/>
  <c r="S109" i="26"/>
  <c r="R109" i="26"/>
  <c r="Q109" i="26"/>
  <c r="P109" i="26"/>
  <c r="O109" i="26"/>
  <c r="N109" i="26"/>
  <c r="M109" i="26"/>
  <c r="L109" i="26"/>
  <c r="K109" i="26"/>
  <c r="J109" i="26"/>
  <c r="I109" i="26"/>
  <c r="H109" i="26"/>
  <c r="G109" i="26"/>
  <c r="F109" i="26"/>
  <c r="E109" i="26"/>
  <c r="D109" i="26"/>
  <c r="C109" i="26"/>
  <c r="B109" i="26"/>
  <c r="Y108" i="26"/>
  <c r="X108" i="26"/>
  <c r="W108" i="26"/>
  <c r="V108" i="26"/>
  <c r="U108" i="26"/>
  <c r="T108" i="26"/>
  <c r="S108" i="26"/>
  <c r="R108" i="26"/>
  <c r="Q108" i="26"/>
  <c r="P108" i="26"/>
  <c r="O108" i="26"/>
  <c r="N108" i="26"/>
  <c r="M108" i="26"/>
  <c r="L108" i="26"/>
  <c r="K108" i="26"/>
  <c r="J108" i="26"/>
  <c r="I108" i="26"/>
  <c r="H108" i="26"/>
  <c r="G108" i="26"/>
  <c r="F108" i="26"/>
  <c r="E108" i="26"/>
  <c r="D108" i="26"/>
  <c r="C108" i="26"/>
  <c r="B108" i="26"/>
  <c r="Y107" i="26"/>
  <c r="X107" i="26"/>
  <c r="W107" i="26"/>
  <c r="V107" i="26"/>
  <c r="U107" i="26"/>
  <c r="T107" i="26"/>
  <c r="S107" i="26"/>
  <c r="R107" i="26"/>
  <c r="Q107" i="26"/>
  <c r="P107" i="26"/>
  <c r="O107" i="26"/>
  <c r="N107" i="26"/>
  <c r="M107" i="26"/>
  <c r="L107" i="26"/>
  <c r="K107" i="26"/>
  <c r="J107" i="26"/>
  <c r="I107" i="26"/>
  <c r="H107" i="26"/>
  <c r="G107" i="26"/>
  <c r="F107" i="26"/>
  <c r="E107" i="26"/>
  <c r="D107" i="26"/>
  <c r="C107" i="26"/>
  <c r="B107" i="26"/>
  <c r="Y106" i="26"/>
  <c r="X106" i="26"/>
  <c r="W106" i="26"/>
  <c r="V106" i="26"/>
  <c r="U106" i="26"/>
  <c r="T106" i="26"/>
  <c r="S106" i="26"/>
  <c r="R106" i="26"/>
  <c r="Q106" i="26"/>
  <c r="P106" i="26"/>
  <c r="O106" i="26"/>
  <c r="N106" i="26"/>
  <c r="M106" i="26"/>
  <c r="L106" i="26"/>
  <c r="K106" i="26"/>
  <c r="J106" i="26"/>
  <c r="I106" i="26"/>
  <c r="H106" i="26"/>
  <c r="G106" i="26"/>
  <c r="F106" i="26"/>
  <c r="E106" i="26"/>
  <c r="D106" i="26"/>
  <c r="C106" i="26"/>
  <c r="B106" i="26"/>
  <c r="Y105" i="26"/>
  <c r="X105" i="26"/>
  <c r="W105" i="26"/>
  <c r="V105" i="26"/>
  <c r="U105" i="26"/>
  <c r="T105" i="26"/>
  <c r="S105" i="26"/>
  <c r="R105" i="26"/>
  <c r="Q105" i="26"/>
  <c r="P105" i="26"/>
  <c r="O105" i="26"/>
  <c r="N105" i="26"/>
  <c r="M105" i="26"/>
  <c r="L105" i="26"/>
  <c r="K105" i="26"/>
  <c r="J105" i="26"/>
  <c r="I105" i="26"/>
  <c r="H105" i="26"/>
  <c r="G105" i="26"/>
  <c r="F105" i="26"/>
  <c r="E105" i="26"/>
  <c r="D105" i="26"/>
  <c r="C105" i="26"/>
  <c r="B105" i="26"/>
  <c r="Y104" i="26"/>
  <c r="X104" i="26"/>
  <c r="W104" i="26"/>
  <c r="V104" i="26"/>
  <c r="U104" i="26"/>
  <c r="T104" i="26"/>
  <c r="S104" i="26"/>
  <c r="R104" i="26"/>
  <c r="Q104" i="26"/>
  <c r="P104" i="26"/>
  <c r="O104" i="26"/>
  <c r="N104" i="26"/>
  <c r="M104" i="26"/>
  <c r="L104" i="26"/>
  <c r="K104" i="26"/>
  <c r="J104" i="26"/>
  <c r="I104" i="26"/>
  <c r="H104" i="26"/>
  <c r="G104" i="26"/>
  <c r="F104" i="26"/>
  <c r="E104" i="26"/>
  <c r="D104" i="26"/>
  <c r="C104" i="26"/>
  <c r="B104" i="26"/>
  <c r="Y100" i="26"/>
  <c r="X100" i="26"/>
  <c r="W100" i="26"/>
  <c r="V100" i="26"/>
  <c r="U100" i="26"/>
  <c r="T100" i="26"/>
  <c r="S100" i="26"/>
  <c r="R100" i="26"/>
  <c r="Q100" i="26"/>
  <c r="P100" i="26"/>
  <c r="O100" i="26"/>
  <c r="N100" i="26"/>
  <c r="M100" i="26"/>
  <c r="L100" i="26"/>
  <c r="K100" i="26"/>
  <c r="J100" i="26"/>
  <c r="I100" i="26"/>
  <c r="H100" i="26"/>
  <c r="G100" i="26"/>
  <c r="F100" i="26"/>
  <c r="E100" i="26"/>
  <c r="D100" i="26"/>
  <c r="C100" i="26"/>
  <c r="B100" i="26"/>
  <c r="Y99" i="26"/>
  <c r="X99" i="26"/>
  <c r="W99" i="26"/>
  <c r="V99" i="26"/>
  <c r="U99" i="26"/>
  <c r="T99" i="26"/>
  <c r="S99" i="26"/>
  <c r="R99" i="26"/>
  <c r="Q99" i="26"/>
  <c r="P99" i="26"/>
  <c r="O99" i="26"/>
  <c r="N99" i="26"/>
  <c r="M99" i="26"/>
  <c r="L99" i="26"/>
  <c r="K99" i="26"/>
  <c r="J99" i="26"/>
  <c r="I99" i="26"/>
  <c r="H99" i="26"/>
  <c r="G99" i="26"/>
  <c r="F99" i="26"/>
  <c r="E99" i="26"/>
  <c r="D99" i="26"/>
  <c r="C99" i="26"/>
  <c r="B99" i="26"/>
  <c r="Y98" i="26"/>
  <c r="X98" i="26"/>
  <c r="W98" i="26"/>
  <c r="V98" i="26"/>
  <c r="U98" i="26"/>
  <c r="T98" i="26"/>
  <c r="S98" i="26"/>
  <c r="R98" i="26"/>
  <c r="Q98" i="26"/>
  <c r="P98" i="26"/>
  <c r="O98" i="26"/>
  <c r="N98" i="26"/>
  <c r="M98" i="26"/>
  <c r="L98" i="26"/>
  <c r="K98" i="26"/>
  <c r="J98" i="26"/>
  <c r="I98" i="26"/>
  <c r="H98" i="26"/>
  <c r="G98" i="26"/>
  <c r="F98" i="26"/>
  <c r="E98" i="26"/>
  <c r="D98" i="26"/>
  <c r="C98" i="26"/>
  <c r="B98" i="26"/>
  <c r="Y97" i="26"/>
  <c r="X97" i="26"/>
  <c r="W97" i="26"/>
  <c r="V97" i="26"/>
  <c r="U97" i="26"/>
  <c r="T97" i="26"/>
  <c r="S97" i="26"/>
  <c r="R97" i="26"/>
  <c r="Q97" i="26"/>
  <c r="P97" i="26"/>
  <c r="O97" i="26"/>
  <c r="N97" i="26"/>
  <c r="M97" i="26"/>
  <c r="L97" i="26"/>
  <c r="K97" i="26"/>
  <c r="J97" i="26"/>
  <c r="I97" i="26"/>
  <c r="H97" i="26"/>
  <c r="G97" i="26"/>
  <c r="F97" i="26"/>
  <c r="E97" i="26"/>
  <c r="D97" i="26"/>
  <c r="C97" i="26"/>
  <c r="B97" i="26"/>
  <c r="Y96" i="26"/>
  <c r="X96" i="26"/>
  <c r="W96" i="26"/>
  <c r="V96" i="26"/>
  <c r="U96" i="26"/>
  <c r="T96" i="26"/>
  <c r="S96" i="26"/>
  <c r="R96" i="26"/>
  <c r="Q96" i="26"/>
  <c r="P96" i="26"/>
  <c r="O96" i="26"/>
  <c r="N96" i="26"/>
  <c r="M96" i="26"/>
  <c r="L96" i="26"/>
  <c r="K96" i="26"/>
  <c r="J96" i="26"/>
  <c r="I96" i="26"/>
  <c r="H96" i="26"/>
  <c r="G96" i="26"/>
  <c r="F96" i="26"/>
  <c r="E96" i="26"/>
  <c r="D96" i="26"/>
  <c r="C96" i="26"/>
  <c r="B96" i="26"/>
  <c r="Y95" i="26"/>
  <c r="X95" i="26"/>
  <c r="W95" i="26"/>
  <c r="V95" i="26"/>
  <c r="U95" i="26"/>
  <c r="T95" i="26"/>
  <c r="S95" i="26"/>
  <c r="R95" i="26"/>
  <c r="Q95" i="26"/>
  <c r="P95" i="26"/>
  <c r="O95" i="26"/>
  <c r="N95" i="26"/>
  <c r="M95" i="26"/>
  <c r="L95" i="26"/>
  <c r="K95" i="26"/>
  <c r="J95" i="26"/>
  <c r="I95" i="26"/>
  <c r="H95" i="26"/>
  <c r="G95" i="26"/>
  <c r="F95" i="26"/>
  <c r="E95" i="26"/>
  <c r="D95" i="26"/>
  <c r="C95" i="26"/>
  <c r="B95" i="26"/>
  <c r="Y94" i="26"/>
  <c r="X94" i="26"/>
  <c r="W94" i="26"/>
  <c r="V94" i="26"/>
  <c r="U94" i="26"/>
  <c r="T94" i="26"/>
  <c r="S94" i="26"/>
  <c r="R94" i="26"/>
  <c r="Q94" i="26"/>
  <c r="P94" i="26"/>
  <c r="O94" i="26"/>
  <c r="N94" i="26"/>
  <c r="M94" i="26"/>
  <c r="L94" i="26"/>
  <c r="K94" i="26"/>
  <c r="J94" i="26"/>
  <c r="I94" i="26"/>
  <c r="H94" i="26"/>
  <c r="G94" i="26"/>
  <c r="F94" i="26"/>
  <c r="E94" i="26"/>
  <c r="D94" i="26"/>
  <c r="C94" i="26"/>
  <c r="B94" i="26"/>
  <c r="Y93" i="26"/>
  <c r="X93" i="26"/>
  <c r="W93" i="26"/>
  <c r="V93" i="26"/>
  <c r="U93" i="26"/>
  <c r="T93" i="26"/>
  <c r="S93" i="26"/>
  <c r="R93" i="26"/>
  <c r="Q93" i="26"/>
  <c r="P93" i="26"/>
  <c r="O93" i="26"/>
  <c r="N93" i="26"/>
  <c r="M93" i="26"/>
  <c r="L93" i="26"/>
  <c r="K93" i="26"/>
  <c r="J93" i="26"/>
  <c r="I93" i="26"/>
  <c r="H93" i="26"/>
  <c r="G93" i="26"/>
  <c r="F93" i="26"/>
  <c r="E93" i="26"/>
  <c r="D93" i="26"/>
  <c r="C93" i="26"/>
  <c r="B93" i="26"/>
  <c r="Y89" i="26"/>
  <c r="X89" i="26"/>
  <c r="W89" i="26"/>
  <c r="V89" i="26"/>
  <c r="U89" i="26"/>
  <c r="T89" i="26"/>
  <c r="S89" i="26"/>
  <c r="R89" i="26"/>
  <c r="Q89" i="26"/>
  <c r="P89" i="26"/>
  <c r="O89" i="26"/>
  <c r="N89" i="26"/>
  <c r="M89" i="26"/>
  <c r="L89" i="26"/>
  <c r="K89" i="26"/>
  <c r="J89" i="26"/>
  <c r="I89" i="26"/>
  <c r="H89" i="26"/>
  <c r="G89" i="26"/>
  <c r="F89" i="26"/>
  <c r="E89" i="26"/>
  <c r="D89" i="26"/>
  <c r="C89" i="26"/>
  <c r="B89" i="26"/>
  <c r="Y88" i="26"/>
  <c r="X88" i="26"/>
  <c r="W88" i="26"/>
  <c r="V88" i="26"/>
  <c r="U88" i="26"/>
  <c r="T88" i="26"/>
  <c r="S88" i="26"/>
  <c r="R88" i="26"/>
  <c r="Q88" i="26"/>
  <c r="P88" i="26"/>
  <c r="O88" i="26"/>
  <c r="N88" i="26"/>
  <c r="M88" i="26"/>
  <c r="L88" i="26"/>
  <c r="K88" i="26"/>
  <c r="J88" i="26"/>
  <c r="I88" i="26"/>
  <c r="H88" i="26"/>
  <c r="G88" i="26"/>
  <c r="F88" i="26"/>
  <c r="E88" i="26"/>
  <c r="D88" i="26"/>
  <c r="C88" i="26"/>
  <c r="B88" i="26"/>
  <c r="Y87" i="26"/>
  <c r="X87" i="26"/>
  <c r="W87" i="26"/>
  <c r="V87" i="26"/>
  <c r="U87" i="26"/>
  <c r="T87" i="26"/>
  <c r="S87" i="26"/>
  <c r="R87" i="26"/>
  <c r="Q87" i="26"/>
  <c r="P87" i="26"/>
  <c r="O87" i="26"/>
  <c r="N87" i="26"/>
  <c r="M87" i="26"/>
  <c r="L87" i="26"/>
  <c r="K87" i="26"/>
  <c r="J87" i="26"/>
  <c r="I87" i="26"/>
  <c r="H87" i="26"/>
  <c r="G87" i="26"/>
  <c r="F87" i="26"/>
  <c r="E87" i="26"/>
  <c r="D87" i="26"/>
  <c r="C87" i="26"/>
  <c r="B87" i="26"/>
  <c r="Y86" i="26"/>
  <c r="X86" i="26"/>
  <c r="W86" i="26"/>
  <c r="V86" i="26"/>
  <c r="U86" i="26"/>
  <c r="T86" i="26"/>
  <c r="S86" i="26"/>
  <c r="R86" i="26"/>
  <c r="Q86" i="26"/>
  <c r="P86" i="26"/>
  <c r="O86" i="26"/>
  <c r="N86" i="26"/>
  <c r="M86" i="26"/>
  <c r="L86" i="26"/>
  <c r="K86" i="26"/>
  <c r="J86" i="26"/>
  <c r="I86" i="26"/>
  <c r="H86" i="26"/>
  <c r="G86" i="26"/>
  <c r="F86" i="26"/>
  <c r="E86" i="26"/>
  <c r="D86" i="26"/>
  <c r="C86" i="26"/>
  <c r="B86" i="26"/>
  <c r="Y85" i="26"/>
  <c r="X85" i="26"/>
  <c r="W85" i="26"/>
  <c r="V85" i="26"/>
  <c r="U85" i="26"/>
  <c r="T85" i="26"/>
  <c r="S85" i="26"/>
  <c r="R85" i="26"/>
  <c r="Q85" i="26"/>
  <c r="P85" i="26"/>
  <c r="O85" i="26"/>
  <c r="N85" i="26"/>
  <c r="M85" i="26"/>
  <c r="L85" i="26"/>
  <c r="K85" i="26"/>
  <c r="J85" i="26"/>
  <c r="I85" i="26"/>
  <c r="H85" i="26"/>
  <c r="G85" i="26"/>
  <c r="F85" i="26"/>
  <c r="E85" i="26"/>
  <c r="D85" i="26"/>
  <c r="C85" i="26"/>
  <c r="B85" i="26"/>
  <c r="Y84" i="26"/>
  <c r="X84" i="26"/>
  <c r="W84" i="26"/>
  <c r="V84" i="26"/>
  <c r="U84" i="26"/>
  <c r="T84" i="26"/>
  <c r="S84" i="26"/>
  <c r="R84" i="26"/>
  <c r="Q84" i="26"/>
  <c r="P84" i="26"/>
  <c r="O84" i="26"/>
  <c r="N84" i="26"/>
  <c r="M84" i="26"/>
  <c r="L84" i="26"/>
  <c r="K84" i="26"/>
  <c r="J84" i="26"/>
  <c r="I84" i="26"/>
  <c r="H84" i="26"/>
  <c r="G84" i="26"/>
  <c r="F84" i="26"/>
  <c r="E84" i="26"/>
  <c r="D84" i="26"/>
  <c r="C84" i="26"/>
  <c r="B84" i="26"/>
  <c r="Y83" i="26"/>
  <c r="X83" i="26"/>
  <c r="W83" i="26"/>
  <c r="V83" i="26"/>
  <c r="U83" i="26"/>
  <c r="T83" i="26"/>
  <c r="S83" i="26"/>
  <c r="R83" i="26"/>
  <c r="Q83" i="26"/>
  <c r="P83" i="26"/>
  <c r="O83" i="26"/>
  <c r="N83" i="26"/>
  <c r="M83" i="26"/>
  <c r="L83" i="26"/>
  <c r="K83" i="26"/>
  <c r="J83" i="26"/>
  <c r="I83" i="26"/>
  <c r="H83" i="26"/>
  <c r="G83" i="26"/>
  <c r="F83" i="26"/>
  <c r="E83" i="26"/>
  <c r="D83" i="26"/>
  <c r="C83" i="26"/>
  <c r="B83" i="26"/>
  <c r="Y82" i="26"/>
  <c r="X82" i="26"/>
  <c r="W82" i="26"/>
  <c r="V82" i="26"/>
  <c r="U82" i="26"/>
  <c r="T82" i="26"/>
  <c r="S82" i="26"/>
  <c r="R82" i="26"/>
  <c r="Q82" i="26"/>
  <c r="P82" i="26"/>
  <c r="O82" i="26"/>
  <c r="N82" i="26"/>
  <c r="M82" i="26"/>
  <c r="L82" i="26"/>
  <c r="K82" i="26"/>
  <c r="J82" i="26"/>
  <c r="I82" i="26"/>
  <c r="H82" i="26"/>
  <c r="G82" i="26"/>
  <c r="F82" i="26"/>
  <c r="E82" i="26"/>
  <c r="D82" i="26"/>
  <c r="C82" i="26"/>
  <c r="B82" i="26"/>
  <c r="Y78" i="26"/>
  <c r="X78" i="26"/>
  <c r="W78" i="26"/>
  <c r="V78" i="26"/>
  <c r="U78" i="26"/>
  <c r="T78" i="26"/>
  <c r="S78" i="26"/>
  <c r="R78" i="26"/>
  <c r="Q78" i="26"/>
  <c r="P78" i="26"/>
  <c r="O78" i="26"/>
  <c r="N78" i="26"/>
  <c r="M78" i="26"/>
  <c r="L78" i="26"/>
  <c r="K78" i="26"/>
  <c r="J78" i="26"/>
  <c r="I78" i="26"/>
  <c r="H78" i="26"/>
  <c r="G78" i="26"/>
  <c r="F78" i="26"/>
  <c r="E78" i="26"/>
  <c r="D78" i="26"/>
  <c r="C78" i="26"/>
  <c r="B78" i="26"/>
  <c r="Y77" i="26"/>
  <c r="X77" i="26"/>
  <c r="W77" i="26"/>
  <c r="V77" i="26"/>
  <c r="U77" i="26"/>
  <c r="T77" i="26"/>
  <c r="S77" i="26"/>
  <c r="R77" i="26"/>
  <c r="Q77" i="26"/>
  <c r="P77" i="26"/>
  <c r="O77" i="26"/>
  <c r="N77" i="26"/>
  <c r="M77" i="26"/>
  <c r="L77" i="26"/>
  <c r="K77" i="26"/>
  <c r="J77" i="26"/>
  <c r="I77" i="26"/>
  <c r="H77" i="26"/>
  <c r="G77" i="26"/>
  <c r="F77" i="26"/>
  <c r="E77" i="26"/>
  <c r="D77" i="26"/>
  <c r="C77" i="26"/>
  <c r="B77" i="26"/>
  <c r="Y76" i="26"/>
  <c r="X76" i="26"/>
  <c r="W76" i="26"/>
  <c r="V76" i="26"/>
  <c r="U76" i="26"/>
  <c r="T76" i="26"/>
  <c r="S76" i="26"/>
  <c r="R76" i="26"/>
  <c r="Q76" i="26"/>
  <c r="P76" i="26"/>
  <c r="O76" i="26"/>
  <c r="N76" i="26"/>
  <c r="M76" i="26"/>
  <c r="L76" i="26"/>
  <c r="K76" i="26"/>
  <c r="J76" i="26"/>
  <c r="I76" i="26"/>
  <c r="H76" i="26"/>
  <c r="G76" i="26"/>
  <c r="F76" i="26"/>
  <c r="E76" i="26"/>
  <c r="D76" i="26"/>
  <c r="C76" i="26"/>
  <c r="B76" i="26"/>
  <c r="Y75" i="26"/>
  <c r="X75" i="26"/>
  <c r="W75" i="26"/>
  <c r="V75" i="26"/>
  <c r="U75" i="26"/>
  <c r="T75" i="26"/>
  <c r="S75" i="26"/>
  <c r="R75" i="26"/>
  <c r="Q75" i="26"/>
  <c r="P75" i="26"/>
  <c r="O75" i="26"/>
  <c r="N75" i="26"/>
  <c r="M75" i="26"/>
  <c r="L75" i="26"/>
  <c r="K75" i="26"/>
  <c r="J75" i="26"/>
  <c r="I75" i="26"/>
  <c r="H75" i="26"/>
  <c r="G75" i="26"/>
  <c r="F75" i="26"/>
  <c r="E75" i="26"/>
  <c r="D75" i="26"/>
  <c r="C75" i="26"/>
  <c r="B75" i="26"/>
  <c r="Y74" i="26"/>
  <c r="X74" i="26"/>
  <c r="W74" i="26"/>
  <c r="V74" i="26"/>
  <c r="U74" i="26"/>
  <c r="T74" i="26"/>
  <c r="S74" i="26"/>
  <c r="R74" i="26"/>
  <c r="Q74" i="26"/>
  <c r="P74" i="26"/>
  <c r="O74" i="26"/>
  <c r="N74" i="26"/>
  <c r="M74" i="26"/>
  <c r="L74" i="26"/>
  <c r="K74" i="26"/>
  <c r="J74" i="26"/>
  <c r="I74" i="26"/>
  <c r="H74" i="26"/>
  <c r="G74" i="26"/>
  <c r="F74" i="26"/>
  <c r="E74" i="26"/>
  <c r="D74" i="26"/>
  <c r="C74" i="26"/>
  <c r="B74" i="26"/>
  <c r="Y73" i="26"/>
  <c r="X73" i="26"/>
  <c r="W73" i="26"/>
  <c r="V73" i="26"/>
  <c r="U73" i="26"/>
  <c r="T73" i="26"/>
  <c r="S73" i="26"/>
  <c r="R73" i="26"/>
  <c r="Q73" i="26"/>
  <c r="P73" i="26"/>
  <c r="O73" i="26"/>
  <c r="N73" i="26"/>
  <c r="M73" i="26"/>
  <c r="L73" i="26"/>
  <c r="K73" i="26"/>
  <c r="J73" i="26"/>
  <c r="I73" i="26"/>
  <c r="H73" i="26"/>
  <c r="G73" i="26"/>
  <c r="F73" i="26"/>
  <c r="E73" i="26"/>
  <c r="D73" i="26"/>
  <c r="C73" i="26"/>
  <c r="B73" i="26"/>
  <c r="Y72" i="26"/>
  <c r="X72" i="26"/>
  <c r="W72" i="26"/>
  <c r="V72" i="26"/>
  <c r="U72" i="26"/>
  <c r="T72" i="26"/>
  <c r="S72" i="26"/>
  <c r="R72" i="26"/>
  <c r="Q72" i="26"/>
  <c r="P72" i="26"/>
  <c r="O72" i="26"/>
  <c r="N72" i="26"/>
  <c r="M72" i="26"/>
  <c r="L72" i="26"/>
  <c r="K72" i="26"/>
  <c r="J72" i="26"/>
  <c r="I72" i="26"/>
  <c r="H72" i="26"/>
  <c r="G72" i="26"/>
  <c r="F72" i="26"/>
  <c r="E72" i="26"/>
  <c r="D72" i="26"/>
  <c r="C72" i="26"/>
  <c r="B72" i="26"/>
  <c r="Y71" i="26"/>
  <c r="X71" i="26"/>
  <c r="W71" i="26"/>
  <c r="V71" i="26"/>
  <c r="U71" i="26"/>
  <c r="T71" i="26"/>
  <c r="S71" i="26"/>
  <c r="R71" i="26"/>
  <c r="Q71" i="26"/>
  <c r="P71" i="26"/>
  <c r="O71" i="26"/>
  <c r="N71" i="26"/>
  <c r="M71" i="26"/>
  <c r="L71" i="26"/>
  <c r="K71" i="26"/>
  <c r="J71" i="26"/>
  <c r="I71" i="26"/>
  <c r="H71" i="26"/>
  <c r="G71" i="26"/>
  <c r="F71" i="26"/>
  <c r="E71" i="26"/>
  <c r="D71" i="26"/>
  <c r="C71" i="26"/>
  <c r="B71" i="26"/>
  <c r="Y67" i="26"/>
  <c r="X67" i="26"/>
  <c r="W67" i="26"/>
  <c r="V67" i="26"/>
  <c r="U67" i="26"/>
  <c r="T67" i="26"/>
  <c r="S67" i="26"/>
  <c r="R67" i="26"/>
  <c r="Q67" i="26"/>
  <c r="P67" i="26"/>
  <c r="O67" i="26"/>
  <c r="N67" i="26"/>
  <c r="M67" i="26"/>
  <c r="L67" i="26"/>
  <c r="K67" i="26"/>
  <c r="J67" i="26"/>
  <c r="I67" i="26"/>
  <c r="H67" i="26"/>
  <c r="G67" i="26"/>
  <c r="F67" i="26"/>
  <c r="E67" i="26"/>
  <c r="D67" i="26"/>
  <c r="C67" i="26"/>
  <c r="B67" i="26"/>
  <c r="Y66" i="26"/>
  <c r="X66" i="26"/>
  <c r="W66" i="26"/>
  <c r="V66" i="26"/>
  <c r="U66" i="26"/>
  <c r="T66" i="26"/>
  <c r="S66" i="26"/>
  <c r="R66" i="26"/>
  <c r="Q66" i="26"/>
  <c r="P66" i="26"/>
  <c r="O66" i="26"/>
  <c r="N66" i="26"/>
  <c r="M66" i="26"/>
  <c r="L66" i="26"/>
  <c r="K66" i="26"/>
  <c r="J66" i="26"/>
  <c r="I66" i="26"/>
  <c r="H66" i="26"/>
  <c r="G66" i="26"/>
  <c r="F66" i="26"/>
  <c r="E66" i="26"/>
  <c r="D66" i="26"/>
  <c r="C66" i="26"/>
  <c r="B66" i="26"/>
  <c r="Y65" i="26"/>
  <c r="X65" i="26"/>
  <c r="W65" i="26"/>
  <c r="V65" i="26"/>
  <c r="U65" i="26"/>
  <c r="T65" i="26"/>
  <c r="S65" i="26"/>
  <c r="R65" i="26"/>
  <c r="Q65" i="26"/>
  <c r="P65" i="26"/>
  <c r="O65" i="26"/>
  <c r="N65" i="26"/>
  <c r="M65" i="26"/>
  <c r="L65" i="26"/>
  <c r="K65" i="26"/>
  <c r="J65" i="26"/>
  <c r="I65" i="26"/>
  <c r="H65" i="26"/>
  <c r="G65" i="26"/>
  <c r="F65" i="26"/>
  <c r="E65" i="26"/>
  <c r="D65" i="26"/>
  <c r="C65" i="26"/>
  <c r="B65" i="26"/>
  <c r="Y64" i="26"/>
  <c r="X64" i="26"/>
  <c r="W64" i="26"/>
  <c r="V64" i="26"/>
  <c r="U64" i="26"/>
  <c r="T64" i="26"/>
  <c r="S64" i="26"/>
  <c r="R64" i="26"/>
  <c r="Q64" i="26"/>
  <c r="P64" i="26"/>
  <c r="O64" i="26"/>
  <c r="N64" i="26"/>
  <c r="M64" i="26"/>
  <c r="L64" i="26"/>
  <c r="K64" i="26"/>
  <c r="J64" i="26"/>
  <c r="I64" i="26"/>
  <c r="H64" i="26"/>
  <c r="G64" i="26"/>
  <c r="F64" i="26"/>
  <c r="E64" i="26"/>
  <c r="D64" i="26"/>
  <c r="C64" i="26"/>
  <c r="B64" i="26"/>
  <c r="Y63" i="26"/>
  <c r="X63" i="26"/>
  <c r="W63" i="26"/>
  <c r="V63" i="26"/>
  <c r="U63" i="26"/>
  <c r="T63" i="26"/>
  <c r="S63" i="26"/>
  <c r="R63" i="26"/>
  <c r="Q63" i="26"/>
  <c r="P63" i="26"/>
  <c r="O63" i="26"/>
  <c r="N63" i="26"/>
  <c r="M63" i="26"/>
  <c r="L63" i="26"/>
  <c r="K63" i="26"/>
  <c r="J63" i="26"/>
  <c r="I63" i="26"/>
  <c r="H63" i="26"/>
  <c r="G63" i="26"/>
  <c r="F63" i="26"/>
  <c r="E63" i="26"/>
  <c r="D63" i="26"/>
  <c r="C63" i="26"/>
  <c r="B63" i="26"/>
  <c r="Y62" i="26"/>
  <c r="X62" i="26"/>
  <c r="W62" i="26"/>
  <c r="V62" i="26"/>
  <c r="U62" i="26"/>
  <c r="T62" i="26"/>
  <c r="S62" i="26"/>
  <c r="R62" i="26"/>
  <c r="Q62" i="26"/>
  <c r="P62" i="26"/>
  <c r="O62" i="26"/>
  <c r="N62" i="26"/>
  <c r="M62" i="26"/>
  <c r="L62" i="26"/>
  <c r="K62" i="26"/>
  <c r="J62" i="26"/>
  <c r="I62" i="26"/>
  <c r="H62" i="26"/>
  <c r="G62" i="26"/>
  <c r="F62" i="26"/>
  <c r="E62" i="26"/>
  <c r="D62" i="26"/>
  <c r="C62" i="26"/>
  <c r="B62" i="26"/>
  <c r="Y61" i="26"/>
  <c r="X61" i="26"/>
  <c r="W61" i="26"/>
  <c r="V61" i="26"/>
  <c r="U61" i="26"/>
  <c r="T61" i="26"/>
  <c r="S61" i="26"/>
  <c r="R61" i="26"/>
  <c r="Q61" i="26"/>
  <c r="P61" i="26"/>
  <c r="O61" i="26"/>
  <c r="N61" i="26"/>
  <c r="M61" i="26"/>
  <c r="L61" i="26"/>
  <c r="K61" i="26"/>
  <c r="J61" i="26"/>
  <c r="I61" i="26"/>
  <c r="H61" i="26"/>
  <c r="G61" i="26"/>
  <c r="F61" i="26"/>
  <c r="E61" i="26"/>
  <c r="D61" i="26"/>
  <c r="C61" i="26"/>
  <c r="B61" i="26"/>
  <c r="Y60" i="26"/>
  <c r="X60" i="26"/>
  <c r="W60" i="26"/>
  <c r="V60" i="26"/>
  <c r="U60" i="26"/>
  <c r="T60" i="26"/>
  <c r="S60" i="26"/>
  <c r="R60" i="26"/>
  <c r="Q60" i="26"/>
  <c r="P60" i="26"/>
  <c r="O60" i="26"/>
  <c r="N60" i="26"/>
  <c r="M60" i="26"/>
  <c r="L60" i="26"/>
  <c r="K60" i="26"/>
  <c r="J60" i="26"/>
  <c r="I60" i="26"/>
  <c r="H60" i="26"/>
  <c r="G60" i="26"/>
  <c r="F60" i="26"/>
  <c r="E60" i="26"/>
  <c r="D60" i="26"/>
  <c r="C60" i="26"/>
  <c r="B60" i="26"/>
  <c r="Y56" i="26"/>
  <c r="X56" i="26"/>
  <c r="W56" i="26"/>
  <c r="V56" i="26"/>
  <c r="U56" i="26"/>
  <c r="T56" i="26"/>
  <c r="S56" i="26"/>
  <c r="R56" i="26"/>
  <c r="Q56" i="26"/>
  <c r="P56" i="26"/>
  <c r="O56" i="26"/>
  <c r="N56" i="26"/>
  <c r="M56" i="26"/>
  <c r="L56" i="26"/>
  <c r="K56" i="26"/>
  <c r="J56" i="26"/>
  <c r="I56" i="26"/>
  <c r="H56" i="26"/>
  <c r="G56" i="26"/>
  <c r="F56" i="26"/>
  <c r="E56" i="26"/>
  <c r="D56" i="26"/>
  <c r="C56" i="26"/>
  <c r="B56" i="26"/>
  <c r="Y55" i="26"/>
  <c r="X55" i="26"/>
  <c r="W55" i="26"/>
  <c r="V55" i="26"/>
  <c r="U55" i="26"/>
  <c r="T55" i="26"/>
  <c r="S55" i="26"/>
  <c r="R55" i="26"/>
  <c r="Q55" i="26"/>
  <c r="P55" i="26"/>
  <c r="O55" i="26"/>
  <c r="N55" i="26"/>
  <c r="M55" i="26"/>
  <c r="L55" i="26"/>
  <c r="K55" i="26"/>
  <c r="J55" i="26"/>
  <c r="I55" i="26"/>
  <c r="H55" i="26"/>
  <c r="G55" i="26"/>
  <c r="F55" i="26"/>
  <c r="E55" i="26"/>
  <c r="D55" i="26"/>
  <c r="C55" i="26"/>
  <c r="B55" i="26"/>
  <c r="Y54" i="26"/>
  <c r="X54" i="26"/>
  <c r="W54" i="26"/>
  <c r="V54" i="26"/>
  <c r="U54" i="26"/>
  <c r="T54" i="26"/>
  <c r="S54" i="26"/>
  <c r="R54" i="26"/>
  <c r="Q54" i="26"/>
  <c r="P54" i="26"/>
  <c r="O54" i="26"/>
  <c r="N54" i="26"/>
  <c r="M54" i="26"/>
  <c r="L54" i="26"/>
  <c r="K54" i="26"/>
  <c r="J54" i="26"/>
  <c r="I54" i="26"/>
  <c r="H54" i="26"/>
  <c r="G54" i="26"/>
  <c r="F54" i="26"/>
  <c r="E54" i="26"/>
  <c r="D54" i="26"/>
  <c r="C54" i="26"/>
  <c r="B54" i="26"/>
  <c r="Y53" i="26"/>
  <c r="X53" i="26"/>
  <c r="W53" i="26"/>
  <c r="V53" i="26"/>
  <c r="U53" i="26"/>
  <c r="T53" i="26"/>
  <c r="S53" i="26"/>
  <c r="R53" i="26"/>
  <c r="Q53" i="26"/>
  <c r="P53" i="26"/>
  <c r="O53" i="26"/>
  <c r="N53" i="26"/>
  <c r="M53" i="26"/>
  <c r="L53" i="26"/>
  <c r="K53" i="26"/>
  <c r="J53" i="26"/>
  <c r="I53" i="26"/>
  <c r="H53" i="26"/>
  <c r="G53" i="26"/>
  <c r="F53" i="26"/>
  <c r="E53" i="26"/>
  <c r="D53" i="26"/>
  <c r="C53" i="26"/>
  <c r="B53" i="26"/>
  <c r="Y52" i="26"/>
  <c r="X52" i="26"/>
  <c r="W52" i="26"/>
  <c r="V52" i="26"/>
  <c r="U52" i="26"/>
  <c r="T52" i="26"/>
  <c r="S52" i="26"/>
  <c r="R52" i="26"/>
  <c r="Q52" i="26"/>
  <c r="P52" i="26"/>
  <c r="O52" i="26"/>
  <c r="N52" i="26"/>
  <c r="M52" i="26"/>
  <c r="L52" i="26"/>
  <c r="K52" i="26"/>
  <c r="J52" i="26"/>
  <c r="I52" i="26"/>
  <c r="H52" i="26"/>
  <c r="G52" i="26"/>
  <c r="F52" i="26"/>
  <c r="E52" i="26"/>
  <c r="D52" i="26"/>
  <c r="C52" i="26"/>
  <c r="B52" i="26"/>
  <c r="Y51" i="26"/>
  <c r="X51" i="26"/>
  <c r="W51" i="26"/>
  <c r="V51" i="26"/>
  <c r="U51" i="26"/>
  <c r="T51" i="26"/>
  <c r="S51" i="26"/>
  <c r="R51" i="26"/>
  <c r="Q51" i="26"/>
  <c r="P51" i="26"/>
  <c r="O51" i="26"/>
  <c r="N51" i="26"/>
  <c r="M51" i="26"/>
  <c r="L51" i="26"/>
  <c r="K51" i="26"/>
  <c r="J51" i="26"/>
  <c r="I51" i="26"/>
  <c r="H51" i="26"/>
  <c r="G51" i="26"/>
  <c r="F51" i="26"/>
  <c r="E51" i="26"/>
  <c r="D51" i="26"/>
  <c r="C51" i="26"/>
  <c r="B51" i="26"/>
  <c r="Y50" i="26"/>
  <c r="X50" i="26"/>
  <c r="W50" i="26"/>
  <c r="V50" i="26"/>
  <c r="U50" i="26"/>
  <c r="T50" i="26"/>
  <c r="S50" i="26"/>
  <c r="R50" i="26"/>
  <c r="Q50" i="26"/>
  <c r="P50" i="26"/>
  <c r="O50" i="26"/>
  <c r="N50" i="26"/>
  <c r="M50" i="26"/>
  <c r="L50" i="26"/>
  <c r="K50" i="26"/>
  <c r="J50" i="26"/>
  <c r="I50" i="26"/>
  <c r="H50" i="26"/>
  <c r="G50" i="26"/>
  <c r="F50" i="26"/>
  <c r="E50" i="26"/>
  <c r="D50" i="26"/>
  <c r="C50" i="26"/>
  <c r="B50" i="26"/>
  <c r="Y49" i="26"/>
  <c r="X49" i="26"/>
  <c r="W49" i="26"/>
  <c r="V49" i="26"/>
  <c r="U49" i="26"/>
  <c r="T49" i="26"/>
  <c r="S49" i="26"/>
  <c r="R49" i="26"/>
  <c r="Q49" i="26"/>
  <c r="P49" i="26"/>
  <c r="O49" i="26"/>
  <c r="N49" i="26"/>
  <c r="M49" i="26"/>
  <c r="L49" i="26"/>
  <c r="K49" i="26"/>
  <c r="J49" i="26"/>
  <c r="I49" i="26"/>
  <c r="H49" i="26"/>
  <c r="G49" i="26"/>
  <c r="F49" i="26"/>
  <c r="E49" i="26"/>
  <c r="D49" i="26"/>
  <c r="C49" i="26"/>
  <c r="B49" i="26"/>
  <c r="Y45" i="26"/>
  <c r="X45" i="26"/>
  <c r="W45" i="26"/>
  <c r="V45" i="26"/>
  <c r="U45" i="26"/>
  <c r="T45" i="26"/>
  <c r="S45" i="26"/>
  <c r="R45" i="26"/>
  <c r="Q45" i="26"/>
  <c r="P45" i="26"/>
  <c r="O45" i="26"/>
  <c r="N45" i="26"/>
  <c r="M45" i="26"/>
  <c r="L45" i="26"/>
  <c r="K45" i="26"/>
  <c r="J45" i="26"/>
  <c r="I45" i="26"/>
  <c r="H45" i="26"/>
  <c r="G45" i="26"/>
  <c r="F45" i="26"/>
  <c r="E45" i="26"/>
  <c r="D45" i="26"/>
  <c r="C45" i="26"/>
  <c r="B45" i="26"/>
  <c r="Y44" i="26"/>
  <c r="X44" i="26"/>
  <c r="W44" i="26"/>
  <c r="V44" i="26"/>
  <c r="U44" i="26"/>
  <c r="T44" i="26"/>
  <c r="S44" i="26"/>
  <c r="R44" i="26"/>
  <c r="Q44" i="26"/>
  <c r="P44" i="26"/>
  <c r="O44" i="26"/>
  <c r="N44" i="26"/>
  <c r="M44" i="26"/>
  <c r="L44" i="26"/>
  <c r="K44" i="26"/>
  <c r="J44" i="26"/>
  <c r="I44" i="26"/>
  <c r="H44" i="26"/>
  <c r="G44" i="26"/>
  <c r="F44" i="26"/>
  <c r="E44" i="26"/>
  <c r="D44" i="26"/>
  <c r="C44" i="26"/>
  <c r="B44" i="26"/>
  <c r="Y43" i="26"/>
  <c r="X43" i="26"/>
  <c r="W43" i="26"/>
  <c r="V43" i="26"/>
  <c r="U43" i="26"/>
  <c r="T43" i="26"/>
  <c r="S43" i="26"/>
  <c r="R43" i="26"/>
  <c r="Q43" i="26"/>
  <c r="P43" i="26"/>
  <c r="O43" i="26"/>
  <c r="N43" i="26"/>
  <c r="M43" i="26"/>
  <c r="L43" i="26"/>
  <c r="K43" i="26"/>
  <c r="J43" i="26"/>
  <c r="I43" i="26"/>
  <c r="H43" i="26"/>
  <c r="G43" i="26"/>
  <c r="F43" i="26"/>
  <c r="E43" i="26"/>
  <c r="D43" i="26"/>
  <c r="C43" i="26"/>
  <c r="B43" i="26"/>
  <c r="Y42" i="26"/>
  <c r="X42" i="26"/>
  <c r="W42" i="26"/>
  <c r="V42" i="26"/>
  <c r="U42" i="26"/>
  <c r="T42" i="26"/>
  <c r="S42" i="26"/>
  <c r="R42" i="26"/>
  <c r="Q42" i="26"/>
  <c r="P42" i="26"/>
  <c r="O42" i="26"/>
  <c r="N42" i="26"/>
  <c r="M42" i="26"/>
  <c r="L42" i="26"/>
  <c r="K42" i="26"/>
  <c r="J42" i="26"/>
  <c r="I42" i="26"/>
  <c r="H42" i="26"/>
  <c r="G42" i="26"/>
  <c r="F42" i="26"/>
  <c r="E42" i="26"/>
  <c r="D42" i="26"/>
  <c r="C42" i="26"/>
  <c r="B42" i="26"/>
  <c r="Y41" i="26"/>
  <c r="X41" i="26"/>
  <c r="W41" i="26"/>
  <c r="V41" i="26"/>
  <c r="U41" i="26"/>
  <c r="T41" i="26"/>
  <c r="S41" i="26"/>
  <c r="R41" i="26"/>
  <c r="Q41" i="26"/>
  <c r="P41" i="26"/>
  <c r="O41" i="26"/>
  <c r="N41" i="26"/>
  <c r="M41" i="26"/>
  <c r="L41" i="26"/>
  <c r="K41" i="26"/>
  <c r="J41" i="26"/>
  <c r="I41" i="26"/>
  <c r="H41" i="26"/>
  <c r="G41" i="26"/>
  <c r="F41" i="26"/>
  <c r="E41" i="26"/>
  <c r="D41" i="26"/>
  <c r="C41" i="26"/>
  <c r="B41" i="26"/>
  <c r="Y40" i="26"/>
  <c r="X40" i="26"/>
  <c r="W40" i="26"/>
  <c r="V40" i="26"/>
  <c r="U40" i="26"/>
  <c r="T40" i="26"/>
  <c r="S40" i="26"/>
  <c r="R40" i="26"/>
  <c r="Q40" i="26"/>
  <c r="P40" i="26"/>
  <c r="O40" i="26"/>
  <c r="N40" i="26"/>
  <c r="M40" i="26"/>
  <c r="L40" i="26"/>
  <c r="K40" i="26"/>
  <c r="J40" i="26"/>
  <c r="I40" i="26"/>
  <c r="H40" i="26"/>
  <c r="G40" i="26"/>
  <c r="F40" i="26"/>
  <c r="E40" i="26"/>
  <c r="D40" i="26"/>
  <c r="C40" i="26"/>
  <c r="B40" i="26"/>
  <c r="Y39" i="26"/>
  <c r="X39" i="26"/>
  <c r="W39" i="26"/>
  <c r="V39" i="26"/>
  <c r="U39" i="26"/>
  <c r="T39" i="26"/>
  <c r="S39" i="26"/>
  <c r="R39" i="26"/>
  <c r="Q39" i="26"/>
  <c r="P39" i="26"/>
  <c r="O39" i="26"/>
  <c r="N39" i="26"/>
  <c r="M39" i="26"/>
  <c r="L39" i="26"/>
  <c r="K39" i="26"/>
  <c r="J39" i="26"/>
  <c r="I39" i="26"/>
  <c r="H39" i="26"/>
  <c r="G39" i="26"/>
  <c r="F39" i="26"/>
  <c r="E39" i="26"/>
  <c r="D39" i="26"/>
  <c r="C39" i="26"/>
  <c r="B39" i="26"/>
  <c r="Y38" i="26"/>
  <c r="X38" i="26"/>
  <c r="W38" i="26"/>
  <c r="V38" i="26"/>
  <c r="U38" i="26"/>
  <c r="T38" i="26"/>
  <c r="S38" i="26"/>
  <c r="R38" i="26"/>
  <c r="Q38" i="26"/>
  <c r="P38" i="26"/>
  <c r="O38" i="26"/>
  <c r="N38" i="26"/>
  <c r="M38" i="26"/>
  <c r="L38" i="26"/>
  <c r="K38" i="26"/>
  <c r="J38" i="26"/>
  <c r="I38" i="26"/>
  <c r="H38" i="26"/>
  <c r="G38" i="26"/>
  <c r="F38" i="26"/>
  <c r="E38" i="26"/>
  <c r="D38" i="26"/>
  <c r="C38" i="26"/>
  <c r="B38" i="26"/>
  <c r="Y34" i="26"/>
  <c r="X34" i="26"/>
  <c r="W34" i="26"/>
  <c r="V34" i="26"/>
  <c r="U34" i="26"/>
  <c r="T34" i="26"/>
  <c r="S34" i="26"/>
  <c r="R34" i="26"/>
  <c r="Q34" i="26"/>
  <c r="P34" i="26"/>
  <c r="O34" i="26"/>
  <c r="N34" i="26"/>
  <c r="M34" i="26"/>
  <c r="L34" i="26"/>
  <c r="K34" i="26"/>
  <c r="J34" i="26"/>
  <c r="I34" i="26"/>
  <c r="H34" i="26"/>
  <c r="G34" i="26"/>
  <c r="F34" i="26"/>
  <c r="E34" i="26"/>
  <c r="D34" i="26"/>
  <c r="C34" i="26"/>
  <c r="B34" i="26"/>
  <c r="Y33" i="26"/>
  <c r="X33" i="26"/>
  <c r="W33" i="26"/>
  <c r="V33" i="26"/>
  <c r="U33" i="26"/>
  <c r="T33" i="26"/>
  <c r="S33" i="26"/>
  <c r="R33" i="26"/>
  <c r="Q33" i="26"/>
  <c r="P33" i="26"/>
  <c r="O33" i="26"/>
  <c r="N33" i="26"/>
  <c r="M33" i="26"/>
  <c r="L33" i="26"/>
  <c r="K33" i="26"/>
  <c r="J33" i="26"/>
  <c r="I33" i="26"/>
  <c r="H33" i="26"/>
  <c r="G33" i="26"/>
  <c r="F33" i="26"/>
  <c r="E33" i="26"/>
  <c r="D33" i="26"/>
  <c r="C33" i="26"/>
  <c r="B33" i="26"/>
  <c r="Y32" i="26"/>
  <c r="X32" i="26"/>
  <c r="W32" i="26"/>
  <c r="V32" i="26"/>
  <c r="U32" i="26"/>
  <c r="T32" i="26"/>
  <c r="S32" i="26"/>
  <c r="R32" i="26"/>
  <c r="Q32" i="26"/>
  <c r="P32" i="26"/>
  <c r="O32" i="26"/>
  <c r="N32" i="26"/>
  <c r="M32" i="26"/>
  <c r="L32" i="26"/>
  <c r="K32" i="26"/>
  <c r="J32" i="26"/>
  <c r="I32" i="26"/>
  <c r="H32" i="26"/>
  <c r="G32" i="26"/>
  <c r="F32" i="26"/>
  <c r="E32" i="26"/>
  <c r="D32" i="26"/>
  <c r="C32" i="26"/>
  <c r="B32" i="26"/>
  <c r="Y31" i="26"/>
  <c r="X31" i="26"/>
  <c r="W31" i="26"/>
  <c r="V31" i="26"/>
  <c r="U31" i="26"/>
  <c r="T31" i="26"/>
  <c r="S31" i="26"/>
  <c r="R31" i="26"/>
  <c r="Q31" i="26"/>
  <c r="P31" i="26"/>
  <c r="O31" i="26"/>
  <c r="N31" i="26"/>
  <c r="M31" i="26"/>
  <c r="L31" i="26"/>
  <c r="K31" i="26"/>
  <c r="J31" i="26"/>
  <c r="I31" i="26"/>
  <c r="H31" i="26"/>
  <c r="G31" i="26"/>
  <c r="F31" i="26"/>
  <c r="E31" i="26"/>
  <c r="D31" i="26"/>
  <c r="C31" i="26"/>
  <c r="B31" i="26"/>
  <c r="Y30" i="26"/>
  <c r="X30" i="26"/>
  <c r="W30" i="26"/>
  <c r="V30" i="26"/>
  <c r="U30" i="26"/>
  <c r="T30" i="26"/>
  <c r="S30" i="26"/>
  <c r="R30" i="26"/>
  <c r="Q30" i="26"/>
  <c r="P30" i="26"/>
  <c r="O30" i="26"/>
  <c r="N30" i="26"/>
  <c r="M30" i="26"/>
  <c r="L30" i="26"/>
  <c r="K30" i="26"/>
  <c r="J30" i="26"/>
  <c r="I30" i="26"/>
  <c r="H30" i="26"/>
  <c r="G30" i="26"/>
  <c r="F30" i="26"/>
  <c r="E30" i="26"/>
  <c r="D30" i="26"/>
  <c r="C30" i="26"/>
  <c r="B30" i="26"/>
  <c r="Y29" i="26"/>
  <c r="X29" i="26"/>
  <c r="W29" i="26"/>
  <c r="V29" i="26"/>
  <c r="U29" i="26"/>
  <c r="T29" i="26"/>
  <c r="S29" i="26"/>
  <c r="R29" i="26"/>
  <c r="Q29" i="26"/>
  <c r="P29" i="26"/>
  <c r="O29" i="26"/>
  <c r="N29" i="26"/>
  <c r="M29" i="26"/>
  <c r="L29" i="26"/>
  <c r="K29" i="26"/>
  <c r="J29" i="26"/>
  <c r="I29" i="26"/>
  <c r="H29" i="26"/>
  <c r="G29" i="26"/>
  <c r="F29" i="26"/>
  <c r="E29" i="26"/>
  <c r="D29" i="26"/>
  <c r="C29" i="26"/>
  <c r="B29" i="26"/>
  <c r="Y28" i="26"/>
  <c r="X28" i="26"/>
  <c r="W28" i="26"/>
  <c r="V28" i="26"/>
  <c r="U28" i="26"/>
  <c r="T28" i="26"/>
  <c r="S28" i="26"/>
  <c r="R28" i="26"/>
  <c r="Q28" i="26"/>
  <c r="P28" i="26"/>
  <c r="O28" i="26"/>
  <c r="N28" i="26"/>
  <c r="M28" i="26"/>
  <c r="L28" i="26"/>
  <c r="K28" i="26"/>
  <c r="J28" i="26"/>
  <c r="I28" i="26"/>
  <c r="H28" i="26"/>
  <c r="G28" i="26"/>
  <c r="F28" i="26"/>
  <c r="E28" i="26"/>
  <c r="D28" i="26"/>
  <c r="C28" i="26"/>
  <c r="B28" i="26"/>
  <c r="Y27" i="26"/>
  <c r="X27" i="26"/>
  <c r="W27" i="26"/>
  <c r="V27" i="26"/>
  <c r="U27" i="26"/>
  <c r="T27" i="26"/>
  <c r="S27" i="26"/>
  <c r="R27" i="26"/>
  <c r="Q27" i="26"/>
  <c r="P27" i="26"/>
  <c r="O27" i="26"/>
  <c r="N27" i="26"/>
  <c r="M27" i="26"/>
  <c r="L27" i="26"/>
  <c r="K27" i="26"/>
  <c r="J27" i="26"/>
  <c r="I27" i="26"/>
  <c r="H27" i="26"/>
  <c r="G27" i="26"/>
  <c r="F27" i="26"/>
  <c r="E27" i="26"/>
  <c r="D27" i="26"/>
  <c r="C27" i="26"/>
  <c r="B27" i="26"/>
  <c r="Y23" i="26"/>
  <c r="X23" i="26"/>
  <c r="W23" i="26"/>
  <c r="V23" i="26"/>
  <c r="U23" i="26"/>
  <c r="T23" i="26"/>
  <c r="S23" i="26"/>
  <c r="R23" i="26"/>
  <c r="Q23" i="26"/>
  <c r="P23" i="26"/>
  <c r="O23" i="26"/>
  <c r="N23" i="26"/>
  <c r="M23" i="26"/>
  <c r="L23" i="26"/>
  <c r="K23" i="26"/>
  <c r="J23" i="26"/>
  <c r="I23" i="26"/>
  <c r="H23" i="26"/>
  <c r="G23" i="26"/>
  <c r="F23" i="26"/>
  <c r="E23" i="26"/>
  <c r="D23" i="26"/>
  <c r="C23" i="26"/>
  <c r="B23" i="26"/>
  <c r="Y22" i="26"/>
  <c r="X22" i="26"/>
  <c r="W22" i="26"/>
  <c r="V22" i="26"/>
  <c r="U22" i="26"/>
  <c r="T22" i="26"/>
  <c r="S22" i="26"/>
  <c r="R22" i="26"/>
  <c r="Q22" i="26"/>
  <c r="P22" i="26"/>
  <c r="O22" i="26"/>
  <c r="N22" i="26"/>
  <c r="M22" i="26"/>
  <c r="L22" i="26"/>
  <c r="K22" i="26"/>
  <c r="J22" i="26"/>
  <c r="I22" i="26"/>
  <c r="H22" i="26"/>
  <c r="G22" i="26"/>
  <c r="F22" i="26"/>
  <c r="E22" i="26"/>
  <c r="D22" i="26"/>
  <c r="C22" i="26"/>
  <c r="B22" i="26"/>
  <c r="Y21" i="26"/>
  <c r="X21" i="26"/>
  <c r="W21" i="26"/>
  <c r="V21" i="26"/>
  <c r="U21" i="26"/>
  <c r="T21" i="26"/>
  <c r="S21" i="26"/>
  <c r="R21" i="26"/>
  <c r="Q21" i="26"/>
  <c r="P21" i="26"/>
  <c r="O21" i="26"/>
  <c r="N21" i="26"/>
  <c r="M21" i="26"/>
  <c r="L21" i="26"/>
  <c r="K21" i="26"/>
  <c r="J21" i="26"/>
  <c r="I21" i="26"/>
  <c r="H21" i="26"/>
  <c r="G21" i="26"/>
  <c r="F21" i="26"/>
  <c r="E21" i="26"/>
  <c r="D21" i="26"/>
  <c r="C21" i="26"/>
  <c r="B21" i="26"/>
  <c r="Y20" i="26"/>
  <c r="X20" i="26"/>
  <c r="W20" i="26"/>
  <c r="V20" i="26"/>
  <c r="U20" i="26"/>
  <c r="T20" i="26"/>
  <c r="S20" i="26"/>
  <c r="R20" i="26"/>
  <c r="Q20" i="26"/>
  <c r="P20" i="26"/>
  <c r="O20" i="26"/>
  <c r="N20" i="26"/>
  <c r="M20" i="26"/>
  <c r="L20" i="26"/>
  <c r="K20" i="26"/>
  <c r="J20" i="26"/>
  <c r="I20" i="26"/>
  <c r="H20" i="26"/>
  <c r="G20" i="26"/>
  <c r="F20" i="26"/>
  <c r="E20" i="26"/>
  <c r="D20" i="26"/>
  <c r="C20" i="26"/>
  <c r="B20" i="26"/>
  <c r="Y19" i="26"/>
  <c r="X19" i="26"/>
  <c r="W19" i="26"/>
  <c r="V19" i="26"/>
  <c r="U19" i="26"/>
  <c r="T19" i="26"/>
  <c r="S19" i="26"/>
  <c r="R19" i="26"/>
  <c r="Q19" i="26"/>
  <c r="P19" i="26"/>
  <c r="O19" i="26"/>
  <c r="N19" i="26"/>
  <c r="M19" i="26"/>
  <c r="L19" i="26"/>
  <c r="K19" i="26"/>
  <c r="J19" i="26"/>
  <c r="I19" i="26"/>
  <c r="H19" i="26"/>
  <c r="G19" i="26"/>
  <c r="F19" i="26"/>
  <c r="E19" i="26"/>
  <c r="D19" i="26"/>
  <c r="C19" i="26"/>
  <c r="B19" i="26"/>
  <c r="Y18" i="26"/>
  <c r="X18" i="26"/>
  <c r="W18" i="26"/>
  <c r="V18" i="26"/>
  <c r="U18" i="26"/>
  <c r="T18" i="26"/>
  <c r="S18" i="26"/>
  <c r="R18" i="26"/>
  <c r="Q18" i="26"/>
  <c r="P18" i="26"/>
  <c r="O18" i="26"/>
  <c r="N18" i="26"/>
  <c r="M18" i="26"/>
  <c r="L18" i="26"/>
  <c r="K18" i="26"/>
  <c r="J18" i="26"/>
  <c r="I18" i="26"/>
  <c r="H18" i="26"/>
  <c r="G18" i="26"/>
  <c r="F18" i="26"/>
  <c r="E18" i="26"/>
  <c r="D18" i="26"/>
  <c r="C18" i="26"/>
  <c r="B18" i="26"/>
  <c r="Y17" i="26"/>
  <c r="X17" i="26"/>
  <c r="W17" i="26"/>
  <c r="V17" i="26"/>
  <c r="U17" i="26"/>
  <c r="T17" i="26"/>
  <c r="S17" i="26"/>
  <c r="R17" i="26"/>
  <c r="Q17" i="26"/>
  <c r="P17" i="26"/>
  <c r="O17" i="26"/>
  <c r="N17" i="26"/>
  <c r="M17" i="26"/>
  <c r="L17" i="26"/>
  <c r="K17" i="26"/>
  <c r="J17" i="26"/>
  <c r="I17" i="26"/>
  <c r="H17" i="26"/>
  <c r="G17" i="26"/>
  <c r="F17" i="26"/>
  <c r="E17" i="26"/>
  <c r="D17" i="26"/>
  <c r="C17" i="26"/>
  <c r="B17" i="26"/>
  <c r="Y16" i="26"/>
  <c r="X16" i="26"/>
  <c r="W16" i="26"/>
  <c r="V16" i="26"/>
  <c r="U16" i="26"/>
  <c r="T16" i="26"/>
  <c r="S16" i="26"/>
  <c r="R16" i="26"/>
  <c r="Q16" i="26"/>
  <c r="P16" i="26"/>
  <c r="O16" i="26"/>
  <c r="N16" i="26"/>
  <c r="M16" i="26"/>
  <c r="L16" i="26"/>
  <c r="K16" i="26"/>
  <c r="J16" i="26"/>
  <c r="I16" i="26"/>
  <c r="H16" i="26"/>
  <c r="G16" i="26"/>
  <c r="F16" i="26"/>
  <c r="E16" i="26"/>
  <c r="D16" i="26"/>
  <c r="C16" i="26"/>
  <c r="B16" i="26"/>
  <c r="Y133" i="25"/>
  <c r="X133" i="25"/>
  <c r="W133" i="25"/>
  <c r="V133" i="25"/>
  <c r="U133" i="25"/>
  <c r="T133" i="25"/>
  <c r="S133" i="25"/>
  <c r="R133" i="25"/>
  <c r="Q133" i="25"/>
  <c r="P133" i="25"/>
  <c r="O133" i="25"/>
  <c r="N133" i="25"/>
  <c r="M133" i="25"/>
  <c r="L133" i="25"/>
  <c r="K133" i="25"/>
  <c r="J133" i="25"/>
  <c r="I133" i="25"/>
  <c r="H133" i="25"/>
  <c r="G133" i="25"/>
  <c r="F133" i="25"/>
  <c r="E133" i="25"/>
  <c r="D133" i="25"/>
  <c r="C133" i="25"/>
  <c r="B133" i="25"/>
  <c r="Y132" i="25"/>
  <c r="X132" i="25"/>
  <c r="W132" i="25"/>
  <c r="V132" i="25"/>
  <c r="U132" i="25"/>
  <c r="T132" i="25"/>
  <c r="S132" i="25"/>
  <c r="R132" i="25"/>
  <c r="Q132" i="25"/>
  <c r="P132" i="25"/>
  <c r="O132" i="25"/>
  <c r="N132" i="25"/>
  <c r="M132" i="25"/>
  <c r="L132" i="25"/>
  <c r="K132" i="25"/>
  <c r="J132" i="25"/>
  <c r="I132" i="25"/>
  <c r="H132" i="25"/>
  <c r="G132" i="25"/>
  <c r="F132" i="25"/>
  <c r="E132" i="25"/>
  <c r="D132" i="25"/>
  <c r="C132" i="25"/>
  <c r="B132" i="25"/>
  <c r="Y131" i="25"/>
  <c r="X131" i="25"/>
  <c r="W131" i="25"/>
  <c r="V131" i="25"/>
  <c r="U131" i="25"/>
  <c r="T131" i="25"/>
  <c r="S131" i="25"/>
  <c r="R131" i="25"/>
  <c r="Q131" i="25"/>
  <c r="P131" i="25"/>
  <c r="O131" i="25"/>
  <c r="N131" i="25"/>
  <c r="M131" i="25"/>
  <c r="L131" i="25"/>
  <c r="K131" i="25"/>
  <c r="J131" i="25"/>
  <c r="I131" i="25"/>
  <c r="H131" i="25"/>
  <c r="G131" i="25"/>
  <c r="F131" i="25"/>
  <c r="E131" i="25"/>
  <c r="D131" i="25"/>
  <c r="C131" i="25"/>
  <c r="B131" i="25"/>
  <c r="Y130" i="25"/>
  <c r="X130" i="25"/>
  <c r="W130" i="25"/>
  <c r="V130" i="25"/>
  <c r="U130" i="25"/>
  <c r="T130" i="25"/>
  <c r="S130" i="25"/>
  <c r="R130" i="25"/>
  <c r="Q130" i="25"/>
  <c r="P130" i="25"/>
  <c r="O130" i="25"/>
  <c r="N130" i="25"/>
  <c r="M130" i="25"/>
  <c r="L130" i="25"/>
  <c r="K130" i="25"/>
  <c r="J130" i="25"/>
  <c r="I130" i="25"/>
  <c r="H130" i="25"/>
  <c r="G130" i="25"/>
  <c r="F130" i="25"/>
  <c r="E130" i="25"/>
  <c r="D130" i="25"/>
  <c r="C130" i="25"/>
  <c r="B130" i="25"/>
  <c r="Y129" i="25"/>
  <c r="X129" i="25"/>
  <c r="W129" i="25"/>
  <c r="V129" i="25"/>
  <c r="U129" i="25"/>
  <c r="T129" i="25"/>
  <c r="S129" i="25"/>
  <c r="R129" i="25"/>
  <c r="Q129" i="25"/>
  <c r="P129" i="25"/>
  <c r="O129" i="25"/>
  <c r="N129" i="25"/>
  <c r="M129" i="25"/>
  <c r="L129" i="25"/>
  <c r="K129" i="25"/>
  <c r="J129" i="25"/>
  <c r="I129" i="25"/>
  <c r="H129" i="25"/>
  <c r="G129" i="25"/>
  <c r="F129" i="25"/>
  <c r="E129" i="25"/>
  <c r="D129" i="25"/>
  <c r="C129" i="25"/>
  <c r="B129" i="25"/>
  <c r="Y128" i="25"/>
  <c r="X128" i="25"/>
  <c r="W128" i="25"/>
  <c r="V128" i="25"/>
  <c r="U128" i="25"/>
  <c r="T128" i="25"/>
  <c r="S128" i="25"/>
  <c r="R128" i="25"/>
  <c r="Q128" i="25"/>
  <c r="P128" i="25"/>
  <c r="O128" i="25"/>
  <c r="N128" i="25"/>
  <c r="M128" i="25"/>
  <c r="L128" i="25"/>
  <c r="K128" i="25"/>
  <c r="J128" i="25"/>
  <c r="I128" i="25"/>
  <c r="H128" i="25"/>
  <c r="G128" i="25"/>
  <c r="F128" i="25"/>
  <c r="E128" i="25"/>
  <c r="D128" i="25"/>
  <c r="C128" i="25"/>
  <c r="B128" i="25"/>
  <c r="Y127" i="25"/>
  <c r="X127" i="25"/>
  <c r="W127" i="25"/>
  <c r="V127" i="25"/>
  <c r="U127" i="25"/>
  <c r="T127" i="25"/>
  <c r="S127" i="25"/>
  <c r="R127" i="25"/>
  <c r="Q127" i="25"/>
  <c r="P127" i="25"/>
  <c r="O127" i="25"/>
  <c r="N127" i="25"/>
  <c r="M127" i="25"/>
  <c r="L127" i="25"/>
  <c r="K127" i="25"/>
  <c r="J127" i="25"/>
  <c r="I127" i="25"/>
  <c r="H127" i="25"/>
  <c r="G127" i="25"/>
  <c r="F127" i="25"/>
  <c r="E127" i="25"/>
  <c r="D127" i="25"/>
  <c r="C127" i="25"/>
  <c r="B127" i="25"/>
  <c r="Y126" i="25"/>
  <c r="X126" i="25"/>
  <c r="W126" i="25"/>
  <c r="V126" i="25"/>
  <c r="U126" i="25"/>
  <c r="T126" i="25"/>
  <c r="S126" i="25"/>
  <c r="R126" i="25"/>
  <c r="Q126" i="25"/>
  <c r="P126" i="25"/>
  <c r="O126" i="25"/>
  <c r="N126" i="25"/>
  <c r="M126" i="25"/>
  <c r="L126" i="25"/>
  <c r="K126" i="25"/>
  <c r="J126" i="25"/>
  <c r="I126" i="25"/>
  <c r="H126" i="25"/>
  <c r="G126" i="25"/>
  <c r="F126" i="25"/>
  <c r="E126" i="25"/>
  <c r="D126" i="25"/>
  <c r="C126" i="25"/>
  <c r="B126" i="25"/>
  <c r="Y122" i="25"/>
  <c r="X122" i="25"/>
  <c r="W122" i="25"/>
  <c r="V122" i="25"/>
  <c r="U122" i="25"/>
  <c r="T122" i="25"/>
  <c r="S122" i="25"/>
  <c r="R122" i="25"/>
  <c r="Q122" i="25"/>
  <c r="P122" i="25"/>
  <c r="O122" i="25"/>
  <c r="N122" i="25"/>
  <c r="M122" i="25"/>
  <c r="L122" i="25"/>
  <c r="K122" i="25"/>
  <c r="J122" i="25"/>
  <c r="I122" i="25"/>
  <c r="H122" i="25"/>
  <c r="G122" i="25"/>
  <c r="F122" i="25"/>
  <c r="E122" i="25"/>
  <c r="D122" i="25"/>
  <c r="C122" i="25"/>
  <c r="B122" i="25"/>
  <c r="Y121" i="25"/>
  <c r="X121" i="25"/>
  <c r="W121" i="25"/>
  <c r="V121" i="25"/>
  <c r="U121" i="25"/>
  <c r="T121" i="25"/>
  <c r="S121" i="25"/>
  <c r="R121" i="25"/>
  <c r="Q121" i="25"/>
  <c r="P121" i="25"/>
  <c r="O121" i="25"/>
  <c r="N121" i="25"/>
  <c r="M121" i="25"/>
  <c r="L121" i="25"/>
  <c r="K121" i="25"/>
  <c r="J121" i="25"/>
  <c r="I121" i="25"/>
  <c r="H121" i="25"/>
  <c r="G121" i="25"/>
  <c r="F121" i="25"/>
  <c r="E121" i="25"/>
  <c r="D121" i="25"/>
  <c r="C121" i="25"/>
  <c r="B121" i="25"/>
  <c r="Y120" i="25"/>
  <c r="X120" i="25"/>
  <c r="W120" i="25"/>
  <c r="V120" i="25"/>
  <c r="U120" i="25"/>
  <c r="T120" i="25"/>
  <c r="S120" i="25"/>
  <c r="R120" i="25"/>
  <c r="Q120" i="25"/>
  <c r="P120" i="25"/>
  <c r="O120" i="25"/>
  <c r="N120" i="25"/>
  <c r="M120" i="25"/>
  <c r="L120" i="25"/>
  <c r="K120" i="25"/>
  <c r="J120" i="25"/>
  <c r="I120" i="25"/>
  <c r="H120" i="25"/>
  <c r="G120" i="25"/>
  <c r="F120" i="25"/>
  <c r="E120" i="25"/>
  <c r="D120" i="25"/>
  <c r="C120" i="25"/>
  <c r="B120" i="25"/>
  <c r="Y119" i="25"/>
  <c r="X119" i="25"/>
  <c r="W119" i="25"/>
  <c r="V119" i="25"/>
  <c r="U119" i="25"/>
  <c r="T119" i="25"/>
  <c r="S119" i="25"/>
  <c r="R119" i="25"/>
  <c r="Q119" i="25"/>
  <c r="P119" i="25"/>
  <c r="O119" i="25"/>
  <c r="N119" i="25"/>
  <c r="M119" i="25"/>
  <c r="L119" i="25"/>
  <c r="K119" i="25"/>
  <c r="J119" i="25"/>
  <c r="I119" i="25"/>
  <c r="H119" i="25"/>
  <c r="G119" i="25"/>
  <c r="F119" i="25"/>
  <c r="E119" i="25"/>
  <c r="D119" i="25"/>
  <c r="C119" i="25"/>
  <c r="B119" i="25"/>
  <c r="Y118" i="25"/>
  <c r="X118" i="25"/>
  <c r="W118" i="25"/>
  <c r="V118" i="25"/>
  <c r="U118" i="25"/>
  <c r="T118" i="25"/>
  <c r="S118" i="25"/>
  <c r="R118" i="25"/>
  <c r="Q118" i="25"/>
  <c r="P118" i="25"/>
  <c r="O118" i="25"/>
  <c r="N118" i="25"/>
  <c r="M118" i="25"/>
  <c r="L118" i="25"/>
  <c r="K118" i="25"/>
  <c r="J118" i="25"/>
  <c r="I118" i="25"/>
  <c r="H118" i="25"/>
  <c r="G118" i="25"/>
  <c r="F118" i="25"/>
  <c r="E118" i="25"/>
  <c r="D118" i="25"/>
  <c r="C118" i="25"/>
  <c r="B118" i="25"/>
  <c r="Y117" i="25"/>
  <c r="X117" i="25"/>
  <c r="W117" i="25"/>
  <c r="V117" i="25"/>
  <c r="U117" i="25"/>
  <c r="T117" i="25"/>
  <c r="S117" i="25"/>
  <c r="R117" i="25"/>
  <c r="Q117" i="25"/>
  <c r="P117" i="25"/>
  <c r="O117" i="25"/>
  <c r="N117" i="25"/>
  <c r="M117" i="25"/>
  <c r="L117" i="25"/>
  <c r="K117" i="25"/>
  <c r="J117" i="25"/>
  <c r="I117" i="25"/>
  <c r="H117" i="25"/>
  <c r="G117" i="25"/>
  <c r="F117" i="25"/>
  <c r="E117" i="25"/>
  <c r="D117" i="25"/>
  <c r="C117" i="25"/>
  <c r="B117" i="25"/>
  <c r="Y116" i="25"/>
  <c r="X116" i="25"/>
  <c r="W116" i="25"/>
  <c r="V116" i="25"/>
  <c r="U116" i="25"/>
  <c r="T116" i="25"/>
  <c r="S116" i="25"/>
  <c r="R116" i="25"/>
  <c r="Q116" i="25"/>
  <c r="P116" i="25"/>
  <c r="O116" i="25"/>
  <c r="N116" i="25"/>
  <c r="M116" i="25"/>
  <c r="L116" i="25"/>
  <c r="K116" i="25"/>
  <c r="J116" i="25"/>
  <c r="I116" i="25"/>
  <c r="H116" i="25"/>
  <c r="G116" i="25"/>
  <c r="F116" i="25"/>
  <c r="E116" i="25"/>
  <c r="D116" i="25"/>
  <c r="C116" i="25"/>
  <c r="B116" i="25"/>
  <c r="Y115" i="25"/>
  <c r="X115" i="25"/>
  <c r="W115" i="25"/>
  <c r="V115" i="25"/>
  <c r="U115" i="25"/>
  <c r="T115" i="25"/>
  <c r="S115" i="25"/>
  <c r="R115" i="25"/>
  <c r="Q115" i="25"/>
  <c r="P115" i="25"/>
  <c r="O115" i="25"/>
  <c r="N115" i="25"/>
  <c r="M115" i="25"/>
  <c r="L115" i="25"/>
  <c r="K115" i="25"/>
  <c r="J115" i="25"/>
  <c r="I115" i="25"/>
  <c r="H115" i="25"/>
  <c r="G115" i="25"/>
  <c r="F115" i="25"/>
  <c r="E115" i="25"/>
  <c r="D115" i="25"/>
  <c r="C115" i="25"/>
  <c r="B115" i="25"/>
  <c r="Y111" i="25"/>
  <c r="X111" i="25"/>
  <c r="W111" i="25"/>
  <c r="V111" i="25"/>
  <c r="U111" i="25"/>
  <c r="T111" i="25"/>
  <c r="S111" i="25"/>
  <c r="R111" i="25"/>
  <c r="Q111" i="25"/>
  <c r="P111" i="25"/>
  <c r="O111" i="25"/>
  <c r="N111" i="25"/>
  <c r="M111" i="25"/>
  <c r="L111" i="25"/>
  <c r="K111" i="25"/>
  <c r="J111" i="25"/>
  <c r="I111" i="25"/>
  <c r="H111" i="25"/>
  <c r="G111" i="25"/>
  <c r="F111" i="25"/>
  <c r="E111" i="25"/>
  <c r="D111" i="25"/>
  <c r="C111" i="25"/>
  <c r="B111" i="25"/>
  <c r="Y110" i="25"/>
  <c r="X110" i="25"/>
  <c r="W110" i="25"/>
  <c r="V110" i="25"/>
  <c r="U110" i="25"/>
  <c r="T110" i="25"/>
  <c r="S110" i="25"/>
  <c r="R110" i="25"/>
  <c r="Q110" i="25"/>
  <c r="P110" i="25"/>
  <c r="O110" i="25"/>
  <c r="N110" i="25"/>
  <c r="M110" i="25"/>
  <c r="L110" i="25"/>
  <c r="K110" i="25"/>
  <c r="J110" i="25"/>
  <c r="I110" i="25"/>
  <c r="H110" i="25"/>
  <c r="G110" i="25"/>
  <c r="F110" i="25"/>
  <c r="E110" i="25"/>
  <c r="D110" i="25"/>
  <c r="C110" i="25"/>
  <c r="B110" i="25"/>
  <c r="Y109" i="25"/>
  <c r="X109" i="25"/>
  <c r="W109" i="25"/>
  <c r="V109" i="25"/>
  <c r="U109" i="25"/>
  <c r="T109" i="25"/>
  <c r="S109" i="25"/>
  <c r="R109" i="25"/>
  <c r="Q109" i="25"/>
  <c r="P109" i="25"/>
  <c r="O109" i="25"/>
  <c r="N109" i="25"/>
  <c r="M109" i="25"/>
  <c r="L109" i="25"/>
  <c r="K109" i="25"/>
  <c r="J109" i="25"/>
  <c r="I109" i="25"/>
  <c r="H109" i="25"/>
  <c r="G109" i="25"/>
  <c r="F109" i="25"/>
  <c r="E109" i="25"/>
  <c r="D109" i="25"/>
  <c r="C109" i="25"/>
  <c r="B109" i="25"/>
  <c r="Y108" i="25"/>
  <c r="X108" i="25"/>
  <c r="W108" i="25"/>
  <c r="V108" i="25"/>
  <c r="U108" i="25"/>
  <c r="T108" i="25"/>
  <c r="S108" i="25"/>
  <c r="R108" i="25"/>
  <c r="Q108" i="25"/>
  <c r="P108" i="25"/>
  <c r="O108" i="25"/>
  <c r="N108" i="25"/>
  <c r="M108" i="25"/>
  <c r="L108" i="25"/>
  <c r="K108" i="25"/>
  <c r="J108" i="25"/>
  <c r="I108" i="25"/>
  <c r="H108" i="25"/>
  <c r="G108" i="25"/>
  <c r="F108" i="25"/>
  <c r="E108" i="25"/>
  <c r="D108" i="25"/>
  <c r="C108" i="25"/>
  <c r="B108" i="25"/>
  <c r="Y107" i="25"/>
  <c r="X107" i="25"/>
  <c r="W107" i="25"/>
  <c r="V107" i="25"/>
  <c r="U107" i="25"/>
  <c r="T107" i="25"/>
  <c r="S107" i="25"/>
  <c r="R107" i="25"/>
  <c r="Q107" i="25"/>
  <c r="P107" i="25"/>
  <c r="O107" i="25"/>
  <c r="N107" i="25"/>
  <c r="M107" i="25"/>
  <c r="L107" i="25"/>
  <c r="K107" i="25"/>
  <c r="J107" i="25"/>
  <c r="I107" i="25"/>
  <c r="H107" i="25"/>
  <c r="G107" i="25"/>
  <c r="F107" i="25"/>
  <c r="E107" i="25"/>
  <c r="D107" i="25"/>
  <c r="C107" i="25"/>
  <c r="B107" i="25"/>
  <c r="Y106" i="25"/>
  <c r="X106" i="25"/>
  <c r="W106" i="25"/>
  <c r="V106" i="25"/>
  <c r="U106" i="25"/>
  <c r="T106" i="25"/>
  <c r="S106" i="25"/>
  <c r="R106" i="25"/>
  <c r="Q106" i="25"/>
  <c r="P106" i="25"/>
  <c r="O106" i="25"/>
  <c r="N106" i="25"/>
  <c r="M106" i="25"/>
  <c r="L106" i="25"/>
  <c r="K106" i="25"/>
  <c r="J106" i="25"/>
  <c r="I106" i="25"/>
  <c r="H106" i="25"/>
  <c r="G106" i="25"/>
  <c r="F106" i="25"/>
  <c r="E106" i="25"/>
  <c r="D106" i="25"/>
  <c r="C106" i="25"/>
  <c r="B106" i="25"/>
  <c r="Y105" i="25"/>
  <c r="X105" i="25"/>
  <c r="W105" i="25"/>
  <c r="V105" i="25"/>
  <c r="U105" i="25"/>
  <c r="T105" i="25"/>
  <c r="S105" i="25"/>
  <c r="R105" i="25"/>
  <c r="Q105" i="25"/>
  <c r="P105" i="25"/>
  <c r="O105" i="25"/>
  <c r="N105" i="25"/>
  <c r="M105" i="25"/>
  <c r="L105" i="25"/>
  <c r="K105" i="25"/>
  <c r="J105" i="25"/>
  <c r="I105" i="25"/>
  <c r="H105" i="25"/>
  <c r="G105" i="25"/>
  <c r="F105" i="25"/>
  <c r="E105" i="25"/>
  <c r="D105" i="25"/>
  <c r="C105" i="25"/>
  <c r="B105" i="25"/>
  <c r="Y104" i="25"/>
  <c r="X104" i="25"/>
  <c r="W104" i="25"/>
  <c r="V104" i="25"/>
  <c r="U104" i="25"/>
  <c r="T104" i="25"/>
  <c r="S104" i="25"/>
  <c r="R104" i="25"/>
  <c r="Q104" i="25"/>
  <c r="P104" i="25"/>
  <c r="O104" i="25"/>
  <c r="N104" i="25"/>
  <c r="M104" i="25"/>
  <c r="L104" i="25"/>
  <c r="K104" i="25"/>
  <c r="J104" i="25"/>
  <c r="I104" i="25"/>
  <c r="H104" i="25"/>
  <c r="G104" i="25"/>
  <c r="F104" i="25"/>
  <c r="E104" i="25"/>
  <c r="D104" i="25"/>
  <c r="C104" i="25"/>
  <c r="B104" i="25"/>
  <c r="Y100" i="25"/>
  <c r="X100" i="25"/>
  <c r="W100" i="25"/>
  <c r="V100" i="25"/>
  <c r="U100" i="25"/>
  <c r="T100" i="25"/>
  <c r="S100" i="25"/>
  <c r="R100" i="25"/>
  <c r="Q100" i="25"/>
  <c r="P100" i="25"/>
  <c r="O100" i="25"/>
  <c r="N100" i="25"/>
  <c r="M100" i="25"/>
  <c r="L100" i="25"/>
  <c r="K100" i="25"/>
  <c r="J100" i="25"/>
  <c r="I100" i="25"/>
  <c r="H100" i="25"/>
  <c r="G100" i="25"/>
  <c r="F100" i="25"/>
  <c r="E100" i="25"/>
  <c r="D100" i="25"/>
  <c r="C100" i="25"/>
  <c r="B100" i="25"/>
  <c r="Y99" i="25"/>
  <c r="X99" i="25"/>
  <c r="W99" i="25"/>
  <c r="V99" i="25"/>
  <c r="U99" i="25"/>
  <c r="T99" i="25"/>
  <c r="S99" i="25"/>
  <c r="R99" i="25"/>
  <c r="Q99" i="25"/>
  <c r="P99" i="25"/>
  <c r="O99" i="25"/>
  <c r="N99" i="25"/>
  <c r="M99" i="25"/>
  <c r="L99" i="25"/>
  <c r="K99" i="25"/>
  <c r="J99" i="25"/>
  <c r="I99" i="25"/>
  <c r="H99" i="25"/>
  <c r="G99" i="25"/>
  <c r="F99" i="25"/>
  <c r="E99" i="25"/>
  <c r="D99" i="25"/>
  <c r="C99" i="25"/>
  <c r="B99" i="25"/>
  <c r="Y98" i="25"/>
  <c r="X98" i="25"/>
  <c r="W98" i="25"/>
  <c r="V98" i="25"/>
  <c r="U98" i="25"/>
  <c r="T98" i="25"/>
  <c r="S98" i="25"/>
  <c r="R98" i="25"/>
  <c r="Q98" i="25"/>
  <c r="P98" i="25"/>
  <c r="O98" i="25"/>
  <c r="N98" i="25"/>
  <c r="M98" i="25"/>
  <c r="L98" i="25"/>
  <c r="K98" i="25"/>
  <c r="J98" i="25"/>
  <c r="I98" i="25"/>
  <c r="H98" i="25"/>
  <c r="G98" i="25"/>
  <c r="F98" i="25"/>
  <c r="E98" i="25"/>
  <c r="D98" i="25"/>
  <c r="C98" i="25"/>
  <c r="B98" i="25"/>
  <c r="Y97" i="25"/>
  <c r="X97" i="25"/>
  <c r="W97" i="25"/>
  <c r="V97" i="25"/>
  <c r="U97" i="25"/>
  <c r="T97" i="25"/>
  <c r="S97" i="25"/>
  <c r="R97" i="25"/>
  <c r="Q97" i="25"/>
  <c r="P97" i="25"/>
  <c r="O97" i="25"/>
  <c r="N97" i="25"/>
  <c r="M97" i="25"/>
  <c r="L97" i="25"/>
  <c r="K97" i="25"/>
  <c r="J97" i="25"/>
  <c r="I97" i="25"/>
  <c r="H97" i="25"/>
  <c r="G97" i="25"/>
  <c r="F97" i="25"/>
  <c r="E97" i="25"/>
  <c r="D97" i="25"/>
  <c r="C97" i="25"/>
  <c r="B97" i="25"/>
  <c r="Y96" i="25"/>
  <c r="X96" i="25"/>
  <c r="W96" i="25"/>
  <c r="V96" i="25"/>
  <c r="U96" i="25"/>
  <c r="T96" i="25"/>
  <c r="S96" i="25"/>
  <c r="R96" i="25"/>
  <c r="Q96" i="25"/>
  <c r="P96" i="25"/>
  <c r="O96" i="25"/>
  <c r="N96" i="25"/>
  <c r="M96" i="25"/>
  <c r="L96" i="25"/>
  <c r="K96" i="25"/>
  <c r="J96" i="25"/>
  <c r="I96" i="25"/>
  <c r="H96" i="25"/>
  <c r="G96" i="25"/>
  <c r="F96" i="25"/>
  <c r="E96" i="25"/>
  <c r="D96" i="25"/>
  <c r="C96" i="25"/>
  <c r="B96" i="25"/>
  <c r="Y95" i="25"/>
  <c r="X95" i="25"/>
  <c r="W95" i="25"/>
  <c r="V95" i="25"/>
  <c r="U95" i="25"/>
  <c r="T95" i="25"/>
  <c r="S95" i="25"/>
  <c r="R95" i="25"/>
  <c r="Q95" i="25"/>
  <c r="P95" i="25"/>
  <c r="O95" i="25"/>
  <c r="N95" i="25"/>
  <c r="M95" i="25"/>
  <c r="L95" i="25"/>
  <c r="K95" i="25"/>
  <c r="J95" i="25"/>
  <c r="I95" i="25"/>
  <c r="H95" i="25"/>
  <c r="G95" i="25"/>
  <c r="F95" i="25"/>
  <c r="E95" i="25"/>
  <c r="D95" i="25"/>
  <c r="C95" i="25"/>
  <c r="B95" i="25"/>
  <c r="Y94" i="25"/>
  <c r="X94" i="25"/>
  <c r="W94" i="25"/>
  <c r="V94" i="25"/>
  <c r="U94" i="25"/>
  <c r="T94" i="25"/>
  <c r="S94" i="25"/>
  <c r="R94" i="25"/>
  <c r="Q94" i="25"/>
  <c r="P94" i="25"/>
  <c r="O94" i="25"/>
  <c r="N94" i="25"/>
  <c r="M94" i="25"/>
  <c r="L94" i="25"/>
  <c r="K94" i="25"/>
  <c r="J94" i="25"/>
  <c r="I94" i="25"/>
  <c r="H94" i="25"/>
  <c r="G94" i="25"/>
  <c r="F94" i="25"/>
  <c r="E94" i="25"/>
  <c r="D94" i="25"/>
  <c r="C94" i="25"/>
  <c r="B94" i="25"/>
  <c r="Y93" i="25"/>
  <c r="X93" i="25"/>
  <c r="W93" i="25"/>
  <c r="V93" i="25"/>
  <c r="U93" i="25"/>
  <c r="T93" i="25"/>
  <c r="S93" i="25"/>
  <c r="R93" i="25"/>
  <c r="Q93" i="25"/>
  <c r="P93" i="25"/>
  <c r="O93" i="25"/>
  <c r="N93" i="25"/>
  <c r="M93" i="25"/>
  <c r="L93" i="25"/>
  <c r="K93" i="25"/>
  <c r="J93" i="25"/>
  <c r="I93" i="25"/>
  <c r="H93" i="25"/>
  <c r="G93" i="25"/>
  <c r="F93" i="25"/>
  <c r="E93" i="25"/>
  <c r="D93" i="25"/>
  <c r="C93" i="25"/>
  <c r="B93" i="25"/>
  <c r="Y89" i="25"/>
  <c r="X89" i="25"/>
  <c r="W89" i="25"/>
  <c r="V89" i="25"/>
  <c r="U89" i="25"/>
  <c r="T89" i="25"/>
  <c r="S89" i="25"/>
  <c r="R89" i="25"/>
  <c r="Q89" i="25"/>
  <c r="P89" i="25"/>
  <c r="O89" i="25"/>
  <c r="N89" i="25"/>
  <c r="M89" i="25"/>
  <c r="L89" i="25"/>
  <c r="K89" i="25"/>
  <c r="J89" i="25"/>
  <c r="I89" i="25"/>
  <c r="H89" i="25"/>
  <c r="G89" i="25"/>
  <c r="F89" i="25"/>
  <c r="E89" i="25"/>
  <c r="D89" i="25"/>
  <c r="C89" i="25"/>
  <c r="B89" i="25"/>
  <c r="Y88" i="25"/>
  <c r="X88" i="25"/>
  <c r="W88" i="25"/>
  <c r="V88" i="25"/>
  <c r="U88" i="25"/>
  <c r="T88" i="25"/>
  <c r="S88" i="25"/>
  <c r="R88" i="25"/>
  <c r="Q88" i="25"/>
  <c r="P88" i="25"/>
  <c r="O88" i="25"/>
  <c r="N88" i="25"/>
  <c r="M88" i="25"/>
  <c r="L88" i="25"/>
  <c r="K88" i="25"/>
  <c r="J88" i="25"/>
  <c r="I88" i="25"/>
  <c r="H88" i="25"/>
  <c r="G88" i="25"/>
  <c r="F88" i="25"/>
  <c r="E88" i="25"/>
  <c r="D88" i="25"/>
  <c r="C88" i="25"/>
  <c r="B88" i="25"/>
  <c r="Y87" i="25"/>
  <c r="X87" i="25"/>
  <c r="W87" i="25"/>
  <c r="V87" i="25"/>
  <c r="U87" i="25"/>
  <c r="T87" i="25"/>
  <c r="S87" i="25"/>
  <c r="R87" i="25"/>
  <c r="Q87" i="25"/>
  <c r="P87" i="25"/>
  <c r="O87" i="25"/>
  <c r="N87" i="25"/>
  <c r="M87" i="25"/>
  <c r="L87" i="25"/>
  <c r="K87" i="25"/>
  <c r="J87" i="25"/>
  <c r="I87" i="25"/>
  <c r="H87" i="25"/>
  <c r="G87" i="25"/>
  <c r="F87" i="25"/>
  <c r="E87" i="25"/>
  <c r="D87" i="25"/>
  <c r="C87" i="25"/>
  <c r="B87" i="25"/>
  <c r="Y86" i="25"/>
  <c r="X86" i="25"/>
  <c r="W86" i="25"/>
  <c r="V86" i="25"/>
  <c r="U86" i="25"/>
  <c r="T86" i="25"/>
  <c r="S86" i="25"/>
  <c r="R86" i="25"/>
  <c r="Q86" i="25"/>
  <c r="P86" i="25"/>
  <c r="O86" i="25"/>
  <c r="N86" i="25"/>
  <c r="M86" i="25"/>
  <c r="L86" i="25"/>
  <c r="K86" i="25"/>
  <c r="J86" i="25"/>
  <c r="I86" i="25"/>
  <c r="H86" i="25"/>
  <c r="G86" i="25"/>
  <c r="F86" i="25"/>
  <c r="E86" i="25"/>
  <c r="D86" i="25"/>
  <c r="C86" i="25"/>
  <c r="B86" i="25"/>
  <c r="Y85" i="25"/>
  <c r="X85" i="25"/>
  <c r="W85" i="25"/>
  <c r="V85" i="25"/>
  <c r="U85" i="25"/>
  <c r="T85" i="25"/>
  <c r="S85" i="25"/>
  <c r="R85" i="25"/>
  <c r="Q85" i="25"/>
  <c r="P85" i="25"/>
  <c r="O85" i="25"/>
  <c r="N85" i="25"/>
  <c r="M85" i="25"/>
  <c r="L85" i="25"/>
  <c r="K85" i="25"/>
  <c r="J85" i="25"/>
  <c r="I85" i="25"/>
  <c r="H85" i="25"/>
  <c r="G85" i="25"/>
  <c r="F85" i="25"/>
  <c r="E85" i="25"/>
  <c r="D85" i="25"/>
  <c r="C85" i="25"/>
  <c r="B85" i="25"/>
  <c r="Y84" i="25"/>
  <c r="X84" i="25"/>
  <c r="W84" i="25"/>
  <c r="V84" i="25"/>
  <c r="U84" i="25"/>
  <c r="T84" i="25"/>
  <c r="S84" i="25"/>
  <c r="R84" i="25"/>
  <c r="Q84" i="25"/>
  <c r="P84" i="25"/>
  <c r="O84" i="25"/>
  <c r="N84" i="25"/>
  <c r="M84" i="25"/>
  <c r="L84" i="25"/>
  <c r="K84" i="25"/>
  <c r="J84" i="25"/>
  <c r="I84" i="25"/>
  <c r="H84" i="25"/>
  <c r="G84" i="25"/>
  <c r="F84" i="25"/>
  <c r="E84" i="25"/>
  <c r="D84" i="25"/>
  <c r="C84" i="25"/>
  <c r="B84" i="25"/>
  <c r="Y83" i="25"/>
  <c r="X83" i="25"/>
  <c r="W83" i="25"/>
  <c r="V83" i="25"/>
  <c r="U83" i="25"/>
  <c r="T83" i="25"/>
  <c r="S83" i="25"/>
  <c r="R83" i="25"/>
  <c r="Q83" i="25"/>
  <c r="P83" i="25"/>
  <c r="O83" i="25"/>
  <c r="N83" i="25"/>
  <c r="M83" i="25"/>
  <c r="L83" i="25"/>
  <c r="K83" i="25"/>
  <c r="J83" i="25"/>
  <c r="I83" i="25"/>
  <c r="H83" i="25"/>
  <c r="G83" i="25"/>
  <c r="F83" i="25"/>
  <c r="E83" i="25"/>
  <c r="D83" i="25"/>
  <c r="C83" i="25"/>
  <c r="B83" i="25"/>
  <c r="Y82" i="25"/>
  <c r="X82" i="25"/>
  <c r="W82" i="25"/>
  <c r="V82" i="25"/>
  <c r="U82" i="25"/>
  <c r="T82" i="25"/>
  <c r="S82" i="25"/>
  <c r="R82" i="25"/>
  <c r="Q82" i="25"/>
  <c r="P82" i="25"/>
  <c r="O82" i="25"/>
  <c r="N82" i="25"/>
  <c r="M82" i="25"/>
  <c r="L82" i="25"/>
  <c r="K82" i="25"/>
  <c r="J82" i="25"/>
  <c r="I82" i="25"/>
  <c r="H82" i="25"/>
  <c r="G82" i="25"/>
  <c r="F82" i="25"/>
  <c r="E82" i="25"/>
  <c r="D82" i="25"/>
  <c r="C82" i="25"/>
  <c r="B82" i="25"/>
  <c r="Y78" i="25"/>
  <c r="X78" i="25"/>
  <c r="W78" i="25"/>
  <c r="V78" i="25"/>
  <c r="U78" i="25"/>
  <c r="T78" i="25"/>
  <c r="S78" i="25"/>
  <c r="R78" i="25"/>
  <c r="Q78" i="25"/>
  <c r="P78" i="25"/>
  <c r="O78" i="25"/>
  <c r="N78" i="25"/>
  <c r="M78" i="25"/>
  <c r="L78" i="25"/>
  <c r="K78" i="25"/>
  <c r="J78" i="25"/>
  <c r="I78" i="25"/>
  <c r="H78" i="25"/>
  <c r="G78" i="25"/>
  <c r="F78" i="25"/>
  <c r="E78" i="25"/>
  <c r="D78" i="25"/>
  <c r="C78" i="25"/>
  <c r="B78" i="25"/>
  <c r="Y77" i="25"/>
  <c r="X77" i="25"/>
  <c r="W77" i="25"/>
  <c r="V77" i="25"/>
  <c r="U77" i="25"/>
  <c r="T77" i="25"/>
  <c r="S77" i="25"/>
  <c r="R77" i="25"/>
  <c r="Q77" i="25"/>
  <c r="P77" i="25"/>
  <c r="O77" i="25"/>
  <c r="N77" i="25"/>
  <c r="M77" i="25"/>
  <c r="L77" i="25"/>
  <c r="K77" i="25"/>
  <c r="J77" i="25"/>
  <c r="I77" i="25"/>
  <c r="H77" i="25"/>
  <c r="G77" i="25"/>
  <c r="F77" i="25"/>
  <c r="E77" i="25"/>
  <c r="D77" i="25"/>
  <c r="C77" i="25"/>
  <c r="B77" i="25"/>
  <c r="Y76" i="25"/>
  <c r="X76" i="25"/>
  <c r="W76" i="25"/>
  <c r="V76" i="25"/>
  <c r="U76" i="25"/>
  <c r="T76" i="25"/>
  <c r="S76" i="25"/>
  <c r="R76" i="25"/>
  <c r="Q76" i="25"/>
  <c r="P76" i="25"/>
  <c r="O76" i="25"/>
  <c r="N76" i="25"/>
  <c r="M76" i="25"/>
  <c r="L76" i="25"/>
  <c r="K76" i="25"/>
  <c r="J76" i="25"/>
  <c r="I76" i="25"/>
  <c r="H76" i="25"/>
  <c r="G76" i="25"/>
  <c r="F76" i="25"/>
  <c r="E76" i="25"/>
  <c r="D76" i="25"/>
  <c r="C76" i="25"/>
  <c r="B76" i="25"/>
  <c r="Y75" i="25"/>
  <c r="X75" i="25"/>
  <c r="W75" i="25"/>
  <c r="V75" i="25"/>
  <c r="U75" i="25"/>
  <c r="T75" i="25"/>
  <c r="S75" i="25"/>
  <c r="R75" i="25"/>
  <c r="Q75" i="25"/>
  <c r="P75" i="25"/>
  <c r="O75" i="25"/>
  <c r="N75" i="25"/>
  <c r="M75" i="25"/>
  <c r="L75" i="25"/>
  <c r="K75" i="25"/>
  <c r="J75" i="25"/>
  <c r="I75" i="25"/>
  <c r="H75" i="25"/>
  <c r="G75" i="25"/>
  <c r="F75" i="25"/>
  <c r="E75" i="25"/>
  <c r="D75" i="25"/>
  <c r="C75" i="25"/>
  <c r="B75" i="25"/>
  <c r="Y74" i="25"/>
  <c r="X74" i="25"/>
  <c r="W74" i="25"/>
  <c r="V74" i="25"/>
  <c r="U74" i="25"/>
  <c r="T74" i="25"/>
  <c r="S74" i="25"/>
  <c r="R74" i="25"/>
  <c r="Q74" i="25"/>
  <c r="P74" i="25"/>
  <c r="O74" i="25"/>
  <c r="N74" i="25"/>
  <c r="M74" i="25"/>
  <c r="L74" i="25"/>
  <c r="K74" i="25"/>
  <c r="J74" i="25"/>
  <c r="I74" i="25"/>
  <c r="H74" i="25"/>
  <c r="G74" i="25"/>
  <c r="F74" i="25"/>
  <c r="E74" i="25"/>
  <c r="D74" i="25"/>
  <c r="C74" i="25"/>
  <c r="B74" i="25"/>
  <c r="Y73" i="25"/>
  <c r="X73" i="25"/>
  <c r="W73" i="25"/>
  <c r="V73" i="25"/>
  <c r="U73" i="25"/>
  <c r="T73" i="25"/>
  <c r="S73" i="25"/>
  <c r="R73" i="25"/>
  <c r="Q73" i="25"/>
  <c r="P73" i="25"/>
  <c r="O73" i="25"/>
  <c r="N73" i="25"/>
  <c r="M73" i="25"/>
  <c r="L73" i="25"/>
  <c r="K73" i="25"/>
  <c r="J73" i="25"/>
  <c r="I73" i="25"/>
  <c r="H73" i="25"/>
  <c r="G73" i="25"/>
  <c r="F73" i="25"/>
  <c r="E73" i="25"/>
  <c r="D73" i="25"/>
  <c r="C73" i="25"/>
  <c r="B73" i="25"/>
  <c r="Y72" i="25"/>
  <c r="X72" i="25"/>
  <c r="W72" i="25"/>
  <c r="V72" i="25"/>
  <c r="U72" i="25"/>
  <c r="T72" i="25"/>
  <c r="S72" i="25"/>
  <c r="R72" i="25"/>
  <c r="Q72" i="25"/>
  <c r="P72" i="25"/>
  <c r="O72" i="25"/>
  <c r="N72" i="25"/>
  <c r="M72" i="25"/>
  <c r="L72" i="25"/>
  <c r="K72" i="25"/>
  <c r="J72" i="25"/>
  <c r="I72" i="25"/>
  <c r="H72" i="25"/>
  <c r="G72" i="25"/>
  <c r="F72" i="25"/>
  <c r="E72" i="25"/>
  <c r="D72" i="25"/>
  <c r="C72" i="25"/>
  <c r="B72" i="25"/>
  <c r="Y71" i="25"/>
  <c r="X71" i="25"/>
  <c r="W71" i="25"/>
  <c r="V71" i="25"/>
  <c r="U71" i="25"/>
  <c r="T71" i="25"/>
  <c r="S71" i="25"/>
  <c r="R71" i="25"/>
  <c r="Q71" i="25"/>
  <c r="P71" i="25"/>
  <c r="O71" i="25"/>
  <c r="N71" i="25"/>
  <c r="M71" i="25"/>
  <c r="L71" i="25"/>
  <c r="K71" i="25"/>
  <c r="J71" i="25"/>
  <c r="I71" i="25"/>
  <c r="H71" i="25"/>
  <c r="G71" i="25"/>
  <c r="F71" i="25"/>
  <c r="E71" i="25"/>
  <c r="D71" i="25"/>
  <c r="C71" i="25"/>
  <c r="B71" i="25"/>
  <c r="Y67" i="25"/>
  <c r="X67" i="25"/>
  <c r="W67" i="25"/>
  <c r="V67" i="25"/>
  <c r="U67" i="25"/>
  <c r="T67" i="25"/>
  <c r="S67" i="25"/>
  <c r="R67" i="25"/>
  <c r="Q67" i="25"/>
  <c r="P67" i="25"/>
  <c r="O67" i="25"/>
  <c r="N67" i="25"/>
  <c r="M67" i="25"/>
  <c r="L67" i="25"/>
  <c r="K67" i="25"/>
  <c r="J67" i="25"/>
  <c r="I67" i="25"/>
  <c r="H67" i="25"/>
  <c r="G67" i="25"/>
  <c r="F67" i="25"/>
  <c r="E67" i="25"/>
  <c r="D67" i="25"/>
  <c r="C67" i="25"/>
  <c r="B67" i="25"/>
  <c r="Y66" i="25"/>
  <c r="X66" i="25"/>
  <c r="W66" i="25"/>
  <c r="V66" i="25"/>
  <c r="U66" i="25"/>
  <c r="T66" i="25"/>
  <c r="S66" i="25"/>
  <c r="R66" i="25"/>
  <c r="Q66" i="25"/>
  <c r="P66" i="25"/>
  <c r="O66" i="25"/>
  <c r="N66" i="25"/>
  <c r="M66" i="25"/>
  <c r="L66" i="25"/>
  <c r="K66" i="25"/>
  <c r="J66" i="25"/>
  <c r="I66" i="25"/>
  <c r="H66" i="25"/>
  <c r="G66" i="25"/>
  <c r="F66" i="25"/>
  <c r="E66" i="25"/>
  <c r="D66" i="25"/>
  <c r="C66" i="25"/>
  <c r="B66" i="25"/>
  <c r="Y65" i="25"/>
  <c r="X65" i="25"/>
  <c r="W65" i="25"/>
  <c r="V65" i="25"/>
  <c r="U65" i="25"/>
  <c r="T65" i="25"/>
  <c r="S65" i="25"/>
  <c r="R65" i="25"/>
  <c r="Q65" i="25"/>
  <c r="P65" i="25"/>
  <c r="O65" i="25"/>
  <c r="N65" i="25"/>
  <c r="M65" i="25"/>
  <c r="L65" i="25"/>
  <c r="K65" i="25"/>
  <c r="J65" i="25"/>
  <c r="I65" i="25"/>
  <c r="H65" i="25"/>
  <c r="G65" i="25"/>
  <c r="F65" i="25"/>
  <c r="E65" i="25"/>
  <c r="D65" i="25"/>
  <c r="C65" i="25"/>
  <c r="B65" i="25"/>
  <c r="Y64" i="25"/>
  <c r="X64" i="25"/>
  <c r="W64" i="25"/>
  <c r="V64" i="25"/>
  <c r="U64" i="25"/>
  <c r="T64" i="25"/>
  <c r="S64" i="25"/>
  <c r="R64" i="25"/>
  <c r="Q64" i="25"/>
  <c r="P64" i="25"/>
  <c r="O64" i="25"/>
  <c r="N64" i="25"/>
  <c r="M64" i="25"/>
  <c r="L64" i="25"/>
  <c r="K64" i="25"/>
  <c r="J64" i="25"/>
  <c r="I64" i="25"/>
  <c r="H64" i="25"/>
  <c r="G64" i="25"/>
  <c r="F64" i="25"/>
  <c r="E64" i="25"/>
  <c r="D64" i="25"/>
  <c r="C64" i="25"/>
  <c r="B64" i="25"/>
  <c r="Y63" i="25"/>
  <c r="X63" i="25"/>
  <c r="W63" i="25"/>
  <c r="V63" i="25"/>
  <c r="U63" i="25"/>
  <c r="T63" i="25"/>
  <c r="S63" i="25"/>
  <c r="R63" i="25"/>
  <c r="Q63" i="25"/>
  <c r="P63" i="25"/>
  <c r="O63" i="25"/>
  <c r="N63" i="25"/>
  <c r="M63" i="25"/>
  <c r="L63" i="25"/>
  <c r="K63" i="25"/>
  <c r="J63" i="25"/>
  <c r="I63" i="25"/>
  <c r="H63" i="25"/>
  <c r="G63" i="25"/>
  <c r="F63" i="25"/>
  <c r="E63" i="25"/>
  <c r="D63" i="25"/>
  <c r="C63" i="25"/>
  <c r="B63" i="25"/>
  <c r="Y62" i="25"/>
  <c r="X62" i="25"/>
  <c r="W62" i="25"/>
  <c r="V62" i="25"/>
  <c r="U62" i="25"/>
  <c r="T62" i="25"/>
  <c r="S62" i="25"/>
  <c r="R62" i="25"/>
  <c r="Q62" i="25"/>
  <c r="P62" i="25"/>
  <c r="O62" i="25"/>
  <c r="N62" i="25"/>
  <c r="M62" i="25"/>
  <c r="L62" i="25"/>
  <c r="K62" i="25"/>
  <c r="J62" i="25"/>
  <c r="I62" i="25"/>
  <c r="H62" i="25"/>
  <c r="G62" i="25"/>
  <c r="F62" i="25"/>
  <c r="E62" i="25"/>
  <c r="D62" i="25"/>
  <c r="C62" i="25"/>
  <c r="B62" i="25"/>
  <c r="Y61" i="25"/>
  <c r="X61" i="25"/>
  <c r="W61" i="25"/>
  <c r="V61" i="25"/>
  <c r="U61" i="25"/>
  <c r="T61" i="25"/>
  <c r="S61" i="25"/>
  <c r="R61" i="25"/>
  <c r="Q61" i="25"/>
  <c r="P61" i="25"/>
  <c r="O61" i="25"/>
  <c r="N61" i="25"/>
  <c r="M61" i="25"/>
  <c r="L61" i="25"/>
  <c r="K61" i="25"/>
  <c r="J61" i="25"/>
  <c r="I61" i="25"/>
  <c r="H61" i="25"/>
  <c r="G61" i="25"/>
  <c r="F61" i="25"/>
  <c r="E61" i="25"/>
  <c r="D61" i="25"/>
  <c r="C61" i="25"/>
  <c r="B61" i="25"/>
  <c r="Y60" i="25"/>
  <c r="X60" i="25"/>
  <c r="W60" i="25"/>
  <c r="V60" i="25"/>
  <c r="U60" i="25"/>
  <c r="T60" i="25"/>
  <c r="S60" i="25"/>
  <c r="R60" i="25"/>
  <c r="Q60" i="25"/>
  <c r="P60" i="25"/>
  <c r="O60" i="25"/>
  <c r="N60" i="25"/>
  <c r="M60" i="25"/>
  <c r="L60" i="25"/>
  <c r="K60" i="25"/>
  <c r="J60" i="25"/>
  <c r="I60" i="25"/>
  <c r="H60" i="25"/>
  <c r="G60" i="25"/>
  <c r="F60" i="25"/>
  <c r="E60" i="25"/>
  <c r="D60" i="25"/>
  <c r="C60" i="25"/>
  <c r="B60" i="25"/>
  <c r="Y56" i="25"/>
  <c r="X56" i="25"/>
  <c r="W56" i="25"/>
  <c r="V56" i="25"/>
  <c r="U56" i="25"/>
  <c r="T56" i="25"/>
  <c r="S56" i="25"/>
  <c r="R56" i="25"/>
  <c r="Q56" i="25"/>
  <c r="P56" i="25"/>
  <c r="O56" i="25"/>
  <c r="N56" i="25"/>
  <c r="M56" i="25"/>
  <c r="L56" i="25"/>
  <c r="K56" i="25"/>
  <c r="J56" i="25"/>
  <c r="I56" i="25"/>
  <c r="H56" i="25"/>
  <c r="G56" i="25"/>
  <c r="F56" i="25"/>
  <c r="E56" i="25"/>
  <c r="D56" i="25"/>
  <c r="C56" i="25"/>
  <c r="B56" i="25"/>
  <c r="Y55" i="25"/>
  <c r="X55" i="25"/>
  <c r="W55" i="25"/>
  <c r="V55" i="25"/>
  <c r="U55" i="25"/>
  <c r="T55" i="25"/>
  <c r="S55" i="25"/>
  <c r="R55" i="25"/>
  <c r="Q55" i="25"/>
  <c r="P55" i="25"/>
  <c r="O55" i="25"/>
  <c r="N55" i="25"/>
  <c r="M55" i="25"/>
  <c r="L55" i="25"/>
  <c r="K55" i="25"/>
  <c r="J55" i="25"/>
  <c r="I55" i="25"/>
  <c r="H55" i="25"/>
  <c r="G55" i="25"/>
  <c r="F55" i="25"/>
  <c r="E55" i="25"/>
  <c r="D55" i="25"/>
  <c r="C55" i="25"/>
  <c r="B55" i="25"/>
  <c r="Y54" i="25"/>
  <c r="X54" i="25"/>
  <c r="W54" i="25"/>
  <c r="V54" i="25"/>
  <c r="U54" i="25"/>
  <c r="T54" i="25"/>
  <c r="S54" i="25"/>
  <c r="R54" i="25"/>
  <c r="Q54" i="25"/>
  <c r="P54" i="25"/>
  <c r="O54" i="25"/>
  <c r="N54" i="25"/>
  <c r="M54" i="25"/>
  <c r="L54" i="25"/>
  <c r="K54" i="25"/>
  <c r="J54" i="25"/>
  <c r="I54" i="25"/>
  <c r="H54" i="25"/>
  <c r="G54" i="25"/>
  <c r="F54" i="25"/>
  <c r="E54" i="25"/>
  <c r="D54" i="25"/>
  <c r="C54" i="25"/>
  <c r="B54" i="25"/>
  <c r="Y53" i="25"/>
  <c r="X53" i="25"/>
  <c r="W53" i="25"/>
  <c r="V53" i="25"/>
  <c r="U53" i="25"/>
  <c r="T53" i="25"/>
  <c r="S53" i="25"/>
  <c r="R53" i="25"/>
  <c r="Q53" i="25"/>
  <c r="P53" i="25"/>
  <c r="O53" i="25"/>
  <c r="N53" i="25"/>
  <c r="M53" i="25"/>
  <c r="L53" i="25"/>
  <c r="K53" i="25"/>
  <c r="J53" i="25"/>
  <c r="I53" i="25"/>
  <c r="H53" i="25"/>
  <c r="G53" i="25"/>
  <c r="F53" i="25"/>
  <c r="E53" i="25"/>
  <c r="D53" i="25"/>
  <c r="C53" i="25"/>
  <c r="B53" i="25"/>
  <c r="Y52" i="25"/>
  <c r="X52" i="25"/>
  <c r="W52" i="25"/>
  <c r="V52" i="25"/>
  <c r="U52" i="25"/>
  <c r="T52" i="25"/>
  <c r="S52" i="25"/>
  <c r="R52" i="25"/>
  <c r="Q52" i="25"/>
  <c r="P52" i="25"/>
  <c r="O52" i="25"/>
  <c r="N52" i="25"/>
  <c r="M52" i="25"/>
  <c r="L52" i="25"/>
  <c r="K52" i="25"/>
  <c r="J52" i="25"/>
  <c r="I52" i="25"/>
  <c r="H52" i="25"/>
  <c r="G52" i="25"/>
  <c r="F52" i="25"/>
  <c r="E52" i="25"/>
  <c r="D52" i="25"/>
  <c r="C52" i="25"/>
  <c r="B52" i="25"/>
  <c r="Y51" i="25"/>
  <c r="X51" i="25"/>
  <c r="W51" i="25"/>
  <c r="V51" i="25"/>
  <c r="U51" i="25"/>
  <c r="T51" i="25"/>
  <c r="S51" i="25"/>
  <c r="R51" i="25"/>
  <c r="Q51" i="25"/>
  <c r="P51" i="25"/>
  <c r="O51" i="25"/>
  <c r="N51" i="25"/>
  <c r="M51" i="25"/>
  <c r="L51" i="25"/>
  <c r="K51" i="25"/>
  <c r="J51" i="25"/>
  <c r="I51" i="25"/>
  <c r="H51" i="25"/>
  <c r="G51" i="25"/>
  <c r="F51" i="25"/>
  <c r="E51" i="25"/>
  <c r="D51" i="25"/>
  <c r="C51" i="25"/>
  <c r="B51" i="25"/>
  <c r="Y50" i="25"/>
  <c r="X50" i="25"/>
  <c r="W50" i="25"/>
  <c r="V50" i="25"/>
  <c r="U50" i="25"/>
  <c r="T50" i="25"/>
  <c r="S50" i="25"/>
  <c r="R50" i="25"/>
  <c r="Q50" i="25"/>
  <c r="P50" i="25"/>
  <c r="O50" i="25"/>
  <c r="N50" i="25"/>
  <c r="M50" i="25"/>
  <c r="L50" i="25"/>
  <c r="K50" i="25"/>
  <c r="J50" i="25"/>
  <c r="I50" i="25"/>
  <c r="H50" i="25"/>
  <c r="G50" i="25"/>
  <c r="F50" i="25"/>
  <c r="E50" i="25"/>
  <c r="D50" i="25"/>
  <c r="C50" i="25"/>
  <c r="B50" i="25"/>
  <c r="Y49" i="25"/>
  <c r="X49" i="25"/>
  <c r="W49" i="25"/>
  <c r="V49" i="25"/>
  <c r="U49" i="25"/>
  <c r="T49" i="25"/>
  <c r="S49" i="25"/>
  <c r="R49" i="25"/>
  <c r="Q49" i="25"/>
  <c r="P49" i="25"/>
  <c r="O49" i="25"/>
  <c r="N49" i="25"/>
  <c r="M49" i="25"/>
  <c r="L49" i="25"/>
  <c r="K49" i="25"/>
  <c r="J49" i="25"/>
  <c r="I49" i="25"/>
  <c r="H49" i="25"/>
  <c r="G49" i="25"/>
  <c r="F49" i="25"/>
  <c r="E49" i="25"/>
  <c r="D49" i="25"/>
  <c r="C49" i="25"/>
  <c r="B49" i="25"/>
  <c r="Y45" i="25"/>
  <c r="X45" i="25"/>
  <c r="W45" i="25"/>
  <c r="V45" i="25"/>
  <c r="U45" i="25"/>
  <c r="T45" i="25"/>
  <c r="S45" i="25"/>
  <c r="R45" i="25"/>
  <c r="Q45" i="25"/>
  <c r="P45" i="25"/>
  <c r="O45" i="25"/>
  <c r="N45" i="25"/>
  <c r="M45" i="25"/>
  <c r="L45" i="25"/>
  <c r="K45" i="25"/>
  <c r="J45" i="25"/>
  <c r="I45" i="25"/>
  <c r="H45" i="25"/>
  <c r="G45" i="25"/>
  <c r="F45" i="25"/>
  <c r="E45" i="25"/>
  <c r="D45" i="25"/>
  <c r="C45" i="25"/>
  <c r="B45" i="25"/>
  <c r="Y44" i="25"/>
  <c r="X44" i="25"/>
  <c r="W44" i="25"/>
  <c r="V44" i="25"/>
  <c r="U44" i="25"/>
  <c r="T44" i="25"/>
  <c r="S44" i="25"/>
  <c r="R44" i="25"/>
  <c r="Q44" i="25"/>
  <c r="P44" i="25"/>
  <c r="O44" i="25"/>
  <c r="N44" i="25"/>
  <c r="M44" i="25"/>
  <c r="L44" i="25"/>
  <c r="K44" i="25"/>
  <c r="J44" i="25"/>
  <c r="I44" i="25"/>
  <c r="H44" i="25"/>
  <c r="G44" i="25"/>
  <c r="F44" i="25"/>
  <c r="E44" i="25"/>
  <c r="D44" i="25"/>
  <c r="C44" i="25"/>
  <c r="B44" i="25"/>
  <c r="Y43" i="25"/>
  <c r="X43" i="25"/>
  <c r="W43" i="25"/>
  <c r="V43" i="25"/>
  <c r="U43" i="25"/>
  <c r="T43" i="25"/>
  <c r="S43" i="25"/>
  <c r="R43" i="25"/>
  <c r="Q43" i="25"/>
  <c r="P43" i="25"/>
  <c r="O43" i="25"/>
  <c r="N43" i="25"/>
  <c r="M43" i="25"/>
  <c r="L43" i="25"/>
  <c r="K43" i="25"/>
  <c r="J43" i="25"/>
  <c r="I43" i="25"/>
  <c r="H43" i="25"/>
  <c r="G43" i="25"/>
  <c r="F43" i="25"/>
  <c r="E43" i="25"/>
  <c r="D43" i="25"/>
  <c r="C43" i="25"/>
  <c r="B43" i="25"/>
  <c r="Y42" i="25"/>
  <c r="X42" i="25"/>
  <c r="W42" i="25"/>
  <c r="V42" i="25"/>
  <c r="U42" i="25"/>
  <c r="T42" i="25"/>
  <c r="S42" i="25"/>
  <c r="R42" i="25"/>
  <c r="Q42" i="25"/>
  <c r="P42" i="25"/>
  <c r="O42" i="25"/>
  <c r="N42" i="25"/>
  <c r="M42" i="25"/>
  <c r="L42" i="25"/>
  <c r="K42" i="25"/>
  <c r="J42" i="25"/>
  <c r="I42" i="25"/>
  <c r="H42" i="25"/>
  <c r="G42" i="25"/>
  <c r="F42" i="25"/>
  <c r="E42" i="25"/>
  <c r="D42" i="25"/>
  <c r="C42" i="25"/>
  <c r="B42" i="25"/>
  <c r="Y41" i="25"/>
  <c r="X41" i="25"/>
  <c r="W41" i="25"/>
  <c r="V41" i="25"/>
  <c r="U41" i="25"/>
  <c r="T41" i="25"/>
  <c r="S41" i="25"/>
  <c r="R41" i="25"/>
  <c r="Q41" i="25"/>
  <c r="P41" i="25"/>
  <c r="O41" i="25"/>
  <c r="N41" i="25"/>
  <c r="M41" i="25"/>
  <c r="L41" i="25"/>
  <c r="K41" i="25"/>
  <c r="J41" i="25"/>
  <c r="I41" i="25"/>
  <c r="H41" i="25"/>
  <c r="G41" i="25"/>
  <c r="F41" i="25"/>
  <c r="E41" i="25"/>
  <c r="D41" i="25"/>
  <c r="C41" i="25"/>
  <c r="B41" i="25"/>
  <c r="Y40" i="25"/>
  <c r="X40" i="25"/>
  <c r="W40" i="25"/>
  <c r="V40" i="25"/>
  <c r="U40" i="25"/>
  <c r="T40" i="25"/>
  <c r="S40" i="25"/>
  <c r="R40" i="25"/>
  <c r="Q40" i="25"/>
  <c r="P40" i="25"/>
  <c r="O40" i="25"/>
  <c r="N40" i="25"/>
  <c r="M40" i="25"/>
  <c r="L40" i="25"/>
  <c r="K40" i="25"/>
  <c r="J40" i="25"/>
  <c r="I40" i="25"/>
  <c r="H40" i="25"/>
  <c r="G40" i="25"/>
  <c r="F40" i="25"/>
  <c r="E40" i="25"/>
  <c r="D40" i="25"/>
  <c r="C40" i="25"/>
  <c r="B40" i="25"/>
  <c r="Y39" i="25"/>
  <c r="X39" i="25"/>
  <c r="W39" i="25"/>
  <c r="V39" i="25"/>
  <c r="U39" i="25"/>
  <c r="T39" i="25"/>
  <c r="S39" i="25"/>
  <c r="R39" i="25"/>
  <c r="Q39" i="25"/>
  <c r="P39" i="25"/>
  <c r="O39" i="25"/>
  <c r="N39" i="25"/>
  <c r="M39" i="25"/>
  <c r="L39" i="25"/>
  <c r="K39" i="25"/>
  <c r="J39" i="25"/>
  <c r="I39" i="25"/>
  <c r="H39" i="25"/>
  <c r="G39" i="25"/>
  <c r="F39" i="25"/>
  <c r="E39" i="25"/>
  <c r="D39" i="25"/>
  <c r="C39" i="25"/>
  <c r="B39" i="25"/>
  <c r="Y38" i="25"/>
  <c r="X38" i="25"/>
  <c r="W38" i="25"/>
  <c r="V38" i="25"/>
  <c r="U38" i="25"/>
  <c r="T38" i="25"/>
  <c r="S38" i="25"/>
  <c r="R38" i="25"/>
  <c r="Q38" i="25"/>
  <c r="P38" i="25"/>
  <c r="O38" i="25"/>
  <c r="N38" i="25"/>
  <c r="M38" i="25"/>
  <c r="L38" i="25"/>
  <c r="K38" i="25"/>
  <c r="J38" i="25"/>
  <c r="I38" i="25"/>
  <c r="H38" i="25"/>
  <c r="G38" i="25"/>
  <c r="F38" i="25"/>
  <c r="E38" i="25"/>
  <c r="D38" i="25"/>
  <c r="C38" i="25"/>
  <c r="B38" i="25"/>
  <c r="Y34" i="25"/>
  <c r="X34" i="25"/>
  <c r="W34" i="25"/>
  <c r="V34" i="25"/>
  <c r="U34" i="25"/>
  <c r="T34" i="25"/>
  <c r="S34" i="25"/>
  <c r="R34" i="25"/>
  <c r="Q34" i="25"/>
  <c r="P34" i="25"/>
  <c r="O34" i="25"/>
  <c r="N34" i="25"/>
  <c r="M34" i="25"/>
  <c r="L34" i="25"/>
  <c r="K34" i="25"/>
  <c r="J34" i="25"/>
  <c r="I34" i="25"/>
  <c r="H34" i="25"/>
  <c r="G34" i="25"/>
  <c r="F34" i="25"/>
  <c r="E34" i="25"/>
  <c r="D34" i="25"/>
  <c r="C34" i="25"/>
  <c r="B34" i="25"/>
  <c r="Y33" i="25"/>
  <c r="X33" i="25"/>
  <c r="W33" i="25"/>
  <c r="V33" i="25"/>
  <c r="U33" i="25"/>
  <c r="T33" i="25"/>
  <c r="S33" i="25"/>
  <c r="R33" i="25"/>
  <c r="Q33" i="25"/>
  <c r="P33" i="25"/>
  <c r="O33" i="25"/>
  <c r="N33" i="25"/>
  <c r="M33" i="25"/>
  <c r="L33" i="25"/>
  <c r="K33" i="25"/>
  <c r="J33" i="25"/>
  <c r="I33" i="25"/>
  <c r="H33" i="25"/>
  <c r="G33" i="25"/>
  <c r="F33" i="25"/>
  <c r="E33" i="25"/>
  <c r="D33" i="25"/>
  <c r="C33" i="25"/>
  <c r="B33" i="25"/>
  <c r="Y32" i="25"/>
  <c r="X32" i="25"/>
  <c r="W32" i="25"/>
  <c r="V32" i="25"/>
  <c r="U32" i="25"/>
  <c r="T32" i="25"/>
  <c r="S32" i="25"/>
  <c r="R32" i="25"/>
  <c r="Q32" i="25"/>
  <c r="P32" i="25"/>
  <c r="O32" i="25"/>
  <c r="N32" i="25"/>
  <c r="M32" i="25"/>
  <c r="L32" i="25"/>
  <c r="K32" i="25"/>
  <c r="J32" i="25"/>
  <c r="I32" i="25"/>
  <c r="H32" i="25"/>
  <c r="G32" i="25"/>
  <c r="F32" i="25"/>
  <c r="E32" i="25"/>
  <c r="D32" i="25"/>
  <c r="C32" i="25"/>
  <c r="B32" i="25"/>
  <c r="Y31" i="25"/>
  <c r="X31" i="25"/>
  <c r="W31" i="25"/>
  <c r="V31" i="25"/>
  <c r="U31" i="25"/>
  <c r="T31" i="25"/>
  <c r="S31" i="25"/>
  <c r="R31" i="25"/>
  <c r="Q31" i="25"/>
  <c r="P31" i="25"/>
  <c r="O31" i="25"/>
  <c r="N31" i="25"/>
  <c r="M31" i="25"/>
  <c r="L31" i="25"/>
  <c r="K31" i="25"/>
  <c r="J31" i="25"/>
  <c r="I31" i="25"/>
  <c r="H31" i="25"/>
  <c r="G31" i="25"/>
  <c r="F31" i="25"/>
  <c r="E31" i="25"/>
  <c r="D31" i="25"/>
  <c r="C31" i="25"/>
  <c r="B31" i="25"/>
  <c r="Y30" i="25"/>
  <c r="X30" i="25"/>
  <c r="W30" i="25"/>
  <c r="V30" i="25"/>
  <c r="U30" i="25"/>
  <c r="T30" i="25"/>
  <c r="S30" i="25"/>
  <c r="R30" i="25"/>
  <c r="Q30" i="25"/>
  <c r="P30" i="25"/>
  <c r="O30" i="25"/>
  <c r="N30" i="25"/>
  <c r="M30" i="25"/>
  <c r="L30" i="25"/>
  <c r="K30" i="25"/>
  <c r="J30" i="25"/>
  <c r="I30" i="25"/>
  <c r="H30" i="25"/>
  <c r="G30" i="25"/>
  <c r="F30" i="25"/>
  <c r="E30" i="25"/>
  <c r="D30" i="25"/>
  <c r="C30" i="25"/>
  <c r="B30" i="25"/>
  <c r="Y29" i="25"/>
  <c r="X29" i="25"/>
  <c r="W29" i="25"/>
  <c r="V29" i="25"/>
  <c r="U29" i="25"/>
  <c r="T29" i="25"/>
  <c r="S29" i="25"/>
  <c r="R29" i="25"/>
  <c r="Q29" i="25"/>
  <c r="P29" i="25"/>
  <c r="O29" i="25"/>
  <c r="N29" i="25"/>
  <c r="M29" i="25"/>
  <c r="L29" i="25"/>
  <c r="K29" i="25"/>
  <c r="J29" i="25"/>
  <c r="I29" i="25"/>
  <c r="H29" i="25"/>
  <c r="G29" i="25"/>
  <c r="F29" i="25"/>
  <c r="E29" i="25"/>
  <c r="D29" i="25"/>
  <c r="C29" i="25"/>
  <c r="B29" i="25"/>
  <c r="Y28" i="25"/>
  <c r="X28" i="25"/>
  <c r="W28" i="25"/>
  <c r="V28" i="25"/>
  <c r="U28" i="25"/>
  <c r="T28" i="25"/>
  <c r="S28" i="25"/>
  <c r="R28" i="25"/>
  <c r="Q28" i="25"/>
  <c r="P28" i="25"/>
  <c r="O28" i="25"/>
  <c r="N28" i="25"/>
  <c r="M28" i="25"/>
  <c r="L28" i="25"/>
  <c r="K28" i="25"/>
  <c r="J28" i="25"/>
  <c r="I28" i="25"/>
  <c r="H28" i="25"/>
  <c r="G28" i="25"/>
  <c r="F28" i="25"/>
  <c r="E28" i="25"/>
  <c r="D28" i="25"/>
  <c r="C28" i="25"/>
  <c r="B28" i="25"/>
  <c r="Y27" i="25"/>
  <c r="X27" i="25"/>
  <c r="W27" i="25"/>
  <c r="V27" i="25"/>
  <c r="U27" i="25"/>
  <c r="T27" i="25"/>
  <c r="S27" i="25"/>
  <c r="R27" i="25"/>
  <c r="Q27" i="25"/>
  <c r="P27" i="25"/>
  <c r="O27" i="25"/>
  <c r="N27" i="25"/>
  <c r="M27" i="25"/>
  <c r="L27" i="25"/>
  <c r="K27" i="25"/>
  <c r="J27" i="25"/>
  <c r="I27" i="25"/>
  <c r="H27" i="25"/>
  <c r="G27" i="25"/>
  <c r="F27" i="25"/>
  <c r="E27" i="25"/>
  <c r="D27" i="25"/>
  <c r="C27" i="25"/>
  <c r="B27" i="25"/>
  <c r="Y23" i="25"/>
  <c r="X23" i="25"/>
  <c r="W23" i="25"/>
  <c r="V23" i="25"/>
  <c r="U23" i="25"/>
  <c r="T23" i="25"/>
  <c r="S23" i="25"/>
  <c r="R23" i="25"/>
  <c r="Q23" i="25"/>
  <c r="P23" i="25"/>
  <c r="O23" i="25"/>
  <c r="N23" i="25"/>
  <c r="M23" i="25"/>
  <c r="L23" i="25"/>
  <c r="K23" i="25"/>
  <c r="J23" i="25"/>
  <c r="I23" i="25"/>
  <c r="H23" i="25"/>
  <c r="G23" i="25"/>
  <c r="F23" i="25"/>
  <c r="E23" i="25"/>
  <c r="D23" i="25"/>
  <c r="C23" i="25"/>
  <c r="B23" i="25"/>
  <c r="Y22" i="25"/>
  <c r="X22" i="25"/>
  <c r="W22" i="25"/>
  <c r="V22" i="25"/>
  <c r="U22" i="25"/>
  <c r="T22" i="25"/>
  <c r="S22" i="25"/>
  <c r="R22" i="25"/>
  <c r="Q22" i="25"/>
  <c r="P22" i="25"/>
  <c r="O22" i="25"/>
  <c r="N22" i="25"/>
  <c r="M22" i="25"/>
  <c r="L22" i="25"/>
  <c r="K22" i="25"/>
  <c r="J22" i="25"/>
  <c r="I22" i="25"/>
  <c r="H22" i="25"/>
  <c r="G22" i="25"/>
  <c r="F22" i="25"/>
  <c r="E22" i="25"/>
  <c r="D22" i="25"/>
  <c r="C22" i="25"/>
  <c r="B22" i="25"/>
  <c r="Y21" i="25"/>
  <c r="X21" i="25"/>
  <c r="W21" i="25"/>
  <c r="V21" i="25"/>
  <c r="U21" i="25"/>
  <c r="T21" i="25"/>
  <c r="S21" i="25"/>
  <c r="R21" i="25"/>
  <c r="Q21" i="25"/>
  <c r="P21" i="25"/>
  <c r="O21" i="25"/>
  <c r="N21" i="25"/>
  <c r="M21" i="25"/>
  <c r="L21" i="25"/>
  <c r="K21" i="25"/>
  <c r="J21" i="25"/>
  <c r="I21" i="25"/>
  <c r="H21" i="25"/>
  <c r="G21" i="25"/>
  <c r="F21" i="25"/>
  <c r="E21" i="25"/>
  <c r="D21" i="25"/>
  <c r="C21" i="25"/>
  <c r="B21" i="25"/>
  <c r="Y20" i="25"/>
  <c r="X20" i="25"/>
  <c r="W20" i="25"/>
  <c r="V20" i="25"/>
  <c r="U20" i="25"/>
  <c r="T20" i="25"/>
  <c r="S20" i="25"/>
  <c r="R20" i="25"/>
  <c r="Q20" i="25"/>
  <c r="P20" i="25"/>
  <c r="O20" i="25"/>
  <c r="N20" i="25"/>
  <c r="M20" i="25"/>
  <c r="L20" i="25"/>
  <c r="K20" i="25"/>
  <c r="J20" i="25"/>
  <c r="I20" i="25"/>
  <c r="H20" i="25"/>
  <c r="G20" i="25"/>
  <c r="F20" i="25"/>
  <c r="E20" i="25"/>
  <c r="D20" i="25"/>
  <c r="C20" i="25"/>
  <c r="B20" i="25"/>
  <c r="Y19" i="25"/>
  <c r="X19" i="25"/>
  <c r="W19" i="25"/>
  <c r="V19" i="25"/>
  <c r="U19" i="25"/>
  <c r="T19" i="25"/>
  <c r="S19" i="25"/>
  <c r="R19" i="25"/>
  <c r="Q19" i="25"/>
  <c r="P19" i="25"/>
  <c r="O19" i="25"/>
  <c r="N19" i="25"/>
  <c r="M19" i="25"/>
  <c r="L19" i="25"/>
  <c r="K19" i="25"/>
  <c r="J19" i="25"/>
  <c r="I19" i="25"/>
  <c r="H19" i="25"/>
  <c r="G19" i="25"/>
  <c r="F19" i="25"/>
  <c r="E19" i="25"/>
  <c r="D19" i="25"/>
  <c r="C19" i="25"/>
  <c r="B19" i="25"/>
  <c r="Y18" i="25"/>
  <c r="X18" i="25"/>
  <c r="W18" i="25"/>
  <c r="V18" i="25"/>
  <c r="U18" i="25"/>
  <c r="T18" i="25"/>
  <c r="S18" i="25"/>
  <c r="R18" i="25"/>
  <c r="Q18" i="25"/>
  <c r="P18" i="25"/>
  <c r="O18" i="25"/>
  <c r="N18" i="25"/>
  <c r="M18" i="25"/>
  <c r="L18" i="25"/>
  <c r="K18" i="25"/>
  <c r="J18" i="25"/>
  <c r="I18" i="25"/>
  <c r="H18" i="25"/>
  <c r="G18" i="25"/>
  <c r="F18" i="25"/>
  <c r="E18" i="25"/>
  <c r="D18" i="25"/>
  <c r="C18" i="25"/>
  <c r="B18" i="25"/>
  <c r="Y17" i="25"/>
  <c r="X17" i="25"/>
  <c r="W17" i="25"/>
  <c r="V17" i="25"/>
  <c r="U17" i="25"/>
  <c r="T17" i="25"/>
  <c r="S17" i="25"/>
  <c r="R17" i="25"/>
  <c r="Q17" i="25"/>
  <c r="P17" i="25"/>
  <c r="O17" i="25"/>
  <c r="N17" i="25"/>
  <c r="M17" i="25"/>
  <c r="L17" i="25"/>
  <c r="K17" i="25"/>
  <c r="J17" i="25"/>
  <c r="I17" i="25"/>
  <c r="H17" i="25"/>
  <c r="G17" i="25"/>
  <c r="F17" i="25"/>
  <c r="E17" i="25"/>
  <c r="D17" i="25"/>
  <c r="C17" i="25"/>
  <c r="B17" i="25"/>
  <c r="Y16" i="25"/>
  <c r="X16" i="25"/>
  <c r="W16" i="25"/>
  <c r="V16" i="25"/>
  <c r="U16" i="25"/>
  <c r="T16" i="25"/>
  <c r="S16" i="25"/>
  <c r="R16" i="25"/>
  <c r="Q16" i="25"/>
  <c r="P16" i="25"/>
  <c r="O16" i="25"/>
  <c r="N16" i="25"/>
  <c r="M16" i="25"/>
  <c r="L16" i="25"/>
  <c r="K16" i="25"/>
  <c r="J16" i="25"/>
  <c r="I16" i="25"/>
  <c r="H16" i="25"/>
  <c r="G16" i="25"/>
  <c r="F16" i="25"/>
  <c r="E16" i="25"/>
  <c r="D16" i="25"/>
  <c r="C16" i="25"/>
  <c r="B16" i="25"/>
  <c r="Y133" i="24"/>
  <c r="X133" i="24"/>
  <c r="W133" i="24"/>
  <c r="V133" i="24"/>
  <c r="U133" i="24"/>
  <c r="T133" i="24"/>
  <c r="S133" i="24"/>
  <c r="R133" i="24"/>
  <c r="Q133" i="24"/>
  <c r="P133" i="24"/>
  <c r="O133" i="24"/>
  <c r="N133" i="24"/>
  <c r="M133" i="24"/>
  <c r="L133" i="24"/>
  <c r="K133" i="24"/>
  <c r="J133" i="24"/>
  <c r="I133" i="24"/>
  <c r="H133" i="24"/>
  <c r="G133" i="24"/>
  <c r="F133" i="24"/>
  <c r="E133" i="24"/>
  <c r="D133" i="24"/>
  <c r="C133" i="24"/>
  <c r="B133" i="24"/>
  <c r="Y132" i="24"/>
  <c r="X132" i="24"/>
  <c r="W132" i="24"/>
  <c r="V132" i="24"/>
  <c r="U132" i="24"/>
  <c r="T132" i="24"/>
  <c r="S132" i="24"/>
  <c r="R132" i="24"/>
  <c r="Q132" i="24"/>
  <c r="P132" i="24"/>
  <c r="O132" i="24"/>
  <c r="N132" i="24"/>
  <c r="M132" i="24"/>
  <c r="L132" i="24"/>
  <c r="K132" i="24"/>
  <c r="J132" i="24"/>
  <c r="I132" i="24"/>
  <c r="H132" i="24"/>
  <c r="G132" i="24"/>
  <c r="F132" i="24"/>
  <c r="E132" i="24"/>
  <c r="D132" i="24"/>
  <c r="C132" i="24"/>
  <c r="B132" i="24"/>
  <c r="Y131" i="24"/>
  <c r="X131" i="24"/>
  <c r="W131" i="24"/>
  <c r="V131" i="24"/>
  <c r="U131" i="24"/>
  <c r="T131" i="24"/>
  <c r="S131" i="24"/>
  <c r="R131" i="24"/>
  <c r="Q131" i="24"/>
  <c r="P131" i="24"/>
  <c r="O131" i="24"/>
  <c r="N131" i="24"/>
  <c r="M131" i="24"/>
  <c r="L131" i="24"/>
  <c r="K131" i="24"/>
  <c r="J131" i="24"/>
  <c r="I131" i="24"/>
  <c r="H131" i="24"/>
  <c r="G131" i="24"/>
  <c r="F131" i="24"/>
  <c r="E131" i="24"/>
  <c r="D131" i="24"/>
  <c r="C131" i="24"/>
  <c r="B131" i="24"/>
  <c r="Y130" i="24"/>
  <c r="X130" i="24"/>
  <c r="W130" i="24"/>
  <c r="V130" i="24"/>
  <c r="U130" i="24"/>
  <c r="T130" i="24"/>
  <c r="S130" i="24"/>
  <c r="R130" i="24"/>
  <c r="Q130" i="24"/>
  <c r="P130" i="24"/>
  <c r="O130" i="24"/>
  <c r="N130" i="24"/>
  <c r="M130" i="24"/>
  <c r="L130" i="24"/>
  <c r="K130" i="24"/>
  <c r="J130" i="24"/>
  <c r="I130" i="24"/>
  <c r="H130" i="24"/>
  <c r="G130" i="24"/>
  <c r="F130" i="24"/>
  <c r="E130" i="24"/>
  <c r="D130" i="24"/>
  <c r="C130" i="24"/>
  <c r="B130" i="24"/>
  <c r="Y129" i="24"/>
  <c r="X129" i="24"/>
  <c r="W129" i="24"/>
  <c r="V129" i="24"/>
  <c r="U129" i="24"/>
  <c r="T129" i="24"/>
  <c r="S129" i="24"/>
  <c r="R129" i="24"/>
  <c r="Q129" i="24"/>
  <c r="P129" i="24"/>
  <c r="O129" i="24"/>
  <c r="N129" i="24"/>
  <c r="M129" i="24"/>
  <c r="L129" i="24"/>
  <c r="K129" i="24"/>
  <c r="J129" i="24"/>
  <c r="I129" i="24"/>
  <c r="H129" i="24"/>
  <c r="G129" i="24"/>
  <c r="F129" i="24"/>
  <c r="E129" i="24"/>
  <c r="D129" i="24"/>
  <c r="C129" i="24"/>
  <c r="B129" i="24"/>
  <c r="Y128" i="24"/>
  <c r="X128" i="24"/>
  <c r="W128" i="24"/>
  <c r="V128" i="24"/>
  <c r="U128" i="24"/>
  <c r="T128" i="24"/>
  <c r="S128" i="24"/>
  <c r="R128" i="24"/>
  <c r="Q128" i="24"/>
  <c r="P128" i="24"/>
  <c r="O128" i="24"/>
  <c r="N128" i="24"/>
  <c r="M128" i="24"/>
  <c r="L128" i="24"/>
  <c r="K128" i="24"/>
  <c r="J128" i="24"/>
  <c r="I128" i="24"/>
  <c r="H128" i="24"/>
  <c r="G128" i="24"/>
  <c r="F128" i="24"/>
  <c r="E128" i="24"/>
  <c r="D128" i="24"/>
  <c r="C128" i="24"/>
  <c r="B128" i="24"/>
  <c r="Y127" i="24"/>
  <c r="X127" i="24"/>
  <c r="W127" i="24"/>
  <c r="V127" i="24"/>
  <c r="U127" i="24"/>
  <c r="T127" i="24"/>
  <c r="S127" i="24"/>
  <c r="R127" i="24"/>
  <c r="Q127" i="24"/>
  <c r="P127" i="24"/>
  <c r="O127" i="24"/>
  <c r="N127" i="24"/>
  <c r="M127" i="24"/>
  <c r="L127" i="24"/>
  <c r="K127" i="24"/>
  <c r="J127" i="24"/>
  <c r="I127" i="24"/>
  <c r="H127" i="24"/>
  <c r="G127" i="24"/>
  <c r="F127" i="24"/>
  <c r="E127" i="24"/>
  <c r="D127" i="24"/>
  <c r="C127" i="24"/>
  <c r="B127" i="24"/>
  <c r="Y126" i="24"/>
  <c r="X126" i="24"/>
  <c r="W126" i="24"/>
  <c r="V126" i="24"/>
  <c r="U126" i="24"/>
  <c r="T126" i="24"/>
  <c r="S126" i="24"/>
  <c r="R126" i="24"/>
  <c r="Q126" i="24"/>
  <c r="P126" i="24"/>
  <c r="O126" i="24"/>
  <c r="N126" i="24"/>
  <c r="M126" i="24"/>
  <c r="L126" i="24"/>
  <c r="K126" i="24"/>
  <c r="J126" i="24"/>
  <c r="I126" i="24"/>
  <c r="H126" i="24"/>
  <c r="G126" i="24"/>
  <c r="F126" i="24"/>
  <c r="E126" i="24"/>
  <c r="D126" i="24"/>
  <c r="C126" i="24"/>
  <c r="B126" i="24"/>
  <c r="Y122" i="24"/>
  <c r="X122" i="24"/>
  <c r="W122" i="24"/>
  <c r="V122" i="24"/>
  <c r="U122" i="24"/>
  <c r="T122" i="24"/>
  <c r="S122" i="24"/>
  <c r="R122" i="24"/>
  <c r="Q122" i="24"/>
  <c r="P122" i="24"/>
  <c r="O122" i="24"/>
  <c r="N122" i="24"/>
  <c r="M122" i="24"/>
  <c r="L122" i="24"/>
  <c r="K122" i="24"/>
  <c r="J122" i="24"/>
  <c r="I122" i="24"/>
  <c r="H122" i="24"/>
  <c r="G122" i="24"/>
  <c r="F122" i="24"/>
  <c r="E122" i="24"/>
  <c r="D122" i="24"/>
  <c r="C122" i="24"/>
  <c r="B122" i="24"/>
  <c r="Y121" i="24"/>
  <c r="X121" i="24"/>
  <c r="W121" i="24"/>
  <c r="V121" i="24"/>
  <c r="U121" i="24"/>
  <c r="T121" i="24"/>
  <c r="S121" i="24"/>
  <c r="R121" i="24"/>
  <c r="Q121" i="24"/>
  <c r="P121" i="24"/>
  <c r="O121" i="24"/>
  <c r="N121" i="24"/>
  <c r="M121" i="24"/>
  <c r="L121" i="24"/>
  <c r="K121" i="24"/>
  <c r="J121" i="24"/>
  <c r="I121" i="24"/>
  <c r="H121" i="24"/>
  <c r="G121" i="24"/>
  <c r="F121" i="24"/>
  <c r="E121" i="24"/>
  <c r="D121" i="24"/>
  <c r="C121" i="24"/>
  <c r="B121" i="24"/>
  <c r="Y120" i="24"/>
  <c r="X120" i="24"/>
  <c r="W120" i="24"/>
  <c r="V120" i="24"/>
  <c r="U120" i="24"/>
  <c r="T120" i="24"/>
  <c r="S120" i="24"/>
  <c r="R120" i="24"/>
  <c r="Q120" i="24"/>
  <c r="P120" i="24"/>
  <c r="O120" i="24"/>
  <c r="N120" i="24"/>
  <c r="M120" i="24"/>
  <c r="L120" i="24"/>
  <c r="K120" i="24"/>
  <c r="J120" i="24"/>
  <c r="I120" i="24"/>
  <c r="H120" i="24"/>
  <c r="G120" i="24"/>
  <c r="F120" i="24"/>
  <c r="E120" i="24"/>
  <c r="D120" i="24"/>
  <c r="C120" i="24"/>
  <c r="B120" i="24"/>
  <c r="Y119" i="24"/>
  <c r="X119" i="24"/>
  <c r="W119" i="24"/>
  <c r="V119" i="24"/>
  <c r="U119" i="24"/>
  <c r="T119" i="24"/>
  <c r="S119" i="24"/>
  <c r="R119" i="24"/>
  <c r="Q119" i="24"/>
  <c r="P119" i="24"/>
  <c r="O119" i="24"/>
  <c r="N119" i="24"/>
  <c r="M119" i="24"/>
  <c r="L119" i="24"/>
  <c r="K119" i="24"/>
  <c r="J119" i="24"/>
  <c r="I119" i="24"/>
  <c r="H119" i="24"/>
  <c r="G119" i="24"/>
  <c r="F119" i="24"/>
  <c r="E119" i="24"/>
  <c r="D119" i="24"/>
  <c r="C119" i="24"/>
  <c r="B119" i="24"/>
  <c r="Y118" i="24"/>
  <c r="X118" i="24"/>
  <c r="W118" i="24"/>
  <c r="V118" i="24"/>
  <c r="U118" i="24"/>
  <c r="T118" i="24"/>
  <c r="S118" i="24"/>
  <c r="R118" i="24"/>
  <c r="Q118" i="24"/>
  <c r="P118" i="24"/>
  <c r="O118" i="24"/>
  <c r="N118" i="24"/>
  <c r="M118" i="24"/>
  <c r="L118" i="24"/>
  <c r="K118" i="24"/>
  <c r="J118" i="24"/>
  <c r="I118" i="24"/>
  <c r="H118" i="24"/>
  <c r="G118" i="24"/>
  <c r="F118" i="24"/>
  <c r="E118" i="24"/>
  <c r="D118" i="24"/>
  <c r="C118" i="24"/>
  <c r="B118" i="24"/>
  <c r="Y117" i="24"/>
  <c r="X117" i="24"/>
  <c r="W117" i="24"/>
  <c r="V117" i="24"/>
  <c r="U117" i="24"/>
  <c r="T117" i="24"/>
  <c r="S117" i="24"/>
  <c r="R117" i="24"/>
  <c r="Q117" i="24"/>
  <c r="P117" i="24"/>
  <c r="O117" i="24"/>
  <c r="N117" i="24"/>
  <c r="M117" i="24"/>
  <c r="L117" i="24"/>
  <c r="K117" i="24"/>
  <c r="J117" i="24"/>
  <c r="I117" i="24"/>
  <c r="H117" i="24"/>
  <c r="G117" i="24"/>
  <c r="F117" i="24"/>
  <c r="E117" i="24"/>
  <c r="D117" i="24"/>
  <c r="C117" i="24"/>
  <c r="B117" i="24"/>
  <c r="Y116" i="24"/>
  <c r="X116" i="24"/>
  <c r="W116" i="24"/>
  <c r="V116" i="24"/>
  <c r="U116" i="24"/>
  <c r="T116" i="24"/>
  <c r="S116" i="24"/>
  <c r="R116" i="24"/>
  <c r="Q116" i="24"/>
  <c r="P116" i="24"/>
  <c r="O116" i="24"/>
  <c r="N116" i="24"/>
  <c r="M116" i="24"/>
  <c r="L116" i="24"/>
  <c r="K116" i="24"/>
  <c r="J116" i="24"/>
  <c r="I116" i="24"/>
  <c r="H116" i="24"/>
  <c r="G116" i="24"/>
  <c r="F116" i="24"/>
  <c r="E116" i="24"/>
  <c r="D116" i="24"/>
  <c r="C116" i="24"/>
  <c r="B116" i="24"/>
  <c r="Y115" i="24"/>
  <c r="X115" i="24"/>
  <c r="W115" i="24"/>
  <c r="V115" i="24"/>
  <c r="U115" i="24"/>
  <c r="T115" i="24"/>
  <c r="S115" i="24"/>
  <c r="R115" i="24"/>
  <c r="Q115" i="24"/>
  <c r="P115" i="24"/>
  <c r="O115" i="24"/>
  <c r="N115" i="24"/>
  <c r="M115" i="24"/>
  <c r="L115" i="24"/>
  <c r="K115" i="24"/>
  <c r="J115" i="24"/>
  <c r="I115" i="24"/>
  <c r="H115" i="24"/>
  <c r="G115" i="24"/>
  <c r="F115" i="24"/>
  <c r="E115" i="24"/>
  <c r="D115" i="24"/>
  <c r="C115" i="24"/>
  <c r="B115" i="24"/>
  <c r="Y111" i="24"/>
  <c r="X111" i="24"/>
  <c r="W111" i="24"/>
  <c r="V111" i="24"/>
  <c r="U111" i="24"/>
  <c r="T111" i="24"/>
  <c r="S111" i="24"/>
  <c r="R111" i="24"/>
  <c r="Q111" i="24"/>
  <c r="P111" i="24"/>
  <c r="O111" i="24"/>
  <c r="N111" i="24"/>
  <c r="M111" i="24"/>
  <c r="L111" i="24"/>
  <c r="K111" i="24"/>
  <c r="J111" i="24"/>
  <c r="I111" i="24"/>
  <c r="H111" i="24"/>
  <c r="G111" i="24"/>
  <c r="F111" i="24"/>
  <c r="E111" i="24"/>
  <c r="D111" i="24"/>
  <c r="C111" i="24"/>
  <c r="B111" i="24"/>
  <c r="Y110" i="24"/>
  <c r="X110" i="24"/>
  <c r="W110" i="24"/>
  <c r="V110" i="24"/>
  <c r="U110" i="24"/>
  <c r="T110" i="24"/>
  <c r="S110" i="24"/>
  <c r="R110" i="24"/>
  <c r="Q110" i="24"/>
  <c r="P110" i="24"/>
  <c r="O110" i="24"/>
  <c r="N110" i="24"/>
  <c r="M110" i="24"/>
  <c r="L110" i="24"/>
  <c r="K110" i="24"/>
  <c r="J110" i="24"/>
  <c r="I110" i="24"/>
  <c r="H110" i="24"/>
  <c r="G110" i="24"/>
  <c r="F110" i="24"/>
  <c r="E110" i="24"/>
  <c r="D110" i="24"/>
  <c r="C110" i="24"/>
  <c r="B110" i="24"/>
  <c r="Y109" i="24"/>
  <c r="X109" i="24"/>
  <c r="W109" i="24"/>
  <c r="V109" i="24"/>
  <c r="U109" i="24"/>
  <c r="T109" i="24"/>
  <c r="S109" i="24"/>
  <c r="R109" i="24"/>
  <c r="Q109" i="24"/>
  <c r="P109" i="24"/>
  <c r="O109" i="24"/>
  <c r="N109" i="24"/>
  <c r="M109" i="24"/>
  <c r="L109" i="24"/>
  <c r="K109" i="24"/>
  <c r="J109" i="24"/>
  <c r="I109" i="24"/>
  <c r="H109" i="24"/>
  <c r="G109" i="24"/>
  <c r="F109" i="24"/>
  <c r="E109" i="24"/>
  <c r="D109" i="24"/>
  <c r="C109" i="24"/>
  <c r="B109" i="24"/>
  <c r="Y108" i="24"/>
  <c r="X108" i="24"/>
  <c r="W108" i="24"/>
  <c r="V108" i="24"/>
  <c r="U108" i="24"/>
  <c r="T108" i="24"/>
  <c r="S108" i="24"/>
  <c r="R108" i="24"/>
  <c r="Q108" i="24"/>
  <c r="P108" i="24"/>
  <c r="O108" i="24"/>
  <c r="N108" i="24"/>
  <c r="M108" i="24"/>
  <c r="L108" i="24"/>
  <c r="K108" i="24"/>
  <c r="J108" i="24"/>
  <c r="I108" i="24"/>
  <c r="H108" i="24"/>
  <c r="G108" i="24"/>
  <c r="F108" i="24"/>
  <c r="E108" i="24"/>
  <c r="D108" i="24"/>
  <c r="C108" i="24"/>
  <c r="B108" i="24"/>
  <c r="Y107" i="24"/>
  <c r="X107" i="24"/>
  <c r="W107" i="24"/>
  <c r="V107" i="24"/>
  <c r="U107" i="24"/>
  <c r="T107" i="24"/>
  <c r="S107" i="24"/>
  <c r="R107" i="24"/>
  <c r="Q107" i="24"/>
  <c r="P107" i="24"/>
  <c r="O107" i="24"/>
  <c r="N107" i="24"/>
  <c r="M107" i="24"/>
  <c r="L107" i="24"/>
  <c r="K107" i="24"/>
  <c r="J107" i="24"/>
  <c r="I107" i="24"/>
  <c r="H107" i="24"/>
  <c r="G107" i="24"/>
  <c r="F107" i="24"/>
  <c r="E107" i="24"/>
  <c r="D107" i="24"/>
  <c r="C107" i="24"/>
  <c r="B107" i="24"/>
  <c r="Y106" i="24"/>
  <c r="X106" i="24"/>
  <c r="W106" i="24"/>
  <c r="V106" i="24"/>
  <c r="U106" i="24"/>
  <c r="T106" i="24"/>
  <c r="S106" i="24"/>
  <c r="R106" i="24"/>
  <c r="Q106" i="24"/>
  <c r="P106" i="24"/>
  <c r="O106" i="24"/>
  <c r="N106" i="24"/>
  <c r="M106" i="24"/>
  <c r="L106" i="24"/>
  <c r="K106" i="24"/>
  <c r="J106" i="24"/>
  <c r="I106" i="24"/>
  <c r="H106" i="24"/>
  <c r="G106" i="24"/>
  <c r="F106" i="24"/>
  <c r="E106" i="24"/>
  <c r="D106" i="24"/>
  <c r="C106" i="24"/>
  <c r="B106" i="24"/>
  <c r="Y105" i="24"/>
  <c r="X105" i="24"/>
  <c r="W105" i="24"/>
  <c r="V105" i="24"/>
  <c r="U105" i="24"/>
  <c r="T105" i="24"/>
  <c r="S105" i="24"/>
  <c r="R105" i="24"/>
  <c r="Q105" i="24"/>
  <c r="P105" i="24"/>
  <c r="O105" i="24"/>
  <c r="N105" i="24"/>
  <c r="M105" i="24"/>
  <c r="L105" i="24"/>
  <c r="K105" i="24"/>
  <c r="J105" i="24"/>
  <c r="I105" i="24"/>
  <c r="H105" i="24"/>
  <c r="G105" i="24"/>
  <c r="F105" i="24"/>
  <c r="E105" i="24"/>
  <c r="D105" i="24"/>
  <c r="C105" i="24"/>
  <c r="B105" i="24"/>
  <c r="Y104" i="24"/>
  <c r="X104" i="24"/>
  <c r="W104" i="24"/>
  <c r="V104" i="24"/>
  <c r="U104" i="24"/>
  <c r="T104" i="24"/>
  <c r="S104" i="24"/>
  <c r="R104" i="24"/>
  <c r="Q104" i="24"/>
  <c r="P104" i="24"/>
  <c r="O104" i="24"/>
  <c r="N104" i="24"/>
  <c r="M104" i="24"/>
  <c r="L104" i="24"/>
  <c r="K104" i="24"/>
  <c r="J104" i="24"/>
  <c r="I104" i="24"/>
  <c r="H104" i="24"/>
  <c r="G104" i="24"/>
  <c r="F104" i="24"/>
  <c r="E104" i="24"/>
  <c r="D104" i="24"/>
  <c r="C104" i="24"/>
  <c r="B104" i="24"/>
  <c r="Y100" i="24"/>
  <c r="X100" i="24"/>
  <c r="W100" i="24"/>
  <c r="V100" i="24"/>
  <c r="U100" i="24"/>
  <c r="T100" i="24"/>
  <c r="S100" i="24"/>
  <c r="R100" i="24"/>
  <c r="Q100" i="24"/>
  <c r="P100" i="24"/>
  <c r="O100" i="24"/>
  <c r="N100" i="24"/>
  <c r="M100" i="24"/>
  <c r="L100" i="24"/>
  <c r="K100" i="24"/>
  <c r="J100" i="24"/>
  <c r="I100" i="24"/>
  <c r="H100" i="24"/>
  <c r="G100" i="24"/>
  <c r="F100" i="24"/>
  <c r="E100" i="24"/>
  <c r="D100" i="24"/>
  <c r="C100" i="24"/>
  <c r="B100" i="24"/>
  <c r="Y99" i="24"/>
  <c r="X99" i="24"/>
  <c r="W99" i="24"/>
  <c r="V99" i="24"/>
  <c r="U99" i="24"/>
  <c r="T99" i="24"/>
  <c r="S99" i="24"/>
  <c r="R99" i="24"/>
  <c r="Q99" i="24"/>
  <c r="P99" i="24"/>
  <c r="O99" i="24"/>
  <c r="N99" i="24"/>
  <c r="M99" i="24"/>
  <c r="L99" i="24"/>
  <c r="K99" i="24"/>
  <c r="J99" i="24"/>
  <c r="I99" i="24"/>
  <c r="H99" i="24"/>
  <c r="G99" i="24"/>
  <c r="F99" i="24"/>
  <c r="E99" i="24"/>
  <c r="D99" i="24"/>
  <c r="C99" i="24"/>
  <c r="B99" i="24"/>
  <c r="Y98" i="24"/>
  <c r="X98" i="24"/>
  <c r="W98" i="24"/>
  <c r="V98" i="24"/>
  <c r="U98" i="24"/>
  <c r="T98" i="24"/>
  <c r="S98" i="24"/>
  <c r="R98" i="24"/>
  <c r="Q98" i="24"/>
  <c r="P98" i="24"/>
  <c r="O98" i="24"/>
  <c r="N98" i="24"/>
  <c r="M98" i="24"/>
  <c r="L98" i="24"/>
  <c r="K98" i="24"/>
  <c r="J98" i="24"/>
  <c r="I98" i="24"/>
  <c r="H98" i="24"/>
  <c r="G98" i="24"/>
  <c r="F98" i="24"/>
  <c r="E98" i="24"/>
  <c r="D98" i="24"/>
  <c r="C98" i="24"/>
  <c r="B98" i="24"/>
  <c r="Y97" i="24"/>
  <c r="X97" i="24"/>
  <c r="W97" i="24"/>
  <c r="V97" i="24"/>
  <c r="U97" i="24"/>
  <c r="T97" i="24"/>
  <c r="S97" i="24"/>
  <c r="R97" i="24"/>
  <c r="Q97" i="24"/>
  <c r="P97" i="24"/>
  <c r="O97" i="24"/>
  <c r="N97" i="24"/>
  <c r="M97" i="24"/>
  <c r="L97" i="24"/>
  <c r="K97" i="24"/>
  <c r="J97" i="24"/>
  <c r="I97" i="24"/>
  <c r="H97" i="24"/>
  <c r="G97" i="24"/>
  <c r="F97" i="24"/>
  <c r="E97" i="24"/>
  <c r="D97" i="24"/>
  <c r="C97" i="24"/>
  <c r="B97" i="24"/>
  <c r="Y96" i="24"/>
  <c r="X96" i="24"/>
  <c r="W96" i="24"/>
  <c r="V96" i="24"/>
  <c r="U96" i="24"/>
  <c r="T96" i="24"/>
  <c r="S96" i="24"/>
  <c r="R96" i="24"/>
  <c r="Q96" i="24"/>
  <c r="P96" i="24"/>
  <c r="O96" i="24"/>
  <c r="N96" i="24"/>
  <c r="M96" i="24"/>
  <c r="L96" i="24"/>
  <c r="K96" i="24"/>
  <c r="J96" i="24"/>
  <c r="I96" i="24"/>
  <c r="H96" i="24"/>
  <c r="G96" i="24"/>
  <c r="F96" i="24"/>
  <c r="E96" i="24"/>
  <c r="D96" i="24"/>
  <c r="C96" i="24"/>
  <c r="B96" i="24"/>
  <c r="Y95" i="24"/>
  <c r="X95" i="24"/>
  <c r="W95" i="24"/>
  <c r="V95" i="24"/>
  <c r="U95" i="24"/>
  <c r="T95" i="24"/>
  <c r="S95" i="24"/>
  <c r="R95" i="24"/>
  <c r="Q95" i="24"/>
  <c r="P95" i="24"/>
  <c r="O95" i="24"/>
  <c r="N95" i="24"/>
  <c r="M95" i="24"/>
  <c r="L95" i="24"/>
  <c r="K95" i="24"/>
  <c r="J95" i="24"/>
  <c r="I95" i="24"/>
  <c r="H95" i="24"/>
  <c r="G95" i="24"/>
  <c r="F95" i="24"/>
  <c r="E95" i="24"/>
  <c r="D95" i="24"/>
  <c r="C95" i="24"/>
  <c r="B95" i="24"/>
  <c r="Y94" i="24"/>
  <c r="X94" i="24"/>
  <c r="W94" i="24"/>
  <c r="V94" i="24"/>
  <c r="U94" i="24"/>
  <c r="T94" i="24"/>
  <c r="S94" i="24"/>
  <c r="R94" i="24"/>
  <c r="Q94" i="24"/>
  <c r="P94" i="24"/>
  <c r="O94" i="24"/>
  <c r="N94" i="24"/>
  <c r="M94" i="24"/>
  <c r="L94" i="24"/>
  <c r="K94" i="24"/>
  <c r="J94" i="24"/>
  <c r="I94" i="24"/>
  <c r="H94" i="24"/>
  <c r="G94" i="24"/>
  <c r="F94" i="24"/>
  <c r="E94" i="24"/>
  <c r="D94" i="24"/>
  <c r="C94" i="24"/>
  <c r="B94" i="24"/>
  <c r="Y93" i="24"/>
  <c r="X93" i="24"/>
  <c r="W93" i="24"/>
  <c r="V93" i="24"/>
  <c r="U93" i="24"/>
  <c r="T93" i="24"/>
  <c r="S93" i="24"/>
  <c r="R93" i="24"/>
  <c r="Q93" i="24"/>
  <c r="P93" i="24"/>
  <c r="O93" i="24"/>
  <c r="N93" i="24"/>
  <c r="M93" i="24"/>
  <c r="L93" i="24"/>
  <c r="K93" i="24"/>
  <c r="J93" i="24"/>
  <c r="I93" i="24"/>
  <c r="H93" i="24"/>
  <c r="G93" i="24"/>
  <c r="F93" i="24"/>
  <c r="E93" i="24"/>
  <c r="D93" i="24"/>
  <c r="C93" i="24"/>
  <c r="B93" i="24"/>
  <c r="Y89" i="24"/>
  <c r="X89" i="24"/>
  <c r="W89" i="24"/>
  <c r="V89" i="24"/>
  <c r="U89" i="24"/>
  <c r="T89" i="24"/>
  <c r="S89" i="24"/>
  <c r="R89" i="24"/>
  <c r="Q89" i="24"/>
  <c r="P89" i="24"/>
  <c r="O89" i="24"/>
  <c r="N89" i="24"/>
  <c r="M89" i="24"/>
  <c r="L89" i="24"/>
  <c r="K89" i="24"/>
  <c r="J89" i="24"/>
  <c r="I89" i="24"/>
  <c r="H89" i="24"/>
  <c r="G89" i="24"/>
  <c r="F89" i="24"/>
  <c r="E89" i="24"/>
  <c r="D89" i="24"/>
  <c r="C89" i="24"/>
  <c r="B89" i="24"/>
  <c r="Y88" i="24"/>
  <c r="X88" i="24"/>
  <c r="W88" i="24"/>
  <c r="V88" i="24"/>
  <c r="U88" i="24"/>
  <c r="T88" i="24"/>
  <c r="S88" i="24"/>
  <c r="R88" i="24"/>
  <c r="Q88" i="24"/>
  <c r="P88" i="24"/>
  <c r="O88" i="24"/>
  <c r="N88" i="24"/>
  <c r="M88" i="24"/>
  <c r="L88" i="24"/>
  <c r="K88" i="24"/>
  <c r="J88" i="24"/>
  <c r="I88" i="24"/>
  <c r="H88" i="24"/>
  <c r="G88" i="24"/>
  <c r="F88" i="24"/>
  <c r="E88" i="24"/>
  <c r="D88" i="24"/>
  <c r="C88" i="24"/>
  <c r="B88" i="24"/>
  <c r="Y87" i="24"/>
  <c r="X87" i="24"/>
  <c r="W87" i="24"/>
  <c r="V87" i="24"/>
  <c r="U87" i="24"/>
  <c r="T87" i="24"/>
  <c r="S87" i="24"/>
  <c r="R87" i="24"/>
  <c r="Q87" i="24"/>
  <c r="P87" i="24"/>
  <c r="O87" i="24"/>
  <c r="N87" i="24"/>
  <c r="M87" i="24"/>
  <c r="L87" i="24"/>
  <c r="K87" i="24"/>
  <c r="J87" i="24"/>
  <c r="I87" i="24"/>
  <c r="H87" i="24"/>
  <c r="G87" i="24"/>
  <c r="F87" i="24"/>
  <c r="E87" i="24"/>
  <c r="D87" i="24"/>
  <c r="C87" i="24"/>
  <c r="B87" i="24"/>
  <c r="Y86" i="24"/>
  <c r="X86" i="24"/>
  <c r="W86" i="24"/>
  <c r="V86" i="24"/>
  <c r="U86" i="24"/>
  <c r="T86" i="24"/>
  <c r="S86" i="24"/>
  <c r="R86" i="24"/>
  <c r="Q86" i="24"/>
  <c r="P86" i="24"/>
  <c r="O86" i="24"/>
  <c r="N86" i="24"/>
  <c r="M86" i="24"/>
  <c r="L86" i="24"/>
  <c r="K86" i="24"/>
  <c r="J86" i="24"/>
  <c r="I86" i="24"/>
  <c r="H86" i="24"/>
  <c r="G86" i="24"/>
  <c r="F86" i="24"/>
  <c r="E86" i="24"/>
  <c r="D86" i="24"/>
  <c r="C86" i="24"/>
  <c r="B86" i="24"/>
  <c r="Y85" i="24"/>
  <c r="X85" i="24"/>
  <c r="W85" i="24"/>
  <c r="V85" i="24"/>
  <c r="U85" i="24"/>
  <c r="T85" i="24"/>
  <c r="S85" i="24"/>
  <c r="R85" i="24"/>
  <c r="Q85" i="24"/>
  <c r="P85" i="24"/>
  <c r="O85" i="24"/>
  <c r="N85" i="24"/>
  <c r="M85" i="24"/>
  <c r="L85" i="24"/>
  <c r="K85" i="24"/>
  <c r="J85" i="24"/>
  <c r="I85" i="24"/>
  <c r="H85" i="24"/>
  <c r="G85" i="24"/>
  <c r="F85" i="24"/>
  <c r="E85" i="24"/>
  <c r="D85" i="24"/>
  <c r="C85" i="24"/>
  <c r="B85" i="24"/>
  <c r="Y84" i="24"/>
  <c r="X84" i="24"/>
  <c r="W84" i="24"/>
  <c r="V84" i="24"/>
  <c r="U84" i="24"/>
  <c r="T84" i="24"/>
  <c r="S84" i="24"/>
  <c r="R84" i="24"/>
  <c r="Q84" i="24"/>
  <c r="P84" i="24"/>
  <c r="O84" i="24"/>
  <c r="N84" i="24"/>
  <c r="M84" i="24"/>
  <c r="L84" i="24"/>
  <c r="K84" i="24"/>
  <c r="J84" i="24"/>
  <c r="I84" i="24"/>
  <c r="H84" i="24"/>
  <c r="G84" i="24"/>
  <c r="F84" i="24"/>
  <c r="E84" i="24"/>
  <c r="D84" i="24"/>
  <c r="C84" i="24"/>
  <c r="B84" i="24"/>
  <c r="Y83" i="24"/>
  <c r="X83" i="24"/>
  <c r="W83" i="24"/>
  <c r="V83" i="24"/>
  <c r="U83" i="24"/>
  <c r="T83" i="24"/>
  <c r="S83" i="24"/>
  <c r="R83" i="24"/>
  <c r="Q83" i="24"/>
  <c r="P83" i="24"/>
  <c r="O83" i="24"/>
  <c r="N83" i="24"/>
  <c r="M83" i="24"/>
  <c r="L83" i="24"/>
  <c r="K83" i="24"/>
  <c r="J83" i="24"/>
  <c r="I83" i="24"/>
  <c r="H83" i="24"/>
  <c r="G83" i="24"/>
  <c r="F83" i="24"/>
  <c r="E83" i="24"/>
  <c r="D83" i="24"/>
  <c r="C83" i="24"/>
  <c r="B83" i="24"/>
  <c r="Y82" i="24"/>
  <c r="X82" i="24"/>
  <c r="W82" i="24"/>
  <c r="V82" i="24"/>
  <c r="U82" i="24"/>
  <c r="T82" i="24"/>
  <c r="S82" i="24"/>
  <c r="R82" i="24"/>
  <c r="Q82" i="24"/>
  <c r="P82" i="24"/>
  <c r="O82" i="24"/>
  <c r="N82" i="24"/>
  <c r="M82" i="24"/>
  <c r="L82" i="24"/>
  <c r="K82" i="24"/>
  <c r="J82" i="24"/>
  <c r="I82" i="24"/>
  <c r="H82" i="24"/>
  <c r="G82" i="24"/>
  <c r="F82" i="24"/>
  <c r="E82" i="24"/>
  <c r="D82" i="24"/>
  <c r="C82" i="24"/>
  <c r="B82" i="24"/>
  <c r="Y78" i="24"/>
  <c r="X78" i="24"/>
  <c r="W78" i="24"/>
  <c r="V78" i="24"/>
  <c r="U78" i="24"/>
  <c r="T78" i="24"/>
  <c r="S78" i="24"/>
  <c r="R78" i="24"/>
  <c r="Q78" i="24"/>
  <c r="P78" i="24"/>
  <c r="O78" i="24"/>
  <c r="N78" i="24"/>
  <c r="M78" i="24"/>
  <c r="L78" i="24"/>
  <c r="K78" i="24"/>
  <c r="J78" i="24"/>
  <c r="I78" i="24"/>
  <c r="H78" i="24"/>
  <c r="G78" i="24"/>
  <c r="F78" i="24"/>
  <c r="E78" i="24"/>
  <c r="D78" i="24"/>
  <c r="C78" i="24"/>
  <c r="B78" i="24"/>
  <c r="Y77" i="24"/>
  <c r="X77" i="24"/>
  <c r="W77" i="24"/>
  <c r="V77" i="24"/>
  <c r="U77" i="24"/>
  <c r="T77" i="24"/>
  <c r="S77" i="24"/>
  <c r="R77" i="24"/>
  <c r="Q77" i="24"/>
  <c r="P77" i="24"/>
  <c r="O77" i="24"/>
  <c r="N77" i="24"/>
  <c r="M77" i="24"/>
  <c r="L77" i="24"/>
  <c r="K77" i="24"/>
  <c r="J77" i="24"/>
  <c r="I77" i="24"/>
  <c r="H77" i="24"/>
  <c r="G77" i="24"/>
  <c r="F77" i="24"/>
  <c r="E77" i="24"/>
  <c r="D77" i="24"/>
  <c r="C77" i="24"/>
  <c r="B77" i="24"/>
  <c r="Y76" i="24"/>
  <c r="X76" i="24"/>
  <c r="W76" i="24"/>
  <c r="V76" i="24"/>
  <c r="U76" i="24"/>
  <c r="T76" i="24"/>
  <c r="S76" i="24"/>
  <c r="R76" i="24"/>
  <c r="Q76" i="24"/>
  <c r="P76" i="24"/>
  <c r="O76" i="24"/>
  <c r="N76" i="24"/>
  <c r="M76" i="24"/>
  <c r="L76" i="24"/>
  <c r="K76" i="24"/>
  <c r="J76" i="24"/>
  <c r="I76" i="24"/>
  <c r="H76" i="24"/>
  <c r="G76" i="24"/>
  <c r="F76" i="24"/>
  <c r="E76" i="24"/>
  <c r="D76" i="24"/>
  <c r="C76" i="24"/>
  <c r="B76" i="24"/>
  <c r="Y75" i="24"/>
  <c r="X75" i="24"/>
  <c r="W75" i="24"/>
  <c r="V75" i="24"/>
  <c r="U75" i="24"/>
  <c r="T75" i="24"/>
  <c r="S75" i="24"/>
  <c r="R75" i="24"/>
  <c r="Q75" i="24"/>
  <c r="P75" i="24"/>
  <c r="O75" i="24"/>
  <c r="N75" i="24"/>
  <c r="M75" i="24"/>
  <c r="L75" i="24"/>
  <c r="K75" i="24"/>
  <c r="J75" i="24"/>
  <c r="I75" i="24"/>
  <c r="H75" i="24"/>
  <c r="G75" i="24"/>
  <c r="F75" i="24"/>
  <c r="E75" i="24"/>
  <c r="D75" i="24"/>
  <c r="C75" i="24"/>
  <c r="B75" i="24"/>
  <c r="Y74" i="24"/>
  <c r="X74" i="24"/>
  <c r="W74" i="24"/>
  <c r="V74" i="24"/>
  <c r="U74" i="24"/>
  <c r="T74" i="24"/>
  <c r="S74" i="24"/>
  <c r="R74" i="24"/>
  <c r="Q74" i="24"/>
  <c r="P74" i="24"/>
  <c r="O74" i="24"/>
  <c r="N74" i="24"/>
  <c r="M74" i="24"/>
  <c r="L74" i="24"/>
  <c r="K74" i="24"/>
  <c r="J74" i="24"/>
  <c r="I74" i="24"/>
  <c r="H74" i="24"/>
  <c r="G74" i="24"/>
  <c r="F74" i="24"/>
  <c r="E74" i="24"/>
  <c r="D74" i="24"/>
  <c r="C74" i="24"/>
  <c r="B74" i="24"/>
  <c r="Y73" i="24"/>
  <c r="X73" i="24"/>
  <c r="W73" i="24"/>
  <c r="V73" i="24"/>
  <c r="U73" i="24"/>
  <c r="T73" i="24"/>
  <c r="S73" i="24"/>
  <c r="R73" i="24"/>
  <c r="Q73" i="24"/>
  <c r="P73" i="24"/>
  <c r="O73" i="24"/>
  <c r="N73" i="24"/>
  <c r="M73" i="24"/>
  <c r="L73" i="24"/>
  <c r="K73" i="24"/>
  <c r="J73" i="24"/>
  <c r="I73" i="24"/>
  <c r="H73" i="24"/>
  <c r="G73" i="24"/>
  <c r="F73" i="24"/>
  <c r="E73" i="24"/>
  <c r="D73" i="24"/>
  <c r="C73" i="24"/>
  <c r="B73" i="24"/>
  <c r="Y72" i="24"/>
  <c r="X72" i="24"/>
  <c r="W72" i="24"/>
  <c r="V72" i="24"/>
  <c r="U72" i="24"/>
  <c r="T72" i="24"/>
  <c r="S72" i="24"/>
  <c r="R72" i="24"/>
  <c r="Q72" i="24"/>
  <c r="P72" i="24"/>
  <c r="O72" i="24"/>
  <c r="N72" i="24"/>
  <c r="M72" i="24"/>
  <c r="L72" i="24"/>
  <c r="K72" i="24"/>
  <c r="J72" i="24"/>
  <c r="I72" i="24"/>
  <c r="H72" i="24"/>
  <c r="G72" i="24"/>
  <c r="F72" i="24"/>
  <c r="E72" i="24"/>
  <c r="D72" i="24"/>
  <c r="C72" i="24"/>
  <c r="B72" i="24"/>
  <c r="Y71" i="24"/>
  <c r="X71" i="24"/>
  <c r="W71" i="24"/>
  <c r="V71" i="24"/>
  <c r="U71" i="24"/>
  <c r="T71" i="24"/>
  <c r="S71" i="24"/>
  <c r="R71" i="24"/>
  <c r="Q71" i="24"/>
  <c r="P71" i="24"/>
  <c r="O71" i="24"/>
  <c r="N71" i="24"/>
  <c r="M71" i="24"/>
  <c r="L71" i="24"/>
  <c r="K71" i="24"/>
  <c r="J71" i="24"/>
  <c r="I71" i="24"/>
  <c r="H71" i="24"/>
  <c r="G71" i="24"/>
  <c r="F71" i="24"/>
  <c r="E71" i="24"/>
  <c r="D71" i="24"/>
  <c r="C71" i="24"/>
  <c r="B71" i="24"/>
  <c r="Y67" i="24"/>
  <c r="X67" i="24"/>
  <c r="W67" i="24"/>
  <c r="V67" i="24"/>
  <c r="U67" i="24"/>
  <c r="T67" i="24"/>
  <c r="S67" i="24"/>
  <c r="R67" i="24"/>
  <c r="Q67" i="24"/>
  <c r="P67" i="24"/>
  <c r="O67" i="24"/>
  <c r="N67" i="24"/>
  <c r="M67" i="24"/>
  <c r="L67" i="24"/>
  <c r="K67" i="24"/>
  <c r="J67" i="24"/>
  <c r="I67" i="24"/>
  <c r="H67" i="24"/>
  <c r="G67" i="24"/>
  <c r="F67" i="24"/>
  <c r="E67" i="24"/>
  <c r="D67" i="24"/>
  <c r="C67" i="24"/>
  <c r="B67" i="24"/>
  <c r="Y66" i="24"/>
  <c r="X66" i="24"/>
  <c r="W66" i="24"/>
  <c r="V66" i="24"/>
  <c r="U66" i="24"/>
  <c r="T66" i="24"/>
  <c r="S66" i="24"/>
  <c r="R66" i="24"/>
  <c r="Q66" i="24"/>
  <c r="P66" i="24"/>
  <c r="O66" i="24"/>
  <c r="N66" i="24"/>
  <c r="M66" i="24"/>
  <c r="L66" i="24"/>
  <c r="K66" i="24"/>
  <c r="J66" i="24"/>
  <c r="I66" i="24"/>
  <c r="H66" i="24"/>
  <c r="G66" i="24"/>
  <c r="F66" i="24"/>
  <c r="E66" i="24"/>
  <c r="D66" i="24"/>
  <c r="C66" i="24"/>
  <c r="B66" i="24"/>
  <c r="Y65" i="24"/>
  <c r="X65" i="24"/>
  <c r="W65" i="24"/>
  <c r="V65" i="24"/>
  <c r="U65" i="24"/>
  <c r="T65" i="24"/>
  <c r="S65" i="24"/>
  <c r="R65" i="24"/>
  <c r="Q65" i="24"/>
  <c r="P65" i="24"/>
  <c r="O65" i="24"/>
  <c r="N65" i="24"/>
  <c r="M65" i="24"/>
  <c r="L65" i="24"/>
  <c r="K65" i="24"/>
  <c r="J65" i="24"/>
  <c r="I65" i="24"/>
  <c r="H65" i="24"/>
  <c r="G65" i="24"/>
  <c r="F65" i="24"/>
  <c r="E65" i="24"/>
  <c r="D65" i="24"/>
  <c r="C65" i="24"/>
  <c r="B65" i="24"/>
  <c r="Y64" i="24"/>
  <c r="X64" i="24"/>
  <c r="W64" i="24"/>
  <c r="V64" i="24"/>
  <c r="U64" i="24"/>
  <c r="T64" i="24"/>
  <c r="S64" i="24"/>
  <c r="R64" i="24"/>
  <c r="Q64" i="24"/>
  <c r="P64" i="24"/>
  <c r="O64" i="24"/>
  <c r="N64" i="24"/>
  <c r="M64" i="24"/>
  <c r="L64" i="24"/>
  <c r="K64" i="24"/>
  <c r="J64" i="24"/>
  <c r="I64" i="24"/>
  <c r="H64" i="24"/>
  <c r="G64" i="24"/>
  <c r="F64" i="24"/>
  <c r="E64" i="24"/>
  <c r="D64" i="24"/>
  <c r="C64" i="24"/>
  <c r="B64" i="24"/>
  <c r="Y63" i="24"/>
  <c r="X63" i="24"/>
  <c r="W63" i="24"/>
  <c r="V63" i="24"/>
  <c r="U63" i="24"/>
  <c r="T63" i="24"/>
  <c r="S63" i="24"/>
  <c r="R63" i="24"/>
  <c r="Q63" i="24"/>
  <c r="P63" i="24"/>
  <c r="O63" i="24"/>
  <c r="N63" i="24"/>
  <c r="M63" i="24"/>
  <c r="L63" i="24"/>
  <c r="K63" i="24"/>
  <c r="J63" i="24"/>
  <c r="I63" i="24"/>
  <c r="H63" i="24"/>
  <c r="G63" i="24"/>
  <c r="F63" i="24"/>
  <c r="E63" i="24"/>
  <c r="D63" i="24"/>
  <c r="C63" i="24"/>
  <c r="B63" i="24"/>
  <c r="Y62" i="24"/>
  <c r="X62" i="24"/>
  <c r="W62" i="24"/>
  <c r="V62" i="24"/>
  <c r="U62" i="24"/>
  <c r="T62" i="24"/>
  <c r="S62" i="24"/>
  <c r="R62" i="24"/>
  <c r="Q62" i="24"/>
  <c r="P62" i="24"/>
  <c r="O62" i="24"/>
  <c r="N62" i="24"/>
  <c r="M62" i="24"/>
  <c r="L62" i="24"/>
  <c r="K62" i="24"/>
  <c r="J62" i="24"/>
  <c r="I62" i="24"/>
  <c r="H62" i="24"/>
  <c r="G62" i="24"/>
  <c r="F62" i="24"/>
  <c r="E62" i="24"/>
  <c r="D62" i="24"/>
  <c r="C62" i="24"/>
  <c r="B62" i="24"/>
  <c r="Y61" i="24"/>
  <c r="X61" i="24"/>
  <c r="W61" i="24"/>
  <c r="V61" i="24"/>
  <c r="U61" i="24"/>
  <c r="T61" i="24"/>
  <c r="S61" i="24"/>
  <c r="R61" i="24"/>
  <c r="Q61" i="24"/>
  <c r="P61" i="24"/>
  <c r="O61" i="24"/>
  <c r="N61" i="24"/>
  <c r="M61" i="24"/>
  <c r="L61" i="24"/>
  <c r="K61" i="24"/>
  <c r="J61" i="24"/>
  <c r="I61" i="24"/>
  <c r="H61" i="24"/>
  <c r="G61" i="24"/>
  <c r="F61" i="24"/>
  <c r="E61" i="24"/>
  <c r="D61" i="24"/>
  <c r="C61" i="24"/>
  <c r="B61" i="24"/>
  <c r="Y60" i="24"/>
  <c r="X60" i="24"/>
  <c r="W60" i="24"/>
  <c r="V60" i="24"/>
  <c r="U60" i="24"/>
  <c r="T60" i="24"/>
  <c r="S60" i="24"/>
  <c r="R60" i="24"/>
  <c r="Q60" i="24"/>
  <c r="P60" i="24"/>
  <c r="O60" i="24"/>
  <c r="N60" i="24"/>
  <c r="M60" i="24"/>
  <c r="L60" i="24"/>
  <c r="K60" i="24"/>
  <c r="J60" i="24"/>
  <c r="I60" i="24"/>
  <c r="H60" i="24"/>
  <c r="G60" i="24"/>
  <c r="F60" i="24"/>
  <c r="E60" i="24"/>
  <c r="D60" i="24"/>
  <c r="C60" i="24"/>
  <c r="B60" i="24"/>
  <c r="Y56" i="24"/>
  <c r="X56" i="24"/>
  <c r="W56" i="24"/>
  <c r="V56" i="24"/>
  <c r="U56" i="24"/>
  <c r="T56" i="24"/>
  <c r="S56" i="24"/>
  <c r="R56" i="24"/>
  <c r="Q56" i="24"/>
  <c r="P56" i="24"/>
  <c r="O56" i="24"/>
  <c r="N56" i="24"/>
  <c r="M56" i="24"/>
  <c r="L56" i="24"/>
  <c r="K56" i="24"/>
  <c r="J56" i="24"/>
  <c r="I56" i="24"/>
  <c r="H56" i="24"/>
  <c r="G56" i="24"/>
  <c r="F56" i="24"/>
  <c r="E56" i="24"/>
  <c r="D56" i="24"/>
  <c r="C56" i="24"/>
  <c r="B56" i="24"/>
  <c r="Y55" i="24"/>
  <c r="X55" i="24"/>
  <c r="W55" i="24"/>
  <c r="V55" i="24"/>
  <c r="U55" i="24"/>
  <c r="T55" i="24"/>
  <c r="S55" i="24"/>
  <c r="R55" i="24"/>
  <c r="Q55" i="24"/>
  <c r="P55" i="24"/>
  <c r="O55" i="24"/>
  <c r="N55" i="24"/>
  <c r="M55" i="24"/>
  <c r="L55" i="24"/>
  <c r="K55" i="24"/>
  <c r="J55" i="24"/>
  <c r="I55" i="24"/>
  <c r="H55" i="24"/>
  <c r="G55" i="24"/>
  <c r="F55" i="24"/>
  <c r="E55" i="24"/>
  <c r="D55" i="24"/>
  <c r="C55" i="24"/>
  <c r="B55" i="24"/>
  <c r="Y54" i="24"/>
  <c r="X54" i="24"/>
  <c r="W54" i="24"/>
  <c r="V54" i="24"/>
  <c r="U54" i="24"/>
  <c r="T54" i="24"/>
  <c r="S54" i="24"/>
  <c r="R54" i="24"/>
  <c r="Q54" i="24"/>
  <c r="P54" i="24"/>
  <c r="O54" i="24"/>
  <c r="N54" i="24"/>
  <c r="M54" i="24"/>
  <c r="L54" i="24"/>
  <c r="K54" i="24"/>
  <c r="J54" i="24"/>
  <c r="I54" i="24"/>
  <c r="H54" i="24"/>
  <c r="G54" i="24"/>
  <c r="F54" i="24"/>
  <c r="E54" i="24"/>
  <c r="D54" i="24"/>
  <c r="C54" i="24"/>
  <c r="B54" i="24"/>
  <c r="Y53" i="24"/>
  <c r="X53" i="24"/>
  <c r="W53" i="24"/>
  <c r="V53" i="24"/>
  <c r="U53" i="24"/>
  <c r="T53" i="24"/>
  <c r="S53" i="24"/>
  <c r="R53" i="24"/>
  <c r="Q53" i="24"/>
  <c r="P53" i="24"/>
  <c r="O53" i="24"/>
  <c r="N53" i="24"/>
  <c r="M53" i="24"/>
  <c r="L53" i="24"/>
  <c r="K53" i="24"/>
  <c r="J53" i="24"/>
  <c r="I53" i="24"/>
  <c r="H53" i="24"/>
  <c r="G53" i="24"/>
  <c r="F53" i="24"/>
  <c r="E53" i="24"/>
  <c r="D53" i="24"/>
  <c r="C53" i="24"/>
  <c r="B53" i="24"/>
  <c r="Y52" i="24"/>
  <c r="X52" i="24"/>
  <c r="W52" i="24"/>
  <c r="V52" i="24"/>
  <c r="U52" i="24"/>
  <c r="T52" i="24"/>
  <c r="S52" i="24"/>
  <c r="R52" i="24"/>
  <c r="Q52" i="24"/>
  <c r="P52" i="24"/>
  <c r="O52" i="24"/>
  <c r="N52" i="24"/>
  <c r="M52" i="24"/>
  <c r="L52" i="24"/>
  <c r="K52" i="24"/>
  <c r="J52" i="24"/>
  <c r="I52" i="24"/>
  <c r="H52" i="24"/>
  <c r="G52" i="24"/>
  <c r="F52" i="24"/>
  <c r="E52" i="24"/>
  <c r="D52" i="24"/>
  <c r="C52" i="24"/>
  <c r="B52" i="24"/>
  <c r="Y51" i="24"/>
  <c r="X51" i="24"/>
  <c r="W51" i="24"/>
  <c r="V51" i="24"/>
  <c r="U51" i="24"/>
  <c r="T51" i="24"/>
  <c r="S51" i="24"/>
  <c r="R51" i="24"/>
  <c r="Q51" i="24"/>
  <c r="P51" i="24"/>
  <c r="O51" i="24"/>
  <c r="N51" i="24"/>
  <c r="M51" i="24"/>
  <c r="L51" i="24"/>
  <c r="K51" i="24"/>
  <c r="J51" i="24"/>
  <c r="I51" i="24"/>
  <c r="H51" i="24"/>
  <c r="G51" i="24"/>
  <c r="F51" i="24"/>
  <c r="E51" i="24"/>
  <c r="D51" i="24"/>
  <c r="C51" i="24"/>
  <c r="B51" i="24"/>
  <c r="Y50" i="24"/>
  <c r="X50" i="24"/>
  <c r="W50" i="24"/>
  <c r="V50" i="24"/>
  <c r="U50" i="24"/>
  <c r="T50" i="24"/>
  <c r="S50" i="24"/>
  <c r="R50" i="24"/>
  <c r="Q50" i="24"/>
  <c r="P50" i="24"/>
  <c r="O50" i="24"/>
  <c r="N50" i="24"/>
  <c r="M50" i="24"/>
  <c r="L50" i="24"/>
  <c r="K50" i="24"/>
  <c r="J50" i="24"/>
  <c r="I50" i="24"/>
  <c r="H50" i="24"/>
  <c r="G50" i="24"/>
  <c r="F50" i="24"/>
  <c r="E50" i="24"/>
  <c r="D50" i="24"/>
  <c r="C50" i="24"/>
  <c r="B50" i="24"/>
  <c r="Y49" i="24"/>
  <c r="X49" i="24"/>
  <c r="W49" i="24"/>
  <c r="V49" i="24"/>
  <c r="U49" i="24"/>
  <c r="T49" i="24"/>
  <c r="S49" i="24"/>
  <c r="R49" i="24"/>
  <c r="Q49" i="24"/>
  <c r="P49" i="24"/>
  <c r="O49" i="24"/>
  <c r="N49" i="24"/>
  <c r="M49" i="24"/>
  <c r="L49" i="24"/>
  <c r="K49" i="24"/>
  <c r="J49" i="24"/>
  <c r="I49" i="24"/>
  <c r="H49" i="24"/>
  <c r="G49" i="24"/>
  <c r="F49" i="24"/>
  <c r="E49" i="24"/>
  <c r="D49" i="24"/>
  <c r="C49" i="24"/>
  <c r="B49" i="24"/>
  <c r="Y45" i="24"/>
  <c r="X45" i="24"/>
  <c r="W45" i="24"/>
  <c r="V45" i="24"/>
  <c r="U45" i="24"/>
  <c r="T45" i="24"/>
  <c r="S45" i="24"/>
  <c r="R45" i="24"/>
  <c r="Q45" i="24"/>
  <c r="P45" i="24"/>
  <c r="O45" i="24"/>
  <c r="N45" i="24"/>
  <c r="M45" i="24"/>
  <c r="L45" i="24"/>
  <c r="K45" i="24"/>
  <c r="J45" i="24"/>
  <c r="I45" i="24"/>
  <c r="H45" i="24"/>
  <c r="G45" i="24"/>
  <c r="F45" i="24"/>
  <c r="E45" i="24"/>
  <c r="D45" i="24"/>
  <c r="C45" i="24"/>
  <c r="B45" i="24"/>
  <c r="Y44" i="24"/>
  <c r="X44" i="24"/>
  <c r="W44" i="24"/>
  <c r="V44" i="24"/>
  <c r="U44" i="24"/>
  <c r="T44" i="24"/>
  <c r="S44" i="24"/>
  <c r="R44" i="24"/>
  <c r="Q44" i="24"/>
  <c r="P44" i="24"/>
  <c r="O44" i="24"/>
  <c r="N44" i="24"/>
  <c r="M44" i="24"/>
  <c r="L44" i="24"/>
  <c r="K44" i="24"/>
  <c r="J44" i="24"/>
  <c r="I44" i="24"/>
  <c r="H44" i="24"/>
  <c r="G44" i="24"/>
  <c r="F44" i="24"/>
  <c r="E44" i="24"/>
  <c r="D44" i="24"/>
  <c r="C44" i="24"/>
  <c r="B44" i="24"/>
  <c r="Y43" i="24"/>
  <c r="X43" i="24"/>
  <c r="W43" i="24"/>
  <c r="V43" i="24"/>
  <c r="U43" i="24"/>
  <c r="T43" i="24"/>
  <c r="S43" i="24"/>
  <c r="R43" i="24"/>
  <c r="Q43" i="24"/>
  <c r="P43" i="24"/>
  <c r="O43" i="24"/>
  <c r="N43" i="24"/>
  <c r="M43" i="24"/>
  <c r="L43" i="24"/>
  <c r="K43" i="24"/>
  <c r="J43" i="24"/>
  <c r="I43" i="24"/>
  <c r="H43" i="24"/>
  <c r="G43" i="24"/>
  <c r="F43" i="24"/>
  <c r="E43" i="24"/>
  <c r="D43" i="24"/>
  <c r="C43" i="24"/>
  <c r="B43" i="24"/>
  <c r="Y42" i="24"/>
  <c r="X42" i="24"/>
  <c r="W42" i="24"/>
  <c r="V42" i="24"/>
  <c r="U42" i="24"/>
  <c r="T42" i="24"/>
  <c r="S42" i="24"/>
  <c r="R42" i="24"/>
  <c r="Q42" i="24"/>
  <c r="P42" i="24"/>
  <c r="O42" i="24"/>
  <c r="N42" i="24"/>
  <c r="M42" i="24"/>
  <c r="L42" i="24"/>
  <c r="K42" i="24"/>
  <c r="J42" i="24"/>
  <c r="I42" i="24"/>
  <c r="H42" i="24"/>
  <c r="G42" i="24"/>
  <c r="F42" i="24"/>
  <c r="E42" i="24"/>
  <c r="D42" i="24"/>
  <c r="C42" i="24"/>
  <c r="B42" i="24"/>
  <c r="Y41" i="24"/>
  <c r="X41" i="24"/>
  <c r="W41" i="24"/>
  <c r="V41" i="24"/>
  <c r="U41" i="24"/>
  <c r="T41" i="24"/>
  <c r="S41" i="24"/>
  <c r="R41" i="24"/>
  <c r="Q41" i="24"/>
  <c r="P41" i="24"/>
  <c r="O41" i="24"/>
  <c r="N41" i="24"/>
  <c r="M41" i="24"/>
  <c r="L41" i="24"/>
  <c r="K41" i="24"/>
  <c r="J41" i="24"/>
  <c r="I41" i="24"/>
  <c r="H41" i="24"/>
  <c r="G41" i="24"/>
  <c r="F41" i="24"/>
  <c r="E41" i="24"/>
  <c r="D41" i="24"/>
  <c r="C41" i="24"/>
  <c r="B41" i="24"/>
  <c r="Y40" i="24"/>
  <c r="X40" i="24"/>
  <c r="W40" i="24"/>
  <c r="V40" i="24"/>
  <c r="U40" i="24"/>
  <c r="T40" i="24"/>
  <c r="S40" i="24"/>
  <c r="R40" i="24"/>
  <c r="Q40" i="24"/>
  <c r="P40" i="24"/>
  <c r="O40" i="24"/>
  <c r="N40" i="24"/>
  <c r="M40" i="24"/>
  <c r="L40" i="24"/>
  <c r="K40" i="24"/>
  <c r="J40" i="24"/>
  <c r="I40" i="24"/>
  <c r="H40" i="24"/>
  <c r="G40" i="24"/>
  <c r="F40" i="24"/>
  <c r="E40" i="24"/>
  <c r="D40" i="24"/>
  <c r="C40" i="24"/>
  <c r="B40" i="24"/>
  <c r="Y39" i="24"/>
  <c r="X39" i="24"/>
  <c r="W39" i="24"/>
  <c r="V39" i="24"/>
  <c r="U39" i="24"/>
  <c r="T39" i="24"/>
  <c r="S39" i="24"/>
  <c r="R39" i="24"/>
  <c r="Q39" i="24"/>
  <c r="P39" i="24"/>
  <c r="O39" i="24"/>
  <c r="N39" i="24"/>
  <c r="M39" i="24"/>
  <c r="L39" i="24"/>
  <c r="K39" i="24"/>
  <c r="J39" i="24"/>
  <c r="I39" i="24"/>
  <c r="H39" i="24"/>
  <c r="G39" i="24"/>
  <c r="F39" i="24"/>
  <c r="E39" i="24"/>
  <c r="D39" i="24"/>
  <c r="C39" i="24"/>
  <c r="B39" i="24"/>
  <c r="Y38" i="24"/>
  <c r="X38" i="24"/>
  <c r="W38" i="24"/>
  <c r="V38" i="24"/>
  <c r="U38" i="24"/>
  <c r="T38" i="24"/>
  <c r="S38" i="24"/>
  <c r="R38" i="24"/>
  <c r="Q38" i="24"/>
  <c r="P38" i="24"/>
  <c r="O38" i="24"/>
  <c r="N38" i="24"/>
  <c r="M38" i="24"/>
  <c r="L38" i="24"/>
  <c r="K38" i="24"/>
  <c r="J38" i="24"/>
  <c r="I38" i="24"/>
  <c r="H38" i="24"/>
  <c r="G38" i="24"/>
  <c r="F38" i="24"/>
  <c r="E38" i="24"/>
  <c r="D38" i="24"/>
  <c r="C38" i="24"/>
  <c r="B38" i="24"/>
  <c r="Y34" i="24"/>
  <c r="X34" i="24"/>
  <c r="W34" i="24"/>
  <c r="V34" i="24"/>
  <c r="U34" i="24"/>
  <c r="T34" i="24"/>
  <c r="S34" i="24"/>
  <c r="R34" i="24"/>
  <c r="Q34" i="24"/>
  <c r="P34" i="24"/>
  <c r="O34" i="24"/>
  <c r="N34" i="24"/>
  <c r="M34" i="24"/>
  <c r="L34" i="24"/>
  <c r="K34" i="24"/>
  <c r="J34" i="24"/>
  <c r="I34" i="24"/>
  <c r="H34" i="24"/>
  <c r="G34" i="24"/>
  <c r="F34" i="24"/>
  <c r="E34" i="24"/>
  <c r="D34" i="24"/>
  <c r="C34" i="24"/>
  <c r="B34" i="24"/>
  <c r="Y33" i="24"/>
  <c r="X33" i="24"/>
  <c r="W33" i="24"/>
  <c r="V33" i="24"/>
  <c r="U33" i="24"/>
  <c r="T33" i="24"/>
  <c r="S33" i="24"/>
  <c r="R33" i="24"/>
  <c r="Q33" i="24"/>
  <c r="P33" i="24"/>
  <c r="O33" i="24"/>
  <c r="N33" i="24"/>
  <c r="M33" i="24"/>
  <c r="L33" i="24"/>
  <c r="K33" i="24"/>
  <c r="J33" i="24"/>
  <c r="I33" i="24"/>
  <c r="H33" i="24"/>
  <c r="G33" i="24"/>
  <c r="F33" i="24"/>
  <c r="E33" i="24"/>
  <c r="D33" i="24"/>
  <c r="C33" i="24"/>
  <c r="B33" i="24"/>
  <c r="Y32" i="24"/>
  <c r="X32" i="24"/>
  <c r="W32" i="24"/>
  <c r="V32" i="24"/>
  <c r="U32" i="24"/>
  <c r="T32" i="24"/>
  <c r="S32" i="24"/>
  <c r="R32" i="24"/>
  <c r="Q32" i="24"/>
  <c r="P32" i="24"/>
  <c r="O32" i="24"/>
  <c r="N32" i="24"/>
  <c r="M32" i="24"/>
  <c r="L32" i="24"/>
  <c r="K32" i="24"/>
  <c r="J32" i="24"/>
  <c r="I32" i="24"/>
  <c r="H32" i="24"/>
  <c r="G32" i="24"/>
  <c r="F32" i="24"/>
  <c r="E32" i="24"/>
  <c r="D32" i="24"/>
  <c r="C32" i="24"/>
  <c r="B32" i="24"/>
  <c r="Y31" i="24"/>
  <c r="X31" i="24"/>
  <c r="W31" i="24"/>
  <c r="V31" i="24"/>
  <c r="U31" i="24"/>
  <c r="T31" i="24"/>
  <c r="S31" i="24"/>
  <c r="R31" i="24"/>
  <c r="Q31" i="24"/>
  <c r="P31" i="24"/>
  <c r="O31" i="24"/>
  <c r="N31" i="24"/>
  <c r="M31" i="24"/>
  <c r="L31" i="24"/>
  <c r="K31" i="24"/>
  <c r="J31" i="24"/>
  <c r="I31" i="24"/>
  <c r="H31" i="24"/>
  <c r="G31" i="24"/>
  <c r="F31" i="24"/>
  <c r="E31" i="24"/>
  <c r="D31" i="24"/>
  <c r="C31" i="24"/>
  <c r="B31" i="24"/>
  <c r="Y30" i="24"/>
  <c r="X30" i="24"/>
  <c r="W30" i="24"/>
  <c r="V30" i="24"/>
  <c r="U30" i="24"/>
  <c r="T30" i="24"/>
  <c r="S30" i="24"/>
  <c r="R30" i="24"/>
  <c r="Q30" i="24"/>
  <c r="P30" i="24"/>
  <c r="O30" i="24"/>
  <c r="N30" i="24"/>
  <c r="M30" i="24"/>
  <c r="L30" i="24"/>
  <c r="K30" i="24"/>
  <c r="J30" i="24"/>
  <c r="I30" i="24"/>
  <c r="H30" i="24"/>
  <c r="G30" i="24"/>
  <c r="F30" i="24"/>
  <c r="E30" i="24"/>
  <c r="D30" i="24"/>
  <c r="C30" i="24"/>
  <c r="B30" i="24"/>
  <c r="Y29" i="24"/>
  <c r="X29" i="24"/>
  <c r="W29" i="24"/>
  <c r="V29" i="24"/>
  <c r="U29" i="24"/>
  <c r="T29" i="24"/>
  <c r="S29" i="24"/>
  <c r="R29" i="24"/>
  <c r="Q29" i="24"/>
  <c r="P29" i="24"/>
  <c r="O29" i="24"/>
  <c r="N29" i="24"/>
  <c r="M29" i="24"/>
  <c r="L29" i="24"/>
  <c r="K29" i="24"/>
  <c r="J29" i="24"/>
  <c r="I29" i="24"/>
  <c r="H29" i="24"/>
  <c r="G29" i="24"/>
  <c r="F29" i="24"/>
  <c r="E29" i="24"/>
  <c r="D29" i="24"/>
  <c r="C29" i="24"/>
  <c r="B29" i="24"/>
  <c r="Y28" i="24"/>
  <c r="X28" i="24"/>
  <c r="W28" i="24"/>
  <c r="V28" i="24"/>
  <c r="U28" i="24"/>
  <c r="T28" i="24"/>
  <c r="S28" i="24"/>
  <c r="R28" i="24"/>
  <c r="Q28" i="24"/>
  <c r="P28" i="24"/>
  <c r="O28" i="24"/>
  <c r="N28" i="24"/>
  <c r="M28" i="24"/>
  <c r="L28" i="24"/>
  <c r="K28" i="24"/>
  <c r="J28" i="24"/>
  <c r="I28" i="24"/>
  <c r="H28" i="24"/>
  <c r="G28" i="24"/>
  <c r="F28" i="24"/>
  <c r="E28" i="24"/>
  <c r="D28" i="24"/>
  <c r="C28" i="24"/>
  <c r="B28" i="24"/>
  <c r="Y27" i="24"/>
  <c r="X27" i="24"/>
  <c r="W27" i="24"/>
  <c r="V27" i="24"/>
  <c r="U27" i="24"/>
  <c r="T27" i="24"/>
  <c r="S27" i="24"/>
  <c r="R27" i="24"/>
  <c r="Q27" i="24"/>
  <c r="P27" i="24"/>
  <c r="O27" i="24"/>
  <c r="N27" i="24"/>
  <c r="M27" i="24"/>
  <c r="L27" i="24"/>
  <c r="K27" i="24"/>
  <c r="J27" i="24"/>
  <c r="I27" i="24"/>
  <c r="H27" i="24"/>
  <c r="G27" i="24"/>
  <c r="F27" i="24"/>
  <c r="E27" i="24"/>
  <c r="D27" i="24"/>
  <c r="C27" i="24"/>
  <c r="B27" i="24"/>
  <c r="Y23" i="24"/>
  <c r="X23" i="24"/>
  <c r="W23" i="24"/>
  <c r="V23" i="24"/>
  <c r="U23" i="24"/>
  <c r="T23" i="24"/>
  <c r="S23" i="24"/>
  <c r="R23" i="24"/>
  <c r="Q23" i="24"/>
  <c r="P23" i="24"/>
  <c r="O23" i="24"/>
  <c r="N23" i="24"/>
  <c r="M23" i="24"/>
  <c r="L23" i="24"/>
  <c r="K23" i="24"/>
  <c r="J23" i="24"/>
  <c r="I23" i="24"/>
  <c r="H23" i="24"/>
  <c r="G23" i="24"/>
  <c r="F23" i="24"/>
  <c r="E23" i="24"/>
  <c r="D23" i="24"/>
  <c r="C23" i="24"/>
  <c r="B23" i="24"/>
  <c r="Y22" i="24"/>
  <c r="X22" i="24"/>
  <c r="W22" i="24"/>
  <c r="V22" i="24"/>
  <c r="U22" i="24"/>
  <c r="T22" i="24"/>
  <c r="S22" i="24"/>
  <c r="R22" i="24"/>
  <c r="Q22" i="24"/>
  <c r="P22" i="24"/>
  <c r="O22" i="24"/>
  <c r="N22" i="24"/>
  <c r="M22" i="24"/>
  <c r="L22" i="24"/>
  <c r="K22" i="24"/>
  <c r="J22" i="24"/>
  <c r="I22" i="24"/>
  <c r="H22" i="24"/>
  <c r="G22" i="24"/>
  <c r="F22" i="24"/>
  <c r="E22" i="24"/>
  <c r="D22" i="24"/>
  <c r="C22" i="24"/>
  <c r="B22" i="24"/>
  <c r="Y21" i="24"/>
  <c r="X21" i="24"/>
  <c r="W21" i="24"/>
  <c r="V21" i="24"/>
  <c r="U21" i="24"/>
  <c r="T21" i="24"/>
  <c r="S21" i="24"/>
  <c r="R21" i="24"/>
  <c r="Q21" i="24"/>
  <c r="P21" i="24"/>
  <c r="O21" i="24"/>
  <c r="N21" i="24"/>
  <c r="M21" i="24"/>
  <c r="L21" i="24"/>
  <c r="K21" i="24"/>
  <c r="J21" i="24"/>
  <c r="I21" i="24"/>
  <c r="H21" i="24"/>
  <c r="G21" i="24"/>
  <c r="F21" i="24"/>
  <c r="E21" i="24"/>
  <c r="D21" i="24"/>
  <c r="C21" i="24"/>
  <c r="B21" i="24"/>
  <c r="Y20" i="24"/>
  <c r="X20" i="24"/>
  <c r="W20" i="24"/>
  <c r="V20" i="24"/>
  <c r="U20" i="24"/>
  <c r="T20" i="24"/>
  <c r="S20" i="24"/>
  <c r="R20" i="24"/>
  <c r="Q20" i="24"/>
  <c r="P20" i="24"/>
  <c r="O20" i="24"/>
  <c r="N20" i="24"/>
  <c r="M20" i="24"/>
  <c r="L20" i="24"/>
  <c r="K20" i="24"/>
  <c r="J20" i="24"/>
  <c r="I20" i="24"/>
  <c r="H20" i="24"/>
  <c r="G20" i="24"/>
  <c r="F20" i="24"/>
  <c r="E20" i="24"/>
  <c r="D20" i="24"/>
  <c r="C20" i="24"/>
  <c r="B20" i="24"/>
  <c r="Y19" i="24"/>
  <c r="X19" i="24"/>
  <c r="W19" i="24"/>
  <c r="V19" i="24"/>
  <c r="U19" i="24"/>
  <c r="T19" i="24"/>
  <c r="S19" i="24"/>
  <c r="R19" i="24"/>
  <c r="Q19" i="24"/>
  <c r="P19" i="24"/>
  <c r="O19" i="24"/>
  <c r="N19" i="24"/>
  <c r="M19" i="24"/>
  <c r="L19" i="24"/>
  <c r="K19" i="24"/>
  <c r="J19" i="24"/>
  <c r="I19" i="24"/>
  <c r="H19" i="24"/>
  <c r="G19" i="24"/>
  <c r="F19" i="24"/>
  <c r="E19" i="24"/>
  <c r="D19" i="24"/>
  <c r="C19" i="24"/>
  <c r="B19" i="24"/>
  <c r="Y18" i="24"/>
  <c r="X18" i="24"/>
  <c r="W18" i="24"/>
  <c r="V18" i="24"/>
  <c r="U18" i="24"/>
  <c r="T18" i="24"/>
  <c r="S18" i="24"/>
  <c r="R18" i="24"/>
  <c r="Q18" i="24"/>
  <c r="P18" i="24"/>
  <c r="O18" i="24"/>
  <c r="N18" i="24"/>
  <c r="M18" i="24"/>
  <c r="L18" i="24"/>
  <c r="K18" i="24"/>
  <c r="J18" i="24"/>
  <c r="I18" i="24"/>
  <c r="H18" i="24"/>
  <c r="G18" i="24"/>
  <c r="F18" i="24"/>
  <c r="E18" i="24"/>
  <c r="D18" i="24"/>
  <c r="C18" i="24"/>
  <c r="B18" i="24"/>
  <c r="Y17" i="24"/>
  <c r="X17" i="24"/>
  <c r="W17" i="24"/>
  <c r="V17" i="24"/>
  <c r="U17" i="24"/>
  <c r="T17" i="24"/>
  <c r="S17" i="24"/>
  <c r="R17" i="24"/>
  <c r="Q17" i="24"/>
  <c r="P17" i="24"/>
  <c r="O17" i="24"/>
  <c r="N17" i="24"/>
  <c r="M17" i="24"/>
  <c r="L17" i="24"/>
  <c r="K17" i="24"/>
  <c r="J17" i="24"/>
  <c r="I17" i="24"/>
  <c r="H17" i="24"/>
  <c r="G17" i="24"/>
  <c r="F17" i="24"/>
  <c r="E17" i="24"/>
  <c r="D17" i="24"/>
  <c r="C17" i="24"/>
  <c r="B17" i="24"/>
  <c r="Y16" i="24"/>
  <c r="X16" i="24"/>
  <c r="W16" i="24"/>
  <c r="V16" i="24"/>
  <c r="U16" i="24"/>
  <c r="T16" i="24"/>
  <c r="S16" i="24"/>
  <c r="R16" i="24"/>
  <c r="Q16" i="24"/>
  <c r="P16" i="24"/>
  <c r="O16" i="24"/>
  <c r="N16" i="24"/>
  <c r="M16" i="24"/>
  <c r="L16" i="24"/>
  <c r="K16" i="24"/>
  <c r="J16" i="24"/>
  <c r="I16" i="24"/>
  <c r="H16" i="24"/>
  <c r="G16" i="24"/>
  <c r="F16" i="24"/>
  <c r="E16" i="24"/>
  <c r="D16" i="24"/>
  <c r="C16" i="24"/>
  <c r="B16" i="24"/>
  <c r="Y133" i="23"/>
  <c r="X133" i="23"/>
  <c r="W133" i="23"/>
  <c r="V133" i="23"/>
  <c r="U133" i="23"/>
  <c r="T133" i="23"/>
  <c r="S133" i="23"/>
  <c r="R133" i="23"/>
  <c r="Q133" i="23"/>
  <c r="P133" i="23"/>
  <c r="O133" i="23"/>
  <c r="N133" i="23"/>
  <c r="M133" i="23"/>
  <c r="L133" i="23"/>
  <c r="K133" i="23"/>
  <c r="J133" i="23"/>
  <c r="I133" i="23"/>
  <c r="H133" i="23"/>
  <c r="G133" i="23"/>
  <c r="F133" i="23"/>
  <c r="E133" i="23"/>
  <c r="D133" i="23"/>
  <c r="C133" i="23"/>
  <c r="B133" i="23"/>
  <c r="Y132" i="23"/>
  <c r="X132" i="23"/>
  <c r="W132" i="23"/>
  <c r="V132" i="23"/>
  <c r="U132" i="23"/>
  <c r="T132" i="23"/>
  <c r="S132" i="23"/>
  <c r="R132" i="23"/>
  <c r="Q132" i="23"/>
  <c r="P132" i="23"/>
  <c r="O132" i="23"/>
  <c r="N132" i="23"/>
  <c r="M132" i="23"/>
  <c r="L132" i="23"/>
  <c r="K132" i="23"/>
  <c r="J132" i="23"/>
  <c r="I132" i="23"/>
  <c r="H132" i="23"/>
  <c r="G132" i="23"/>
  <c r="F132" i="23"/>
  <c r="E132" i="23"/>
  <c r="D132" i="23"/>
  <c r="C132" i="23"/>
  <c r="B132" i="23"/>
  <c r="Y131" i="23"/>
  <c r="X131" i="23"/>
  <c r="W131" i="23"/>
  <c r="V131" i="23"/>
  <c r="U131" i="23"/>
  <c r="T131" i="23"/>
  <c r="S131" i="23"/>
  <c r="R131" i="23"/>
  <c r="Q131" i="23"/>
  <c r="P131" i="23"/>
  <c r="O131" i="23"/>
  <c r="N131" i="23"/>
  <c r="M131" i="23"/>
  <c r="L131" i="23"/>
  <c r="K131" i="23"/>
  <c r="J131" i="23"/>
  <c r="I131" i="23"/>
  <c r="H131" i="23"/>
  <c r="G131" i="23"/>
  <c r="F131" i="23"/>
  <c r="E131" i="23"/>
  <c r="D131" i="23"/>
  <c r="C131" i="23"/>
  <c r="B131" i="23"/>
  <c r="Y130" i="23"/>
  <c r="X130" i="23"/>
  <c r="W130" i="23"/>
  <c r="V130" i="23"/>
  <c r="U130" i="23"/>
  <c r="T130" i="23"/>
  <c r="S130" i="23"/>
  <c r="R130" i="23"/>
  <c r="Q130" i="23"/>
  <c r="P130" i="23"/>
  <c r="O130" i="23"/>
  <c r="N130" i="23"/>
  <c r="M130" i="23"/>
  <c r="L130" i="23"/>
  <c r="K130" i="23"/>
  <c r="J130" i="23"/>
  <c r="I130" i="23"/>
  <c r="H130" i="23"/>
  <c r="G130" i="23"/>
  <c r="F130" i="23"/>
  <c r="E130" i="23"/>
  <c r="D130" i="23"/>
  <c r="C130" i="23"/>
  <c r="B130" i="23"/>
  <c r="Y129" i="23"/>
  <c r="X129" i="23"/>
  <c r="W129" i="23"/>
  <c r="V129" i="23"/>
  <c r="U129" i="23"/>
  <c r="T129" i="23"/>
  <c r="S129" i="23"/>
  <c r="R129" i="23"/>
  <c r="Q129" i="23"/>
  <c r="P129" i="23"/>
  <c r="O129" i="23"/>
  <c r="N129" i="23"/>
  <c r="M129" i="23"/>
  <c r="L129" i="23"/>
  <c r="K129" i="23"/>
  <c r="J129" i="23"/>
  <c r="I129" i="23"/>
  <c r="H129" i="23"/>
  <c r="G129" i="23"/>
  <c r="F129" i="23"/>
  <c r="E129" i="23"/>
  <c r="D129" i="23"/>
  <c r="C129" i="23"/>
  <c r="B129" i="23"/>
  <c r="Y128" i="23"/>
  <c r="X128" i="23"/>
  <c r="W128" i="23"/>
  <c r="V128" i="23"/>
  <c r="U128" i="23"/>
  <c r="T128" i="23"/>
  <c r="S128" i="23"/>
  <c r="R128" i="23"/>
  <c r="Q128" i="23"/>
  <c r="P128" i="23"/>
  <c r="O128" i="23"/>
  <c r="N128" i="23"/>
  <c r="M128" i="23"/>
  <c r="L128" i="23"/>
  <c r="K128" i="23"/>
  <c r="J128" i="23"/>
  <c r="I128" i="23"/>
  <c r="H128" i="23"/>
  <c r="G128" i="23"/>
  <c r="F128" i="23"/>
  <c r="E128" i="23"/>
  <c r="D128" i="23"/>
  <c r="C128" i="23"/>
  <c r="B128" i="23"/>
  <c r="Y127" i="23"/>
  <c r="X127" i="23"/>
  <c r="W127" i="23"/>
  <c r="V127" i="23"/>
  <c r="U127" i="23"/>
  <c r="T127" i="23"/>
  <c r="S127" i="23"/>
  <c r="R127" i="23"/>
  <c r="Q127" i="23"/>
  <c r="P127" i="23"/>
  <c r="O127" i="23"/>
  <c r="N127" i="23"/>
  <c r="M127" i="23"/>
  <c r="L127" i="23"/>
  <c r="K127" i="23"/>
  <c r="J127" i="23"/>
  <c r="I127" i="23"/>
  <c r="H127" i="23"/>
  <c r="G127" i="23"/>
  <c r="F127" i="23"/>
  <c r="E127" i="23"/>
  <c r="D127" i="23"/>
  <c r="C127" i="23"/>
  <c r="B127" i="23"/>
  <c r="Y126" i="23"/>
  <c r="X126" i="23"/>
  <c r="W126" i="23"/>
  <c r="V126" i="23"/>
  <c r="U126" i="23"/>
  <c r="T126" i="23"/>
  <c r="S126" i="23"/>
  <c r="R126" i="23"/>
  <c r="Q126" i="23"/>
  <c r="P126" i="23"/>
  <c r="O126" i="23"/>
  <c r="N126" i="23"/>
  <c r="M126" i="23"/>
  <c r="L126" i="23"/>
  <c r="K126" i="23"/>
  <c r="J126" i="23"/>
  <c r="I126" i="23"/>
  <c r="H126" i="23"/>
  <c r="G126" i="23"/>
  <c r="F126" i="23"/>
  <c r="E126" i="23"/>
  <c r="D126" i="23"/>
  <c r="C126" i="23"/>
  <c r="B126" i="23"/>
  <c r="Y122" i="23"/>
  <c r="X122" i="23"/>
  <c r="W122" i="23"/>
  <c r="V122" i="23"/>
  <c r="U122" i="23"/>
  <c r="T122" i="23"/>
  <c r="S122" i="23"/>
  <c r="R122" i="23"/>
  <c r="Q122" i="23"/>
  <c r="P122" i="23"/>
  <c r="O122" i="23"/>
  <c r="N122" i="23"/>
  <c r="M122" i="23"/>
  <c r="L122" i="23"/>
  <c r="K122" i="23"/>
  <c r="J122" i="23"/>
  <c r="I122" i="23"/>
  <c r="H122" i="23"/>
  <c r="G122" i="23"/>
  <c r="F122" i="23"/>
  <c r="E122" i="23"/>
  <c r="D122" i="23"/>
  <c r="C122" i="23"/>
  <c r="B122" i="23"/>
  <c r="Y121" i="23"/>
  <c r="X121" i="23"/>
  <c r="W121" i="23"/>
  <c r="V121" i="23"/>
  <c r="U121" i="23"/>
  <c r="T121" i="23"/>
  <c r="S121" i="23"/>
  <c r="R121" i="23"/>
  <c r="Q121" i="23"/>
  <c r="P121" i="23"/>
  <c r="O121" i="23"/>
  <c r="N121" i="23"/>
  <c r="M121" i="23"/>
  <c r="L121" i="23"/>
  <c r="K121" i="23"/>
  <c r="J121" i="23"/>
  <c r="I121" i="23"/>
  <c r="H121" i="23"/>
  <c r="G121" i="23"/>
  <c r="F121" i="23"/>
  <c r="E121" i="23"/>
  <c r="D121" i="23"/>
  <c r="C121" i="23"/>
  <c r="B121" i="23"/>
  <c r="Y120" i="23"/>
  <c r="X120" i="23"/>
  <c r="W120" i="23"/>
  <c r="V120" i="23"/>
  <c r="U120" i="23"/>
  <c r="T120" i="23"/>
  <c r="S120" i="23"/>
  <c r="R120" i="23"/>
  <c r="Q120" i="23"/>
  <c r="P120" i="23"/>
  <c r="O120" i="23"/>
  <c r="N120" i="23"/>
  <c r="M120" i="23"/>
  <c r="L120" i="23"/>
  <c r="K120" i="23"/>
  <c r="J120" i="23"/>
  <c r="I120" i="23"/>
  <c r="H120" i="23"/>
  <c r="G120" i="23"/>
  <c r="F120" i="23"/>
  <c r="E120" i="23"/>
  <c r="D120" i="23"/>
  <c r="C120" i="23"/>
  <c r="B120" i="23"/>
  <c r="Y119" i="23"/>
  <c r="X119" i="23"/>
  <c r="W119" i="23"/>
  <c r="V119" i="23"/>
  <c r="U119" i="23"/>
  <c r="T119" i="23"/>
  <c r="S119" i="23"/>
  <c r="R119" i="23"/>
  <c r="Q119" i="23"/>
  <c r="P119" i="23"/>
  <c r="O119" i="23"/>
  <c r="N119" i="23"/>
  <c r="M119" i="23"/>
  <c r="L119" i="23"/>
  <c r="K119" i="23"/>
  <c r="J119" i="23"/>
  <c r="I119" i="23"/>
  <c r="H119" i="23"/>
  <c r="G119" i="23"/>
  <c r="F119" i="23"/>
  <c r="E119" i="23"/>
  <c r="D119" i="23"/>
  <c r="C119" i="23"/>
  <c r="B119" i="23"/>
  <c r="Y118" i="23"/>
  <c r="X118" i="23"/>
  <c r="W118" i="23"/>
  <c r="V118" i="23"/>
  <c r="U118" i="23"/>
  <c r="T118" i="23"/>
  <c r="S118" i="23"/>
  <c r="R118" i="23"/>
  <c r="Q118" i="23"/>
  <c r="P118" i="23"/>
  <c r="O118" i="23"/>
  <c r="N118" i="23"/>
  <c r="M118" i="23"/>
  <c r="L118" i="23"/>
  <c r="K118" i="23"/>
  <c r="J118" i="23"/>
  <c r="I118" i="23"/>
  <c r="H118" i="23"/>
  <c r="G118" i="23"/>
  <c r="F118" i="23"/>
  <c r="E118" i="23"/>
  <c r="D118" i="23"/>
  <c r="C118" i="23"/>
  <c r="B118" i="23"/>
  <c r="Y117" i="23"/>
  <c r="X117" i="23"/>
  <c r="W117" i="23"/>
  <c r="V117" i="23"/>
  <c r="U117" i="23"/>
  <c r="T117" i="23"/>
  <c r="S117" i="23"/>
  <c r="R117" i="23"/>
  <c r="Q117" i="23"/>
  <c r="P117" i="23"/>
  <c r="O117" i="23"/>
  <c r="N117" i="23"/>
  <c r="M117" i="23"/>
  <c r="L117" i="23"/>
  <c r="K117" i="23"/>
  <c r="J117" i="23"/>
  <c r="I117" i="23"/>
  <c r="H117" i="23"/>
  <c r="G117" i="23"/>
  <c r="F117" i="23"/>
  <c r="E117" i="23"/>
  <c r="D117" i="23"/>
  <c r="C117" i="23"/>
  <c r="B117" i="23"/>
  <c r="Y116" i="23"/>
  <c r="X116" i="23"/>
  <c r="W116" i="23"/>
  <c r="V116" i="23"/>
  <c r="U116" i="23"/>
  <c r="T116" i="23"/>
  <c r="S116" i="23"/>
  <c r="R116" i="23"/>
  <c r="Q116" i="23"/>
  <c r="P116" i="23"/>
  <c r="O116" i="23"/>
  <c r="N116" i="23"/>
  <c r="M116" i="23"/>
  <c r="L116" i="23"/>
  <c r="K116" i="23"/>
  <c r="J116" i="23"/>
  <c r="I116" i="23"/>
  <c r="H116" i="23"/>
  <c r="G116" i="23"/>
  <c r="F116" i="23"/>
  <c r="E116" i="23"/>
  <c r="D116" i="23"/>
  <c r="C116" i="23"/>
  <c r="B116" i="23"/>
  <c r="Y115" i="23"/>
  <c r="X115" i="23"/>
  <c r="W115" i="23"/>
  <c r="V115" i="23"/>
  <c r="U115" i="23"/>
  <c r="T115" i="23"/>
  <c r="S115" i="23"/>
  <c r="R115" i="23"/>
  <c r="Q115" i="23"/>
  <c r="P115" i="23"/>
  <c r="O115" i="23"/>
  <c r="N115" i="23"/>
  <c r="M115" i="23"/>
  <c r="L115" i="23"/>
  <c r="K115" i="23"/>
  <c r="J115" i="23"/>
  <c r="I115" i="23"/>
  <c r="H115" i="23"/>
  <c r="G115" i="23"/>
  <c r="F115" i="23"/>
  <c r="E115" i="23"/>
  <c r="D115" i="23"/>
  <c r="C115" i="23"/>
  <c r="B115" i="23"/>
  <c r="Y111" i="23"/>
  <c r="X111" i="23"/>
  <c r="W111" i="23"/>
  <c r="V111" i="23"/>
  <c r="U111" i="23"/>
  <c r="T111" i="23"/>
  <c r="S111" i="23"/>
  <c r="R111" i="23"/>
  <c r="Q111" i="23"/>
  <c r="P111" i="23"/>
  <c r="O111" i="23"/>
  <c r="N111" i="23"/>
  <c r="M111" i="23"/>
  <c r="L111" i="23"/>
  <c r="K111" i="23"/>
  <c r="J111" i="23"/>
  <c r="I111" i="23"/>
  <c r="H111" i="23"/>
  <c r="G111" i="23"/>
  <c r="F111" i="23"/>
  <c r="E111" i="23"/>
  <c r="D111" i="23"/>
  <c r="C111" i="23"/>
  <c r="B111" i="23"/>
  <c r="Y110" i="23"/>
  <c r="X110" i="23"/>
  <c r="W110" i="23"/>
  <c r="V110" i="23"/>
  <c r="U110" i="23"/>
  <c r="T110" i="23"/>
  <c r="S110" i="23"/>
  <c r="R110" i="23"/>
  <c r="Q110" i="23"/>
  <c r="P110" i="23"/>
  <c r="O110" i="23"/>
  <c r="N110" i="23"/>
  <c r="M110" i="23"/>
  <c r="L110" i="23"/>
  <c r="K110" i="23"/>
  <c r="J110" i="23"/>
  <c r="I110" i="23"/>
  <c r="H110" i="23"/>
  <c r="G110" i="23"/>
  <c r="F110" i="23"/>
  <c r="E110" i="23"/>
  <c r="D110" i="23"/>
  <c r="C110" i="23"/>
  <c r="B110" i="23"/>
  <c r="Y109" i="23"/>
  <c r="X109" i="23"/>
  <c r="W109" i="23"/>
  <c r="V109" i="23"/>
  <c r="U109" i="23"/>
  <c r="T109" i="23"/>
  <c r="S109" i="23"/>
  <c r="R109" i="23"/>
  <c r="Q109" i="23"/>
  <c r="P109" i="23"/>
  <c r="O109" i="23"/>
  <c r="N109" i="23"/>
  <c r="M109" i="23"/>
  <c r="L109" i="23"/>
  <c r="K109" i="23"/>
  <c r="J109" i="23"/>
  <c r="I109" i="23"/>
  <c r="H109" i="23"/>
  <c r="G109" i="23"/>
  <c r="F109" i="23"/>
  <c r="E109" i="23"/>
  <c r="D109" i="23"/>
  <c r="C109" i="23"/>
  <c r="B109" i="23"/>
  <c r="Y108" i="23"/>
  <c r="X108" i="23"/>
  <c r="W108" i="23"/>
  <c r="V108" i="23"/>
  <c r="U108" i="23"/>
  <c r="T108" i="23"/>
  <c r="S108" i="23"/>
  <c r="R108" i="23"/>
  <c r="Q108" i="23"/>
  <c r="P108" i="23"/>
  <c r="O108" i="23"/>
  <c r="N108" i="23"/>
  <c r="M108" i="23"/>
  <c r="L108" i="23"/>
  <c r="K108" i="23"/>
  <c r="J108" i="23"/>
  <c r="I108" i="23"/>
  <c r="H108" i="23"/>
  <c r="G108" i="23"/>
  <c r="F108" i="23"/>
  <c r="E108" i="23"/>
  <c r="D108" i="23"/>
  <c r="C108" i="23"/>
  <c r="B108" i="23"/>
  <c r="Y107" i="23"/>
  <c r="X107" i="23"/>
  <c r="W107" i="23"/>
  <c r="V107" i="23"/>
  <c r="U107" i="23"/>
  <c r="T107" i="23"/>
  <c r="S107" i="23"/>
  <c r="R107" i="23"/>
  <c r="Q107" i="23"/>
  <c r="P107" i="23"/>
  <c r="O107" i="23"/>
  <c r="N107" i="23"/>
  <c r="M107" i="23"/>
  <c r="L107" i="23"/>
  <c r="K107" i="23"/>
  <c r="J107" i="23"/>
  <c r="I107" i="23"/>
  <c r="H107" i="23"/>
  <c r="G107" i="23"/>
  <c r="F107" i="23"/>
  <c r="E107" i="23"/>
  <c r="D107" i="23"/>
  <c r="C107" i="23"/>
  <c r="B107" i="23"/>
  <c r="Y106" i="23"/>
  <c r="X106" i="23"/>
  <c r="W106" i="23"/>
  <c r="V106" i="23"/>
  <c r="U106" i="23"/>
  <c r="T106" i="23"/>
  <c r="S106" i="23"/>
  <c r="R106" i="23"/>
  <c r="Q106" i="23"/>
  <c r="P106" i="23"/>
  <c r="O106" i="23"/>
  <c r="N106" i="23"/>
  <c r="M106" i="23"/>
  <c r="L106" i="23"/>
  <c r="K106" i="23"/>
  <c r="J106" i="23"/>
  <c r="I106" i="23"/>
  <c r="H106" i="23"/>
  <c r="G106" i="23"/>
  <c r="F106" i="23"/>
  <c r="E106" i="23"/>
  <c r="D106" i="23"/>
  <c r="C106" i="23"/>
  <c r="B106" i="23"/>
  <c r="Y105" i="23"/>
  <c r="X105" i="23"/>
  <c r="W105" i="23"/>
  <c r="V105" i="23"/>
  <c r="U105" i="23"/>
  <c r="T105" i="23"/>
  <c r="S105" i="23"/>
  <c r="R105" i="23"/>
  <c r="Q105" i="23"/>
  <c r="P105" i="23"/>
  <c r="O105" i="23"/>
  <c r="N105" i="23"/>
  <c r="M105" i="23"/>
  <c r="L105" i="23"/>
  <c r="K105" i="23"/>
  <c r="J105" i="23"/>
  <c r="I105" i="23"/>
  <c r="H105" i="23"/>
  <c r="G105" i="23"/>
  <c r="F105" i="23"/>
  <c r="E105" i="23"/>
  <c r="D105" i="23"/>
  <c r="C105" i="23"/>
  <c r="B105" i="23"/>
  <c r="Y104" i="23"/>
  <c r="X104" i="23"/>
  <c r="W104" i="23"/>
  <c r="V104" i="23"/>
  <c r="U104" i="23"/>
  <c r="T104" i="23"/>
  <c r="S104" i="23"/>
  <c r="R104" i="23"/>
  <c r="Q104" i="23"/>
  <c r="P104" i="23"/>
  <c r="O104" i="23"/>
  <c r="N104" i="23"/>
  <c r="M104" i="23"/>
  <c r="L104" i="23"/>
  <c r="K104" i="23"/>
  <c r="J104" i="23"/>
  <c r="I104" i="23"/>
  <c r="H104" i="23"/>
  <c r="G104" i="23"/>
  <c r="F104" i="23"/>
  <c r="E104" i="23"/>
  <c r="D104" i="23"/>
  <c r="C104" i="23"/>
  <c r="B104" i="23"/>
  <c r="Y100" i="23"/>
  <c r="X100" i="23"/>
  <c r="W100" i="23"/>
  <c r="V100" i="23"/>
  <c r="U100" i="23"/>
  <c r="T100" i="23"/>
  <c r="S100" i="23"/>
  <c r="R100" i="23"/>
  <c r="Q100" i="23"/>
  <c r="P100" i="23"/>
  <c r="O100" i="23"/>
  <c r="N100" i="23"/>
  <c r="M100" i="23"/>
  <c r="L100" i="23"/>
  <c r="K100" i="23"/>
  <c r="J100" i="23"/>
  <c r="I100" i="23"/>
  <c r="H100" i="23"/>
  <c r="G100" i="23"/>
  <c r="F100" i="23"/>
  <c r="E100" i="23"/>
  <c r="D100" i="23"/>
  <c r="C100" i="23"/>
  <c r="B100" i="23"/>
  <c r="Y99" i="23"/>
  <c r="X99" i="23"/>
  <c r="W99" i="23"/>
  <c r="V99" i="23"/>
  <c r="U99" i="23"/>
  <c r="T99" i="23"/>
  <c r="S99" i="23"/>
  <c r="R99" i="23"/>
  <c r="Q99" i="23"/>
  <c r="P99" i="23"/>
  <c r="O99" i="23"/>
  <c r="N99" i="23"/>
  <c r="M99" i="23"/>
  <c r="L99" i="23"/>
  <c r="K99" i="23"/>
  <c r="J99" i="23"/>
  <c r="I99" i="23"/>
  <c r="H99" i="23"/>
  <c r="G99" i="23"/>
  <c r="F99" i="23"/>
  <c r="E99" i="23"/>
  <c r="D99" i="23"/>
  <c r="C99" i="23"/>
  <c r="B99" i="23"/>
  <c r="Y98" i="23"/>
  <c r="X98" i="23"/>
  <c r="W98" i="23"/>
  <c r="V98" i="23"/>
  <c r="U98" i="23"/>
  <c r="T98" i="23"/>
  <c r="S98" i="23"/>
  <c r="R98" i="23"/>
  <c r="Q98" i="23"/>
  <c r="P98" i="23"/>
  <c r="O98" i="23"/>
  <c r="N98" i="23"/>
  <c r="M98" i="23"/>
  <c r="L98" i="23"/>
  <c r="K98" i="23"/>
  <c r="J98" i="23"/>
  <c r="I98" i="23"/>
  <c r="H98" i="23"/>
  <c r="G98" i="23"/>
  <c r="F98" i="23"/>
  <c r="E98" i="23"/>
  <c r="D98" i="23"/>
  <c r="C98" i="23"/>
  <c r="B98" i="23"/>
  <c r="Y97" i="23"/>
  <c r="X97" i="23"/>
  <c r="W97" i="23"/>
  <c r="V97" i="23"/>
  <c r="U97" i="23"/>
  <c r="T97" i="23"/>
  <c r="S97" i="23"/>
  <c r="R97" i="23"/>
  <c r="Q97" i="23"/>
  <c r="P97" i="23"/>
  <c r="O97" i="23"/>
  <c r="N97" i="23"/>
  <c r="M97" i="23"/>
  <c r="L97" i="23"/>
  <c r="K97" i="23"/>
  <c r="J97" i="23"/>
  <c r="I97" i="23"/>
  <c r="H97" i="23"/>
  <c r="G97" i="23"/>
  <c r="F97" i="23"/>
  <c r="E97" i="23"/>
  <c r="D97" i="23"/>
  <c r="C97" i="23"/>
  <c r="B97" i="23"/>
  <c r="Y96" i="23"/>
  <c r="X96" i="23"/>
  <c r="W96" i="23"/>
  <c r="V96" i="23"/>
  <c r="U96" i="23"/>
  <c r="T96" i="23"/>
  <c r="S96" i="23"/>
  <c r="R96" i="23"/>
  <c r="Q96" i="23"/>
  <c r="P96" i="23"/>
  <c r="O96" i="23"/>
  <c r="N96" i="23"/>
  <c r="M96" i="23"/>
  <c r="L96" i="23"/>
  <c r="K96" i="23"/>
  <c r="J96" i="23"/>
  <c r="I96" i="23"/>
  <c r="H96" i="23"/>
  <c r="G96" i="23"/>
  <c r="F96" i="23"/>
  <c r="E96" i="23"/>
  <c r="D96" i="23"/>
  <c r="C96" i="23"/>
  <c r="B96" i="23"/>
  <c r="Y95" i="23"/>
  <c r="X95" i="23"/>
  <c r="W95" i="23"/>
  <c r="V95" i="23"/>
  <c r="U95" i="23"/>
  <c r="T95" i="23"/>
  <c r="S95" i="23"/>
  <c r="R95" i="23"/>
  <c r="Q95" i="23"/>
  <c r="P95" i="23"/>
  <c r="O95" i="23"/>
  <c r="N95" i="23"/>
  <c r="M95" i="23"/>
  <c r="L95" i="23"/>
  <c r="K95" i="23"/>
  <c r="J95" i="23"/>
  <c r="I95" i="23"/>
  <c r="H95" i="23"/>
  <c r="G95" i="23"/>
  <c r="F95" i="23"/>
  <c r="E95" i="23"/>
  <c r="D95" i="23"/>
  <c r="C95" i="23"/>
  <c r="B95" i="23"/>
  <c r="Y94" i="23"/>
  <c r="X94" i="23"/>
  <c r="W94" i="23"/>
  <c r="V94" i="23"/>
  <c r="U94" i="23"/>
  <c r="T94" i="23"/>
  <c r="S94" i="23"/>
  <c r="R94" i="23"/>
  <c r="Q94" i="23"/>
  <c r="P94" i="23"/>
  <c r="O94" i="23"/>
  <c r="N94" i="23"/>
  <c r="M94" i="23"/>
  <c r="L94" i="23"/>
  <c r="K94" i="23"/>
  <c r="J94" i="23"/>
  <c r="I94" i="23"/>
  <c r="H94" i="23"/>
  <c r="G94" i="23"/>
  <c r="F94" i="23"/>
  <c r="E94" i="23"/>
  <c r="D94" i="23"/>
  <c r="C94" i="23"/>
  <c r="B94" i="23"/>
  <c r="Y93" i="23"/>
  <c r="X93" i="23"/>
  <c r="W93" i="23"/>
  <c r="V93" i="23"/>
  <c r="U93" i="23"/>
  <c r="T93" i="23"/>
  <c r="S93" i="23"/>
  <c r="R93" i="23"/>
  <c r="Q93" i="23"/>
  <c r="P93" i="23"/>
  <c r="O93" i="23"/>
  <c r="N93" i="23"/>
  <c r="M93" i="23"/>
  <c r="L93" i="23"/>
  <c r="K93" i="23"/>
  <c r="J93" i="23"/>
  <c r="I93" i="23"/>
  <c r="H93" i="23"/>
  <c r="G93" i="23"/>
  <c r="F93" i="23"/>
  <c r="E93" i="23"/>
  <c r="D93" i="23"/>
  <c r="C93" i="23"/>
  <c r="B93" i="23"/>
  <c r="Y89" i="23"/>
  <c r="X89" i="23"/>
  <c r="W89" i="23"/>
  <c r="V89" i="23"/>
  <c r="U89" i="23"/>
  <c r="T89" i="23"/>
  <c r="S89" i="23"/>
  <c r="R89" i="23"/>
  <c r="Q89" i="23"/>
  <c r="P89" i="23"/>
  <c r="O89" i="23"/>
  <c r="N89" i="23"/>
  <c r="M89" i="23"/>
  <c r="L89" i="23"/>
  <c r="K89" i="23"/>
  <c r="J89" i="23"/>
  <c r="I89" i="23"/>
  <c r="H89" i="23"/>
  <c r="G89" i="23"/>
  <c r="F89" i="23"/>
  <c r="E89" i="23"/>
  <c r="D89" i="23"/>
  <c r="C89" i="23"/>
  <c r="B89" i="23"/>
  <c r="Y88" i="23"/>
  <c r="X88" i="23"/>
  <c r="W88" i="23"/>
  <c r="V88" i="23"/>
  <c r="U88" i="23"/>
  <c r="T88" i="23"/>
  <c r="S88" i="23"/>
  <c r="R88" i="23"/>
  <c r="Q88" i="23"/>
  <c r="P88" i="23"/>
  <c r="O88" i="23"/>
  <c r="N88" i="23"/>
  <c r="M88" i="23"/>
  <c r="L88" i="23"/>
  <c r="K88" i="23"/>
  <c r="J88" i="23"/>
  <c r="I88" i="23"/>
  <c r="H88" i="23"/>
  <c r="G88" i="23"/>
  <c r="F88" i="23"/>
  <c r="E88" i="23"/>
  <c r="D88" i="23"/>
  <c r="C88" i="23"/>
  <c r="B88" i="23"/>
  <c r="Y87" i="23"/>
  <c r="X87" i="23"/>
  <c r="W87" i="23"/>
  <c r="V87" i="23"/>
  <c r="U87" i="23"/>
  <c r="T87" i="23"/>
  <c r="S87" i="23"/>
  <c r="R87" i="23"/>
  <c r="Q87" i="23"/>
  <c r="P87" i="23"/>
  <c r="O87" i="23"/>
  <c r="N87" i="23"/>
  <c r="M87" i="23"/>
  <c r="L87" i="23"/>
  <c r="K87" i="23"/>
  <c r="J87" i="23"/>
  <c r="I87" i="23"/>
  <c r="H87" i="23"/>
  <c r="G87" i="23"/>
  <c r="F87" i="23"/>
  <c r="E87" i="23"/>
  <c r="D87" i="23"/>
  <c r="C87" i="23"/>
  <c r="B87" i="23"/>
  <c r="Y86" i="23"/>
  <c r="X86" i="23"/>
  <c r="W86" i="23"/>
  <c r="V86" i="23"/>
  <c r="U86" i="23"/>
  <c r="T86" i="23"/>
  <c r="S86" i="23"/>
  <c r="R86" i="23"/>
  <c r="Q86" i="23"/>
  <c r="P86" i="23"/>
  <c r="O86" i="23"/>
  <c r="N86" i="23"/>
  <c r="M86" i="23"/>
  <c r="L86" i="23"/>
  <c r="K86" i="23"/>
  <c r="J86" i="23"/>
  <c r="I86" i="23"/>
  <c r="H86" i="23"/>
  <c r="G86" i="23"/>
  <c r="F86" i="23"/>
  <c r="E86" i="23"/>
  <c r="D86" i="23"/>
  <c r="C86" i="23"/>
  <c r="B86" i="23"/>
  <c r="Y85" i="23"/>
  <c r="X85" i="23"/>
  <c r="W85" i="23"/>
  <c r="V85" i="23"/>
  <c r="U85" i="23"/>
  <c r="T85" i="23"/>
  <c r="S85" i="23"/>
  <c r="R85" i="23"/>
  <c r="Q85" i="23"/>
  <c r="P85" i="23"/>
  <c r="O85" i="23"/>
  <c r="N85" i="23"/>
  <c r="M85" i="23"/>
  <c r="L85" i="23"/>
  <c r="K85" i="23"/>
  <c r="J85" i="23"/>
  <c r="I85" i="23"/>
  <c r="H85" i="23"/>
  <c r="G85" i="23"/>
  <c r="F85" i="23"/>
  <c r="E85" i="23"/>
  <c r="D85" i="23"/>
  <c r="C85" i="23"/>
  <c r="B85" i="23"/>
  <c r="Y84" i="23"/>
  <c r="X84" i="23"/>
  <c r="W84" i="23"/>
  <c r="V84" i="23"/>
  <c r="U84" i="23"/>
  <c r="T84" i="23"/>
  <c r="S84" i="23"/>
  <c r="R84" i="23"/>
  <c r="Q84" i="23"/>
  <c r="P84" i="23"/>
  <c r="O84" i="23"/>
  <c r="N84" i="23"/>
  <c r="M84" i="23"/>
  <c r="L84" i="23"/>
  <c r="K84" i="23"/>
  <c r="J84" i="23"/>
  <c r="I84" i="23"/>
  <c r="H84" i="23"/>
  <c r="G84" i="23"/>
  <c r="F84" i="23"/>
  <c r="E84" i="23"/>
  <c r="D84" i="23"/>
  <c r="C84" i="23"/>
  <c r="B84" i="23"/>
  <c r="Y83" i="23"/>
  <c r="X83" i="23"/>
  <c r="W83" i="23"/>
  <c r="V83" i="23"/>
  <c r="U83" i="23"/>
  <c r="T83" i="23"/>
  <c r="S83" i="23"/>
  <c r="R83" i="23"/>
  <c r="Q83" i="23"/>
  <c r="P83" i="23"/>
  <c r="O83" i="23"/>
  <c r="N83" i="23"/>
  <c r="M83" i="23"/>
  <c r="L83" i="23"/>
  <c r="K83" i="23"/>
  <c r="J83" i="23"/>
  <c r="I83" i="23"/>
  <c r="H83" i="23"/>
  <c r="G83" i="23"/>
  <c r="F83" i="23"/>
  <c r="E83" i="23"/>
  <c r="D83" i="23"/>
  <c r="C83" i="23"/>
  <c r="B83" i="23"/>
  <c r="Y82" i="23"/>
  <c r="X82" i="23"/>
  <c r="W82" i="23"/>
  <c r="V82" i="23"/>
  <c r="U82" i="23"/>
  <c r="T82" i="23"/>
  <c r="S82" i="23"/>
  <c r="R82" i="23"/>
  <c r="Q82" i="23"/>
  <c r="P82" i="23"/>
  <c r="O82" i="23"/>
  <c r="N82" i="23"/>
  <c r="M82" i="23"/>
  <c r="L82" i="23"/>
  <c r="K82" i="23"/>
  <c r="J82" i="23"/>
  <c r="I82" i="23"/>
  <c r="H82" i="23"/>
  <c r="G82" i="23"/>
  <c r="F82" i="23"/>
  <c r="E82" i="23"/>
  <c r="D82" i="23"/>
  <c r="C82" i="23"/>
  <c r="B82" i="23"/>
  <c r="Y78" i="23"/>
  <c r="X78" i="23"/>
  <c r="W78" i="23"/>
  <c r="V78" i="23"/>
  <c r="U78" i="23"/>
  <c r="T78" i="23"/>
  <c r="S78" i="23"/>
  <c r="R78" i="23"/>
  <c r="Q78" i="23"/>
  <c r="P78" i="23"/>
  <c r="O78" i="23"/>
  <c r="N78" i="23"/>
  <c r="M78" i="23"/>
  <c r="L78" i="23"/>
  <c r="K78" i="23"/>
  <c r="J78" i="23"/>
  <c r="I78" i="23"/>
  <c r="H78" i="23"/>
  <c r="G78" i="23"/>
  <c r="F78" i="23"/>
  <c r="E78" i="23"/>
  <c r="D78" i="23"/>
  <c r="C78" i="23"/>
  <c r="B78" i="23"/>
  <c r="Y77" i="23"/>
  <c r="X77" i="23"/>
  <c r="W77" i="23"/>
  <c r="V77" i="23"/>
  <c r="U77" i="23"/>
  <c r="T77" i="23"/>
  <c r="S77" i="23"/>
  <c r="R77" i="23"/>
  <c r="Q77" i="23"/>
  <c r="P77" i="23"/>
  <c r="O77" i="23"/>
  <c r="N77" i="23"/>
  <c r="M77" i="23"/>
  <c r="L77" i="23"/>
  <c r="K77" i="23"/>
  <c r="J77" i="23"/>
  <c r="I77" i="23"/>
  <c r="H77" i="23"/>
  <c r="G77" i="23"/>
  <c r="F77" i="23"/>
  <c r="E77" i="23"/>
  <c r="D77" i="23"/>
  <c r="C77" i="23"/>
  <c r="B77" i="23"/>
  <c r="Y76" i="23"/>
  <c r="X76" i="23"/>
  <c r="W76" i="23"/>
  <c r="V76" i="23"/>
  <c r="U76" i="23"/>
  <c r="T76" i="23"/>
  <c r="S76" i="23"/>
  <c r="R76" i="23"/>
  <c r="Q76" i="23"/>
  <c r="P76" i="23"/>
  <c r="O76" i="23"/>
  <c r="N76" i="23"/>
  <c r="M76" i="23"/>
  <c r="L76" i="23"/>
  <c r="K76" i="23"/>
  <c r="J76" i="23"/>
  <c r="I76" i="23"/>
  <c r="H76" i="23"/>
  <c r="G76" i="23"/>
  <c r="F76" i="23"/>
  <c r="E76" i="23"/>
  <c r="D76" i="23"/>
  <c r="C76" i="23"/>
  <c r="B76" i="23"/>
  <c r="Y75" i="23"/>
  <c r="X75" i="23"/>
  <c r="W75" i="23"/>
  <c r="V75" i="23"/>
  <c r="U75" i="23"/>
  <c r="T75" i="23"/>
  <c r="S75" i="23"/>
  <c r="R75" i="23"/>
  <c r="Q75" i="23"/>
  <c r="P75" i="23"/>
  <c r="O75" i="23"/>
  <c r="N75" i="23"/>
  <c r="M75" i="23"/>
  <c r="L75" i="23"/>
  <c r="K75" i="23"/>
  <c r="J75" i="23"/>
  <c r="I75" i="23"/>
  <c r="H75" i="23"/>
  <c r="G75" i="23"/>
  <c r="F75" i="23"/>
  <c r="E75" i="23"/>
  <c r="D75" i="23"/>
  <c r="C75" i="23"/>
  <c r="B75" i="23"/>
  <c r="Y74" i="23"/>
  <c r="X74" i="23"/>
  <c r="W74" i="23"/>
  <c r="V74" i="23"/>
  <c r="U74" i="23"/>
  <c r="T74" i="23"/>
  <c r="S74" i="23"/>
  <c r="R74" i="23"/>
  <c r="Q74" i="23"/>
  <c r="P74" i="23"/>
  <c r="O74" i="23"/>
  <c r="N74" i="23"/>
  <c r="M74" i="23"/>
  <c r="L74" i="23"/>
  <c r="K74" i="23"/>
  <c r="J74" i="23"/>
  <c r="I74" i="23"/>
  <c r="H74" i="23"/>
  <c r="G74" i="23"/>
  <c r="F74" i="23"/>
  <c r="E74" i="23"/>
  <c r="D74" i="23"/>
  <c r="C74" i="23"/>
  <c r="B74" i="23"/>
  <c r="Y73" i="23"/>
  <c r="X73" i="23"/>
  <c r="W73" i="23"/>
  <c r="V73" i="23"/>
  <c r="U73" i="23"/>
  <c r="T73" i="23"/>
  <c r="S73" i="23"/>
  <c r="R73" i="23"/>
  <c r="Q73" i="23"/>
  <c r="P73" i="23"/>
  <c r="O73" i="23"/>
  <c r="N73" i="23"/>
  <c r="M73" i="23"/>
  <c r="L73" i="23"/>
  <c r="K73" i="23"/>
  <c r="J73" i="23"/>
  <c r="I73" i="23"/>
  <c r="H73" i="23"/>
  <c r="G73" i="23"/>
  <c r="F73" i="23"/>
  <c r="E73" i="23"/>
  <c r="D73" i="23"/>
  <c r="C73" i="23"/>
  <c r="B73" i="23"/>
  <c r="Y72" i="23"/>
  <c r="X72" i="23"/>
  <c r="W72" i="23"/>
  <c r="V72" i="23"/>
  <c r="U72" i="23"/>
  <c r="T72" i="23"/>
  <c r="S72" i="23"/>
  <c r="R72" i="23"/>
  <c r="Q72" i="23"/>
  <c r="P72" i="23"/>
  <c r="O72" i="23"/>
  <c r="N72" i="23"/>
  <c r="M72" i="23"/>
  <c r="L72" i="23"/>
  <c r="K72" i="23"/>
  <c r="J72" i="23"/>
  <c r="I72" i="23"/>
  <c r="H72" i="23"/>
  <c r="G72" i="23"/>
  <c r="F72" i="23"/>
  <c r="E72" i="23"/>
  <c r="D72" i="23"/>
  <c r="C72" i="23"/>
  <c r="B72" i="23"/>
  <c r="Y71" i="23"/>
  <c r="X71" i="23"/>
  <c r="W71" i="23"/>
  <c r="V71" i="23"/>
  <c r="U71" i="23"/>
  <c r="T71" i="23"/>
  <c r="S71" i="23"/>
  <c r="R71" i="23"/>
  <c r="Q71" i="23"/>
  <c r="P71" i="23"/>
  <c r="O71" i="23"/>
  <c r="N71" i="23"/>
  <c r="M71" i="23"/>
  <c r="L71" i="23"/>
  <c r="K71" i="23"/>
  <c r="J71" i="23"/>
  <c r="I71" i="23"/>
  <c r="H71" i="23"/>
  <c r="G71" i="23"/>
  <c r="F71" i="23"/>
  <c r="E71" i="23"/>
  <c r="D71" i="23"/>
  <c r="C71" i="23"/>
  <c r="B71" i="23"/>
  <c r="Y67" i="23"/>
  <c r="X67" i="23"/>
  <c r="W67" i="23"/>
  <c r="V67" i="23"/>
  <c r="U67" i="23"/>
  <c r="T67" i="23"/>
  <c r="S67" i="23"/>
  <c r="R67" i="23"/>
  <c r="Q67" i="23"/>
  <c r="P67" i="23"/>
  <c r="O67" i="23"/>
  <c r="N67" i="23"/>
  <c r="M67" i="23"/>
  <c r="L67" i="23"/>
  <c r="K67" i="23"/>
  <c r="J67" i="23"/>
  <c r="I67" i="23"/>
  <c r="H67" i="23"/>
  <c r="G67" i="23"/>
  <c r="F67" i="23"/>
  <c r="E67" i="23"/>
  <c r="D67" i="23"/>
  <c r="C67" i="23"/>
  <c r="B67" i="23"/>
  <c r="Y66" i="23"/>
  <c r="X66" i="23"/>
  <c r="W66" i="23"/>
  <c r="V66" i="23"/>
  <c r="U66" i="23"/>
  <c r="T66" i="23"/>
  <c r="S66" i="23"/>
  <c r="R66" i="23"/>
  <c r="Q66" i="23"/>
  <c r="P66" i="23"/>
  <c r="O66" i="23"/>
  <c r="N66" i="23"/>
  <c r="M66" i="23"/>
  <c r="L66" i="23"/>
  <c r="K66" i="23"/>
  <c r="J66" i="23"/>
  <c r="I66" i="23"/>
  <c r="H66" i="23"/>
  <c r="G66" i="23"/>
  <c r="F66" i="23"/>
  <c r="E66" i="23"/>
  <c r="D66" i="23"/>
  <c r="C66" i="23"/>
  <c r="B66" i="23"/>
  <c r="Y65" i="23"/>
  <c r="X65" i="23"/>
  <c r="W65" i="23"/>
  <c r="V65" i="23"/>
  <c r="U65" i="23"/>
  <c r="T65" i="23"/>
  <c r="S65" i="23"/>
  <c r="R65" i="23"/>
  <c r="Q65" i="23"/>
  <c r="P65" i="23"/>
  <c r="O65" i="23"/>
  <c r="N65" i="23"/>
  <c r="M65" i="23"/>
  <c r="L65" i="23"/>
  <c r="K65" i="23"/>
  <c r="J65" i="23"/>
  <c r="I65" i="23"/>
  <c r="H65" i="23"/>
  <c r="G65" i="23"/>
  <c r="F65" i="23"/>
  <c r="E65" i="23"/>
  <c r="D65" i="23"/>
  <c r="C65" i="23"/>
  <c r="B65" i="23"/>
  <c r="Y64" i="23"/>
  <c r="X64" i="23"/>
  <c r="W64" i="23"/>
  <c r="V64" i="23"/>
  <c r="U64" i="23"/>
  <c r="T64" i="23"/>
  <c r="S64" i="23"/>
  <c r="R64" i="23"/>
  <c r="Q64" i="23"/>
  <c r="P64" i="23"/>
  <c r="O64" i="23"/>
  <c r="N64" i="23"/>
  <c r="M64" i="23"/>
  <c r="L64" i="23"/>
  <c r="K64" i="23"/>
  <c r="J64" i="23"/>
  <c r="I64" i="23"/>
  <c r="H64" i="23"/>
  <c r="G64" i="23"/>
  <c r="F64" i="23"/>
  <c r="E64" i="23"/>
  <c r="D64" i="23"/>
  <c r="C64" i="23"/>
  <c r="B64" i="23"/>
  <c r="Y63" i="23"/>
  <c r="X63" i="23"/>
  <c r="W63" i="23"/>
  <c r="V63" i="23"/>
  <c r="U63" i="23"/>
  <c r="T63" i="23"/>
  <c r="S63" i="23"/>
  <c r="R63" i="23"/>
  <c r="Q63" i="23"/>
  <c r="P63" i="23"/>
  <c r="O63" i="23"/>
  <c r="N63" i="23"/>
  <c r="M63" i="23"/>
  <c r="L63" i="23"/>
  <c r="K63" i="23"/>
  <c r="J63" i="23"/>
  <c r="I63" i="23"/>
  <c r="H63" i="23"/>
  <c r="G63" i="23"/>
  <c r="F63" i="23"/>
  <c r="E63" i="23"/>
  <c r="D63" i="23"/>
  <c r="C63" i="23"/>
  <c r="B63" i="23"/>
  <c r="Y62" i="23"/>
  <c r="X62" i="23"/>
  <c r="W62" i="23"/>
  <c r="V62" i="23"/>
  <c r="U62" i="23"/>
  <c r="T62" i="23"/>
  <c r="S62" i="23"/>
  <c r="R62" i="23"/>
  <c r="Q62" i="23"/>
  <c r="P62" i="23"/>
  <c r="O62" i="23"/>
  <c r="N62" i="23"/>
  <c r="M62" i="23"/>
  <c r="L62" i="23"/>
  <c r="K62" i="23"/>
  <c r="J62" i="23"/>
  <c r="I62" i="23"/>
  <c r="H62" i="23"/>
  <c r="G62" i="23"/>
  <c r="F62" i="23"/>
  <c r="E62" i="23"/>
  <c r="D62" i="23"/>
  <c r="C62" i="23"/>
  <c r="B62" i="23"/>
  <c r="Y61" i="23"/>
  <c r="X61" i="23"/>
  <c r="W61" i="23"/>
  <c r="V61" i="23"/>
  <c r="U61" i="23"/>
  <c r="T61" i="23"/>
  <c r="S61" i="23"/>
  <c r="R61" i="23"/>
  <c r="Q61" i="23"/>
  <c r="P61" i="23"/>
  <c r="O61" i="23"/>
  <c r="N61" i="23"/>
  <c r="M61" i="23"/>
  <c r="L61" i="23"/>
  <c r="K61" i="23"/>
  <c r="J61" i="23"/>
  <c r="I61" i="23"/>
  <c r="H61" i="23"/>
  <c r="G61" i="23"/>
  <c r="F61" i="23"/>
  <c r="E61" i="23"/>
  <c r="D61" i="23"/>
  <c r="C61" i="23"/>
  <c r="B61" i="23"/>
  <c r="Y60" i="23"/>
  <c r="X60" i="23"/>
  <c r="W60" i="23"/>
  <c r="V60" i="23"/>
  <c r="U60" i="23"/>
  <c r="T60" i="23"/>
  <c r="S60" i="23"/>
  <c r="R60" i="23"/>
  <c r="Q60" i="23"/>
  <c r="P60" i="23"/>
  <c r="O60" i="23"/>
  <c r="N60" i="23"/>
  <c r="M60" i="23"/>
  <c r="L60" i="23"/>
  <c r="K60" i="23"/>
  <c r="J60" i="23"/>
  <c r="I60" i="23"/>
  <c r="H60" i="23"/>
  <c r="G60" i="23"/>
  <c r="F60" i="23"/>
  <c r="E60" i="23"/>
  <c r="D60" i="23"/>
  <c r="C60" i="23"/>
  <c r="B60" i="23"/>
  <c r="Y56" i="23"/>
  <c r="X56" i="23"/>
  <c r="W56" i="23"/>
  <c r="V56" i="23"/>
  <c r="U56" i="23"/>
  <c r="T56" i="23"/>
  <c r="S56" i="23"/>
  <c r="R56" i="23"/>
  <c r="Q56" i="23"/>
  <c r="P56" i="23"/>
  <c r="O56" i="23"/>
  <c r="N56" i="23"/>
  <c r="M56" i="23"/>
  <c r="L56" i="23"/>
  <c r="K56" i="23"/>
  <c r="J56" i="23"/>
  <c r="I56" i="23"/>
  <c r="H56" i="23"/>
  <c r="G56" i="23"/>
  <c r="F56" i="23"/>
  <c r="E56" i="23"/>
  <c r="D56" i="23"/>
  <c r="C56" i="23"/>
  <c r="B56" i="23"/>
  <c r="Y55" i="23"/>
  <c r="X55" i="23"/>
  <c r="W55" i="23"/>
  <c r="V55" i="23"/>
  <c r="U55" i="23"/>
  <c r="T55" i="23"/>
  <c r="S55" i="23"/>
  <c r="R55" i="23"/>
  <c r="Q55" i="23"/>
  <c r="P55" i="23"/>
  <c r="O55" i="23"/>
  <c r="N55" i="23"/>
  <c r="M55" i="23"/>
  <c r="L55" i="23"/>
  <c r="K55" i="23"/>
  <c r="J55" i="23"/>
  <c r="I55" i="23"/>
  <c r="H55" i="23"/>
  <c r="G55" i="23"/>
  <c r="F55" i="23"/>
  <c r="E55" i="23"/>
  <c r="D55" i="23"/>
  <c r="C55" i="23"/>
  <c r="B55" i="23"/>
  <c r="Y54" i="23"/>
  <c r="X54" i="23"/>
  <c r="W54" i="23"/>
  <c r="V54" i="23"/>
  <c r="U54" i="23"/>
  <c r="T54" i="23"/>
  <c r="S54" i="23"/>
  <c r="R54" i="23"/>
  <c r="Q54" i="23"/>
  <c r="P54" i="23"/>
  <c r="O54" i="23"/>
  <c r="N54" i="23"/>
  <c r="M54" i="23"/>
  <c r="L54" i="23"/>
  <c r="K54" i="23"/>
  <c r="J54" i="23"/>
  <c r="I54" i="23"/>
  <c r="H54" i="23"/>
  <c r="G54" i="23"/>
  <c r="F54" i="23"/>
  <c r="E54" i="23"/>
  <c r="D54" i="23"/>
  <c r="C54" i="23"/>
  <c r="B54" i="23"/>
  <c r="Y53" i="23"/>
  <c r="X53" i="23"/>
  <c r="W53" i="23"/>
  <c r="V53" i="23"/>
  <c r="U53" i="23"/>
  <c r="T53" i="23"/>
  <c r="S53" i="23"/>
  <c r="R53" i="23"/>
  <c r="Q53" i="23"/>
  <c r="P53" i="23"/>
  <c r="O53" i="23"/>
  <c r="N53" i="23"/>
  <c r="M53" i="23"/>
  <c r="L53" i="23"/>
  <c r="K53" i="23"/>
  <c r="J53" i="23"/>
  <c r="I53" i="23"/>
  <c r="H53" i="23"/>
  <c r="G53" i="23"/>
  <c r="F53" i="23"/>
  <c r="E53" i="23"/>
  <c r="D53" i="23"/>
  <c r="C53" i="23"/>
  <c r="B53" i="23"/>
  <c r="Y52" i="23"/>
  <c r="X52" i="23"/>
  <c r="W52" i="23"/>
  <c r="V52" i="23"/>
  <c r="U52" i="23"/>
  <c r="T52" i="23"/>
  <c r="S52" i="23"/>
  <c r="R52" i="23"/>
  <c r="Q52" i="23"/>
  <c r="P52" i="23"/>
  <c r="O52" i="23"/>
  <c r="N52" i="23"/>
  <c r="M52" i="23"/>
  <c r="L52" i="23"/>
  <c r="K52" i="23"/>
  <c r="J52" i="23"/>
  <c r="I52" i="23"/>
  <c r="H52" i="23"/>
  <c r="G52" i="23"/>
  <c r="F52" i="23"/>
  <c r="E52" i="23"/>
  <c r="D52" i="23"/>
  <c r="C52" i="23"/>
  <c r="B52" i="23"/>
  <c r="Y51" i="23"/>
  <c r="X51" i="23"/>
  <c r="W51" i="23"/>
  <c r="V51" i="23"/>
  <c r="U51" i="23"/>
  <c r="T51" i="23"/>
  <c r="S51" i="23"/>
  <c r="R51" i="23"/>
  <c r="Q51" i="23"/>
  <c r="P51" i="23"/>
  <c r="O51" i="23"/>
  <c r="N51" i="23"/>
  <c r="M51" i="23"/>
  <c r="L51" i="23"/>
  <c r="K51" i="23"/>
  <c r="J51" i="23"/>
  <c r="I51" i="23"/>
  <c r="H51" i="23"/>
  <c r="G51" i="23"/>
  <c r="F51" i="23"/>
  <c r="E51" i="23"/>
  <c r="D51" i="23"/>
  <c r="C51" i="23"/>
  <c r="B51" i="23"/>
  <c r="Y50" i="23"/>
  <c r="X50" i="23"/>
  <c r="W50" i="23"/>
  <c r="V50" i="23"/>
  <c r="U50" i="23"/>
  <c r="T50" i="23"/>
  <c r="S50" i="23"/>
  <c r="R50" i="23"/>
  <c r="Q50" i="23"/>
  <c r="P50" i="23"/>
  <c r="O50" i="23"/>
  <c r="N50" i="23"/>
  <c r="M50" i="23"/>
  <c r="L50" i="23"/>
  <c r="K50" i="23"/>
  <c r="J50" i="23"/>
  <c r="I50" i="23"/>
  <c r="H50" i="23"/>
  <c r="G50" i="23"/>
  <c r="F50" i="23"/>
  <c r="E50" i="23"/>
  <c r="D50" i="23"/>
  <c r="C50" i="23"/>
  <c r="B50" i="23"/>
  <c r="Y49" i="23"/>
  <c r="X49" i="23"/>
  <c r="W49" i="23"/>
  <c r="V49" i="23"/>
  <c r="U49" i="23"/>
  <c r="T49" i="23"/>
  <c r="S49" i="23"/>
  <c r="R49" i="23"/>
  <c r="Q49" i="23"/>
  <c r="P49" i="23"/>
  <c r="O49" i="23"/>
  <c r="N49" i="23"/>
  <c r="M49" i="23"/>
  <c r="L49" i="23"/>
  <c r="K49" i="23"/>
  <c r="J49" i="23"/>
  <c r="I49" i="23"/>
  <c r="H49" i="23"/>
  <c r="G49" i="23"/>
  <c r="F49" i="23"/>
  <c r="E49" i="23"/>
  <c r="D49" i="23"/>
  <c r="C49" i="23"/>
  <c r="B49" i="23"/>
  <c r="Y45" i="23"/>
  <c r="X45" i="23"/>
  <c r="W45" i="23"/>
  <c r="V45" i="23"/>
  <c r="U45" i="23"/>
  <c r="T45" i="23"/>
  <c r="S45" i="23"/>
  <c r="R45" i="23"/>
  <c r="Q45" i="23"/>
  <c r="P45" i="23"/>
  <c r="O45" i="23"/>
  <c r="N45" i="23"/>
  <c r="M45" i="23"/>
  <c r="L45" i="23"/>
  <c r="K45" i="23"/>
  <c r="J45" i="23"/>
  <c r="I45" i="23"/>
  <c r="H45" i="23"/>
  <c r="G45" i="23"/>
  <c r="F45" i="23"/>
  <c r="E45" i="23"/>
  <c r="D45" i="23"/>
  <c r="C45" i="23"/>
  <c r="B45" i="23"/>
  <c r="Y44" i="23"/>
  <c r="X44" i="23"/>
  <c r="W44" i="23"/>
  <c r="V44" i="23"/>
  <c r="U44" i="23"/>
  <c r="T44" i="23"/>
  <c r="S44" i="23"/>
  <c r="R44" i="23"/>
  <c r="Q44" i="23"/>
  <c r="P44" i="23"/>
  <c r="O44" i="23"/>
  <c r="N44" i="23"/>
  <c r="M44" i="23"/>
  <c r="L44" i="23"/>
  <c r="K44" i="23"/>
  <c r="J44" i="23"/>
  <c r="I44" i="23"/>
  <c r="H44" i="23"/>
  <c r="G44" i="23"/>
  <c r="F44" i="23"/>
  <c r="E44" i="23"/>
  <c r="D44" i="23"/>
  <c r="C44" i="23"/>
  <c r="B44" i="23"/>
  <c r="Y43" i="23"/>
  <c r="X43" i="23"/>
  <c r="W43" i="23"/>
  <c r="V43" i="23"/>
  <c r="U43" i="23"/>
  <c r="T43" i="23"/>
  <c r="S43" i="23"/>
  <c r="R43" i="23"/>
  <c r="Q43" i="23"/>
  <c r="P43" i="23"/>
  <c r="O43" i="23"/>
  <c r="N43" i="23"/>
  <c r="M43" i="23"/>
  <c r="L43" i="23"/>
  <c r="K43" i="23"/>
  <c r="J43" i="23"/>
  <c r="I43" i="23"/>
  <c r="H43" i="23"/>
  <c r="G43" i="23"/>
  <c r="F43" i="23"/>
  <c r="E43" i="23"/>
  <c r="D43" i="23"/>
  <c r="C43" i="23"/>
  <c r="B43" i="23"/>
  <c r="Y42" i="23"/>
  <c r="X42" i="23"/>
  <c r="W42" i="23"/>
  <c r="V42" i="23"/>
  <c r="U42" i="23"/>
  <c r="T42" i="23"/>
  <c r="S42" i="23"/>
  <c r="R42" i="23"/>
  <c r="Q42" i="23"/>
  <c r="P42" i="23"/>
  <c r="O42" i="23"/>
  <c r="N42" i="23"/>
  <c r="M42" i="23"/>
  <c r="L42" i="23"/>
  <c r="K42" i="23"/>
  <c r="J42" i="23"/>
  <c r="I42" i="23"/>
  <c r="H42" i="23"/>
  <c r="G42" i="23"/>
  <c r="F42" i="23"/>
  <c r="E42" i="23"/>
  <c r="D42" i="23"/>
  <c r="C42" i="23"/>
  <c r="B42" i="23"/>
  <c r="Y41" i="23"/>
  <c r="X41" i="23"/>
  <c r="W41" i="23"/>
  <c r="V41" i="23"/>
  <c r="U41" i="23"/>
  <c r="T41" i="23"/>
  <c r="S41" i="23"/>
  <c r="R41" i="23"/>
  <c r="Q41" i="23"/>
  <c r="P41" i="23"/>
  <c r="O41" i="23"/>
  <c r="N41" i="23"/>
  <c r="M41" i="23"/>
  <c r="L41" i="23"/>
  <c r="K41" i="23"/>
  <c r="J41" i="23"/>
  <c r="I41" i="23"/>
  <c r="H41" i="23"/>
  <c r="G41" i="23"/>
  <c r="F41" i="23"/>
  <c r="E41" i="23"/>
  <c r="D41" i="23"/>
  <c r="C41" i="23"/>
  <c r="B41" i="23"/>
  <c r="Y40" i="23"/>
  <c r="X40" i="23"/>
  <c r="W40" i="23"/>
  <c r="V40" i="23"/>
  <c r="U40" i="23"/>
  <c r="T40" i="23"/>
  <c r="S40" i="23"/>
  <c r="R40" i="23"/>
  <c r="Q40" i="23"/>
  <c r="P40" i="23"/>
  <c r="O40" i="23"/>
  <c r="N40" i="23"/>
  <c r="M40" i="23"/>
  <c r="L40" i="23"/>
  <c r="K40" i="23"/>
  <c r="J40" i="23"/>
  <c r="I40" i="23"/>
  <c r="H40" i="23"/>
  <c r="G40" i="23"/>
  <c r="F40" i="23"/>
  <c r="E40" i="23"/>
  <c r="D40" i="23"/>
  <c r="C40" i="23"/>
  <c r="B40" i="23"/>
  <c r="Y39" i="23"/>
  <c r="X39" i="23"/>
  <c r="W39" i="23"/>
  <c r="V39" i="23"/>
  <c r="U39" i="23"/>
  <c r="T39" i="23"/>
  <c r="S39" i="23"/>
  <c r="R39" i="23"/>
  <c r="Q39" i="23"/>
  <c r="P39" i="23"/>
  <c r="O39" i="23"/>
  <c r="N39" i="23"/>
  <c r="M39" i="23"/>
  <c r="L39" i="23"/>
  <c r="K39" i="23"/>
  <c r="J39" i="23"/>
  <c r="I39" i="23"/>
  <c r="H39" i="23"/>
  <c r="G39" i="23"/>
  <c r="F39" i="23"/>
  <c r="E39" i="23"/>
  <c r="D39" i="23"/>
  <c r="C39" i="23"/>
  <c r="B39" i="23"/>
  <c r="Y38" i="23"/>
  <c r="X38" i="23"/>
  <c r="W38" i="23"/>
  <c r="V38" i="23"/>
  <c r="U38" i="23"/>
  <c r="T38" i="23"/>
  <c r="S38" i="23"/>
  <c r="R38" i="23"/>
  <c r="Q38" i="23"/>
  <c r="P38" i="23"/>
  <c r="O38" i="23"/>
  <c r="N38" i="23"/>
  <c r="M38" i="23"/>
  <c r="L38" i="23"/>
  <c r="K38" i="23"/>
  <c r="J38" i="23"/>
  <c r="I38" i="23"/>
  <c r="H38" i="23"/>
  <c r="G38" i="23"/>
  <c r="F38" i="23"/>
  <c r="E38" i="23"/>
  <c r="D38" i="23"/>
  <c r="C38" i="23"/>
  <c r="B38" i="23"/>
  <c r="Y34" i="23"/>
  <c r="X34" i="23"/>
  <c r="W34" i="23"/>
  <c r="V34" i="23"/>
  <c r="U34" i="23"/>
  <c r="T34" i="23"/>
  <c r="S34" i="23"/>
  <c r="R34" i="23"/>
  <c r="Q34" i="23"/>
  <c r="P34" i="23"/>
  <c r="O34" i="23"/>
  <c r="N34" i="23"/>
  <c r="M34" i="23"/>
  <c r="L34" i="23"/>
  <c r="K34" i="23"/>
  <c r="J34" i="23"/>
  <c r="I34" i="23"/>
  <c r="H34" i="23"/>
  <c r="G34" i="23"/>
  <c r="F34" i="23"/>
  <c r="E34" i="23"/>
  <c r="D34" i="23"/>
  <c r="C34" i="23"/>
  <c r="B34" i="23"/>
  <c r="Y33" i="23"/>
  <c r="X33" i="23"/>
  <c r="W33" i="23"/>
  <c r="V33" i="23"/>
  <c r="U33" i="23"/>
  <c r="T33" i="23"/>
  <c r="S33" i="23"/>
  <c r="R33" i="23"/>
  <c r="Q33" i="23"/>
  <c r="P33" i="23"/>
  <c r="O33" i="23"/>
  <c r="N33" i="23"/>
  <c r="M33" i="23"/>
  <c r="L33" i="23"/>
  <c r="K33" i="23"/>
  <c r="J33" i="23"/>
  <c r="I33" i="23"/>
  <c r="H33" i="23"/>
  <c r="G33" i="23"/>
  <c r="F33" i="23"/>
  <c r="E33" i="23"/>
  <c r="D33" i="23"/>
  <c r="C33" i="23"/>
  <c r="B33" i="23"/>
  <c r="Y32" i="23"/>
  <c r="X32" i="23"/>
  <c r="W32" i="23"/>
  <c r="V32" i="23"/>
  <c r="U32" i="23"/>
  <c r="T32" i="23"/>
  <c r="S32" i="23"/>
  <c r="R32" i="23"/>
  <c r="Q32" i="23"/>
  <c r="P32" i="23"/>
  <c r="O32" i="23"/>
  <c r="N32" i="23"/>
  <c r="M32" i="23"/>
  <c r="L32" i="23"/>
  <c r="K32" i="23"/>
  <c r="J32" i="23"/>
  <c r="I32" i="23"/>
  <c r="H32" i="23"/>
  <c r="G32" i="23"/>
  <c r="F32" i="23"/>
  <c r="E32" i="23"/>
  <c r="D32" i="23"/>
  <c r="C32" i="23"/>
  <c r="B32" i="23"/>
  <c r="Y31" i="23"/>
  <c r="X31" i="23"/>
  <c r="W31" i="23"/>
  <c r="V31" i="23"/>
  <c r="U31" i="23"/>
  <c r="T31" i="23"/>
  <c r="S31" i="23"/>
  <c r="R31" i="23"/>
  <c r="Q31" i="23"/>
  <c r="P31" i="23"/>
  <c r="O31" i="23"/>
  <c r="N31" i="23"/>
  <c r="M31" i="23"/>
  <c r="L31" i="23"/>
  <c r="K31" i="23"/>
  <c r="J31" i="23"/>
  <c r="I31" i="23"/>
  <c r="H31" i="23"/>
  <c r="G31" i="23"/>
  <c r="F31" i="23"/>
  <c r="E31" i="23"/>
  <c r="D31" i="23"/>
  <c r="C31" i="23"/>
  <c r="B31" i="23"/>
  <c r="Y30" i="23"/>
  <c r="X30" i="23"/>
  <c r="W30" i="23"/>
  <c r="V30" i="23"/>
  <c r="U30" i="23"/>
  <c r="T30" i="23"/>
  <c r="S30" i="23"/>
  <c r="R30" i="23"/>
  <c r="Q30" i="23"/>
  <c r="P30" i="23"/>
  <c r="O30" i="23"/>
  <c r="N30" i="23"/>
  <c r="M30" i="23"/>
  <c r="L30" i="23"/>
  <c r="K30" i="23"/>
  <c r="J30" i="23"/>
  <c r="I30" i="23"/>
  <c r="H30" i="23"/>
  <c r="G30" i="23"/>
  <c r="F30" i="23"/>
  <c r="E30" i="23"/>
  <c r="D30" i="23"/>
  <c r="C30" i="23"/>
  <c r="B30" i="23"/>
  <c r="Y29" i="23"/>
  <c r="X29" i="23"/>
  <c r="W29" i="23"/>
  <c r="V29" i="23"/>
  <c r="U29" i="23"/>
  <c r="T29" i="23"/>
  <c r="S29" i="23"/>
  <c r="R29" i="23"/>
  <c r="Q29" i="23"/>
  <c r="P29" i="23"/>
  <c r="O29" i="23"/>
  <c r="N29" i="23"/>
  <c r="M29" i="23"/>
  <c r="L29" i="23"/>
  <c r="K29" i="23"/>
  <c r="J29" i="23"/>
  <c r="I29" i="23"/>
  <c r="H29" i="23"/>
  <c r="G29" i="23"/>
  <c r="F29" i="23"/>
  <c r="E29" i="23"/>
  <c r="D29" i="23"/>
  <c r="C29" i="23"/>
  <c r="B29" i="23"/>
  <c r="Y28" i="23"/>
  <c r="X28" i="23"/>
  <c r="W28" i="23"/>
  <c r="V28" i="23"/>
  <c r="U28" i="23"/>
  <c r="T28" i="23"/>
  <c r="S28" i="23"/>
  <c r="R28" i="23"/>
  <c r="Q28" i="23"/>
  <c r="P28" i="23"/>
  <c r="O28" i="23"/>
  <c r="N28" i="23"/>
  <c r="M28" i="23"/>
  <c r="L28" i="23"/>
  <c r="K28" i="23"/>
  <c r="J28" i="23"/>
  <c r="I28" i="23"/>
  <c r="H28" i="23"/>
  <c r="G28" i="23"/>
  <c r="F28" i="23"/>
  <c r="E28" i="23"/>
  <c r="D28" i="23"/>
  <c r="C28" i="23"/>
  <c r="B28" i="23"/>
  <c r="Y27" i="23"/>
  <c r="X27" i="23"/>
  <c r="W27" i="23"/>
  <c r="V27" i="23"/>
  <c r="U27" i="23"/>
  <c r="T27" i="23"/>
  <c r="S27" i="23"/>
  <c r="R27" i="23"/>
  <c r="Q27" i="23"/>
  <c r="P27" i="23"/>
  <c r="O27" i="23"/>
  <c r="N27" i="23"/>
  <c r="M27" i="23"/>
  <c r="L27" i="23"/>
  <c r="K27" i="23"/>
  <c r="J27" i="23"/>
  <c r="I27" i="23"/>
  <c r="H27" i="23"/>
  <c r="G27" i="23"/>
  <c r="F27" i="23"/>
  <c r="E27" i="23"/>
  <c r="D27" i="23"/>
  <c r="C27" i="23"/>
  <c r="B27" i="23"/>
  <c r="Y23" i="23"/>
  <c r="X23" i="23"/>
  <c r="W23" i="23"/>
  <c r="V23" i="23"/>
  <c r="U23" i="23"/>
  <c r="T23" i="23"/>
  <c r="S23" i="23"/>
  <c r="R23" i="23"/>
  <c r="Q23" i="23"/>
  <c r="P23" i="23"/>
  <c r="O23" i="23"/>
  <c r="N23" i="23"/>
  <c r="M23" i="23"/>
  <c r="L23" i="23"/>
  <c r="K23" i="23"/>
  <c r="J23" i="23"/>
  <c r="I23" i="23"/>
  <c r="H23" i="23"/>
  <c r="G23" i="23"/>
  <c r="F23" i="23"/>
  <c r="E23" i="23"/>
  <c r="D23" i="23"/>
  <c r="C23" i="23"/>
  <c r="B23" i="23"/>
  <c r="Y22" i="23"/>
  <c r="X22" i="23"/>
  <c r="W22" i="23"/>
  <c r="V22" i="23"/>
  <c r="U22" i="23"/>
  <c r="T22" i="23"/>
  <c r="S22" i="23"/>
  <c r="R22" i="23"/>
  <c r="Q22" i="23"/>
  <c r="P22" i="23"/>
  <c r="O22" i="23"/>
  <c r="N22" i="23"/>
  <c r="M22" i="23"/>
  <c r="L22" i="23"/>
  <c r="K22" i="23"/>
  <c r="J22" i="23"/>
  <c r="I22" i="23"/>
  <c r="H22" i="23"/>
  <c r="G22" i="23"/>
  <c r="F22" i="23"/>
  <c r="E22" i="23"/>
  <c r="D22" i="23"/>
  <c r="C22" i="23"/>
  <c r="B22" i="23"/>
  <c r="Y21" i="23"/>
  <c r="X21" i="23"/>
  <c r="W21" i="23"/>
  <c r="V21" i="23"/>
  <c r="U21" i="23"/>
  <c r="T21" i="23"/>
  <c r="S21" i="23"/>
  <c r="R21" i="23"/>
  <c r="Q21" i="23"/>
  <c r="P21" i="23"/>
  <c r="O21" i="23"/>
  <c r="N21" i="23"/>
  <c r="M21" i="23"/>
  <c r="L21" i="23"/>
  <c r="K21" i="23"/>
  <c r="J21" i="23"/>
  <c r="I21" i="23"/>
  <c r="H21" i="23"/>
  <c r="G21" i="23"/>
  <c r="F21" i="23"/>
  <c r="E21" i="23"/>
  <c r="D21" i="23"/>
  <c r="C21" i="23"/>
  <c r="B21" i="23"/>
  <c r="Y20" i="23"/>
  <c r="X20" i="23"/>
  <c r="W20" i="23"/>
  <c r="V20" i="23"/>
  <c r="U20" i="23"/>
  <c r="T20" i="23"/>
  <c r="S20" i="23"/>
  <c r="R20" i="23"/>
  <c r="Q20" i="23"/>
  <c r="P20" i="23"/>
  <c r="O20" i="23"/>
  <c r="N20" i="23"/>
  <c r="M20" i="23"/>
  <c r="L20" i="23"/>
  <c r="K20" i="23"/>
  <c r="J20" i="23"/>
  <c r="I20" i="23"/>
  <c r="H20" i="23"/>
  <c r="G20" i="23"/>
  <c r="F20" i="23"/>
  <c r="E20" i="23"/>
  <c r="D20" i="23"/>
  <c r="C20" i="23"/>
  <c r="B20" i="23"/>
  <c r="Y19" i="23"/>
  <c r="X19" i="23"/>
  <c r="W19" i="23"/>
  <c r="V19" i="23"/>
  <c r="U19" i="23"/>
  <c r="T19" i="23"/>
  <c r="S19" i="23"/>
  <c r="R19" i="23"/>
  <c r="Q19" i="23"/>
  <c r="P19" i="23"/>
  <c r="O19" i="23"/>
  <c r="N19" i="23"/>
  <c r="M19" i="23"/>
  <c r="L19" i="23"/>
  <c r="K19" i="23"/>
  <c r="J19" i="23"/>
  <c r="I19" i="23"/>
  <c r="H19" i="23"/>
  <c r="G19" i="23"/>
  <c r="F19" i="23"/>
  <c r="E19" i="23"/>
  <c r="D19" i="23"/>
  <c r="C19" i="23"/>
  <c r="B19" i="23"/>
  <c r="Y18" i="23"/>
  <c r="X18" i="23"/>
  <c r="W18" i="23"/>
  <c r="V18" i="23"/>
  <c r="U18" i="23"/>
  <c r="T18" i="23"/>
  <c r="S18" i="23"/>
  <c r="R18" i="23"/>
  <c r="Q18" i="23"/>
  <c r="P18" i="23"/>
  <c r="O18" i="23"/>
  <c r="N18" i="23"/>
  <c r="M18" i="23"/>
  <c r="L18" i="23"/>
  <c r="K18" i="23"/>
  <c r="J18" i="23"/>
  <c r="I18" i="23"/>
  <c r="H18" i="23"/>
  <c r="G18" i="23"/>
  <c r="F18" i="23"/>
  <c r="E18" i="23"/>
  <c r="D18" i="23"/>
  <c r="C18" i="23"/>
  <c r="B18" i="23"/>
  <c r="Y17" i="23"/>
  <c r="X17" i="23"/>
  <c r="W17" i="23"/>
  <c r="V17" i="23"/>
  <c r="U17" i="23"/>
  <c r="T17" i="23"/>
  <c r="S17" i="23"/>
  <c r="R17" i="23"/>
  <c r="Q17" i="23"/>
  <c r="P17" i="23"/>
  <c r="O17" i="23"/>
  <c r="N17" i="23"/>
  <c r="M17" i="23"/>
  <c r="L17" i="23"/>
  <c r="K17" i="23"/>
  <c r="J17" i="23"/>
  <c r="I17" i="23"/>
  <c r="H17" i="23"/>
  <c r="G17" i="23"/>
  <c r="F17" i="23"/>
  <c r="E17" i="23"/>
  <c r="D17" i="23"/>
  <c r="C17" i="23"/>
  <c r="B17" i="23"/>
  <c r="Y16" i="23"/>
  <c r="X16" i="23"/>
  <c r="W16" i="23"/>
  <c r="V16" i="23"/>
  <c r="U16" i="23"/>
  <c r="T16" i="23"/>
  <c r="S16" i="23"/>
  <c r="R16" i="23"/>
  <c r="Q16" i="23"/>
  <c r="P16" i="23"/>
  <c r="O16" i="23"/>
  <c r="N16" i="23"/>
  <c r="M16" i="23"/>
  <c r="L16" i="23"/>
  <c r="K16" i="23"/>
  <c r="J16" i="23"/>
  <c r="I16" i="23"/>
  <c r="H16" i="23"/>
  <c r="G16" i="23"/>
  <c r="F16" i="23"/>
  <c r="E16" i="23"/>
  <c r="D16" i="23"/>
  <c r="C16" i="23"/>
  <c r="B16" i="23"/>
  <c r="E68" i="32" l="1"/>
  <c r="B68" i="31"/>
  <c r="V68" i="31"/>
  <c r="U68" i="31"/>
  <c r="S68" i="30"/>
  <c r="G68" i="30"/>
  <c r="N68" i="29"/>
  <c r="H68" i="27"/>
  <c r="Y68" i="32"/>
  <c r="G68" i="27"/>
  <c r="O68" i="29"/>
  <c r="M68" i="29"/>
  <c r="L68" i="28"/>
  <c r="F68" i="32"/>
  <c r="AA108" i="31"/>
  <c r="AA126" i="31"/>
  <c r="AA78" i="32"/>
  <c r="AA86" i="32"/>
  <c r="AA104" i="32"/>
  <c r="AA122" i="32"/>
  <c r="AA111" i="29"/>
  <c r="AA129" i="29"/>
  <c r="AA32" i="26"/>
  <c r="AA40" i="26"/>
  <c r="AA74" i="26"/>
  <c r="AA82" i="26"/>
  <c r="AA87" i="26"/>
  <c r="AA100" i="26"/>
  <c r="AA105" i="26"/>
  <c r="AA118" i="26"/>
  <c r="AA28" i="27"/>
  <c r="AA49" i="27"/>
  <c r="AA31" i="30"/>
  <c r="AA44" i="30"/>
  <c r="AA85" i="30"/>
  <c r="AA52" i="25"/>
  <c r="AA133" i="26"/>
  <c r="AA116" i="30"/>
  <c r="AA131" i="30"/>
  <c r="AA17" i="23"/>
  <c r="AA30" i="23"/>
  <c r="AA38" i="23"/>
  <c r="AA43" i="23"/>
  <c r="AA56" i="23"/>
  <c r="AA82" i="25"/>
  <c r="AA95" i="25"/>
  <c r="AA110" i="25"/>
  <c r="AA128" i="25"/>
  <c r="AA72" i="30"/>
  <c r="AA77" i="30"/>
  <c r="AA49" i="25"/>
  <c r="AA131" i="32"/>
  <c r="AA121" i="30"/>
  <c r="AA42" i="25"/>
  <c r="AA31" i="27"/>
  <c r="AA132" i="32"/>
  <c r="V68" i="24"/>
  <c r="S68" i="31"/>
  <c r="C68" i="32"/>
  <c r="W68" i="32"/>
  <c r="AA61" i="27"/>
  <c r="B68" i="24"/>
  <c r="L68" i="29"/>
  <c r="P68" i="30"/>
  <c r="T68" i="31"/>
  <c r="D68" i="32"/>
  <c r="X68" i="32"/>
  <c r="AA40" i="27"/>
  <c r="I68" i="27"/>
  <c r="M68" i="28"/>
  <c r="AA31" i="26"/>
  <c r="F68" i="26"/>
  <c r="AA61" i="26"/>
  <c r="AA66" i="26"/>
  <c r="AA27" i="27"/>
  <c r="N68" i="28"/>
  <c r="B68" i="30"/>
  <c r="V68" i="30"/>
  <c r="G68" i="26"/>
  <c r="O68" i="28"/>
  <c r="AA53" i="27"/>
  <c r="H68" i="26"/>
  <c r="AA18" i="25"/>
  <c r="AA31" i="25"/>
  <c r="I68" i="26"/>
  <c r="R68" i="23"/>
  <c r="AA61" i="25"/>
  <c r="U68" i="23"/>
  <c r="AA131" i="23"/>
  <c r="Y68" i="24"/>
  <c r="C68" i="23"/>
  <c r="W68" i="23"/>
  <c r="G68" i="24"/>
  <c r="D68" i="23"/>
  <c r="X68" i="23"/>
  <c r="H68" i="24"/>
  <c r="H68" i="25"/>
  <c r="Q68" i="30"/>
  <c r="F68" i="25"/>
  <c r="G68" i="25"/>
  <c r="AA131" i="28"/>
  <c r="AA72" i="23"/>
  <c r="AA98" i="23"/>
  <c r="AA116" i="23"/>
  <c r="E68" i="24"/>
  <c r="I68" i="25"/>
  <c r="AA64" i="27"/>
  <c r="AA83" i="27"/>
  <c r="AA78" i="25"/>
  <c r="AA109" i="25"/>
  <c r="AA122" i="25"/>
  <c r="AA18" i="32"/>
  <c r="AA19" i="32"/>
  <c r="AA53" i="32"/>
  <c r="AA83" i="32"/>
  <c r="H68" i="32"/>
  <c r="AA40" i="32"/>
  <c r="AA66" i="32"/>
  <c r="AA67" i="32"/>
  <c r="AA106" i="32"/>
  <c r="K68" i="32"/>
  <c r="AA75" i="32"/>
  <c r="AA96" i="32"/>
  <c r="AA111" i="32"/>
  <c r="AA119" i="32"/>
  <c r="AA129" i="32"/>
  <c r="L68" i="32"/>
  <c r="AA33" i="32"/>
  <c r="M68" i="32"/>
  <c r="AA62" i="32"/>
  <c r="O68" i="32"/>
  <c r="AA71" i="32"/>
  <c r="AA89" i="32"/>
  <c r="AA97" i="32"/>
  <c r="AA107" i="32"/>
  <c r="AA115" i="32"/>
  <c r="AA130" i="32"/>
  <c r="P68" i="32"/>
  <c r="AA44" i="32"/>
  <c r="AA27" i="32"/>
  <c r="AA61" i="32"/>
  <c r="AA128" i="32"/>
  <c r="G68" i="32"/>
  <c r="AA20" i="32"/>
  <c r="AA41" i="32"/>
  <c r="AA54" i="32"/>
  <c r="AA87" i="32"/>
  <c r="AA16" i="32"/>
  <c r="AA21" i="32"/>
  <c r="N68" i="32"/>
  <c r="AA84" i="32"/>
  <c r="AA29" i="32"/>
  <c r="AA55" i="32"/>
  <c r="Q68" i="32"/>
  <c r="AA32" i="32"/>
  <c r="AA94" i="32"/>
  <c r="AA110" i="32"/>
  <c r="AA100" i="32"/>
  <c r="AA118" i="32"/>
  <c r="AA49" i="32"/>
  <c r="AA120" i="32"/>
  <c r="AA34" i="32"/>
  <c r="AA42" i="32"/>
  <c r="AA17" i="32"/>
  <c r="AA30" i="32"/>
  <c r="AA38" i="32"/>
  <c r="AA43" i="32"/>
  <c r="AA56" i="32"/>
  <c r="R68" i="32"/>
  <c r="AA64" i="32"/>
  <c r="AA76" i="32"/>
  <c r="AA77" i="32"/>
  <c r="AA109" i="32"/>
  <c r="AA121" i="32"/>
  <c r="AA127" i="32"/>
  <c r="AA133" i="32"/>
  <c r="S68" i="32"/>
  <c r="AA85" i="32"/>
  <c r="AA93" i="32"/>
  <c r="AA108" i="32"/>
  <c r="AA126" i="32"/>
  <c r="T68" i="32"/>
  <c r="AA22" i="32"/>
  <c r="AA51" i="32"/>
  <c r="U68" i="32"/>
  <c r="AA45" i="32"/>
  <c r="AA95" i="32"/>
  <c r="AA74" i="32"/>
  <c r="AA82" i="32"/>
  <c r="I68" i="32"/>
  <c r="AA28" i="32"/>
  <c r="J68" i="32"/>
  <c r="AA88" i="32"/>
  <c r="AA105" i="32"/>
  <c r="AA50" i="32"/>
  <c r="AA63" i="32"/>
  <c r="AA23" i="32"/>
  <c r="AA31" i="32"/>
  <c r="AA39" i="32"/>
  <c r="AA52" i="32"/>
  <c r="B68" i="32"/>
  <c r="V68" i="32"/>
  <c r="AA65" i="32"/>
  <c r="AA72" i="32"/>
  <c r="AA73" i="32"/>
  <c r="AA98" i="32"/>
  <c r="AA99" i="32"/>
  <c r="AA116" i="32"/>
  <c r="AA117" i="32"/>
  <c r="AA22" i="31"/>
  <c r="AA39" i="31"/>
  <c r="AA65" i="31"/>
  <c r="AA18" i="31"/>
  <c r="AA19" i="31"/>
  <c r="AA31" i="31"/>
  <c r="AA32" i="31"/>
  <c r="AA45" i="31"/>
  <c r="AA53" i="31"/>
  <c r="F68" i="31"/>
  <c r="AA61" i="31"/>
  <c r="AA74" i="31"/>
  <c r="AA94" i="31"/>
  <c r="AA95" i="31"/>
  <c r="AA100" i="31"/>
  <c r="AA109" i="31"/>
  <c r="AA110" i="31"/>
  <c r="AA118" i="31"/>
  <c r="AA127" i="31"/>
  <c r="AA128" i="31"/>
  <c r="AA133" i="31"/>
  <c r="G68" i="31"/>
  <c r="AA82" i="31"/>
  <c r="H68" i="31"/>
  <c r="AA40" i="31"/>
  <c r="I68" i="31"/>
  <c r="AA66" i="31"/>
  <c r="K68" i="31"/>
  <c r="AA75" i="31"/>
  <c r="AA119" i="31"/>
  <c r="L68" i="31"/>
  <c r="AA23" i="31"/>
  <c r="AA116" i="31"/>
  <c r="AA33" i="31"/>
  <c r="M68" i="31"/>
  <c r="AA62" i="31"/>
  <c r="AA78" i="31"/>
  <c r="W68" i="31"/>
  <c r="X68" i="31"/>
  <c r="AA41" i="31"/>
  <c r="AA20" i="31"/>
  <c r="AA21" i="31"/>
  <c r="AA34" i="31"/>
  <c r="AA42" i="31"/>
  <c r="AA50" i="31"/>
  <c r="N68" i="31"/>
  <c r="AA63" i="31"/>
  <c r="AA72" i="31"/>
  <c r="AA83" i="31"/>
  <c r="AA84" i="31"/>
  <c r="AA89" i="31"/>
  <c r="AA98" i="31"/>
  <c r="AA107" i="31"/>
  <c r="AA131" i="31"/>
  <c r="AA93" i="31"/>
  <c r="AA52" i="31"/>
  <c r="AA122" i="31"/>
  <c r="E68" i="31"/>
  <c r="AA27" i="31"/>
  <c r="AA54" i="31"/>
  <c r="J68" i="31"/>
  <c r="AA76" i="31"/>
  <c r="O68" i="31"/>
  <c r="AA71" i="31"/>
  <c r="AA97" i="31"/>
  <c r="AA115" i="31"/>
  <c r="AA130" i="31"/>
  <c r="AA51" i="31"/>
  <c r="AA117" i="31"/>
  <c r="C68" i="31"/>
  <c r="AA86" i="31"/>
  <c r="AA44" i="31"/>
  <c r="Y68" i="31"/>
  <c r="AA67" i="31"/>
  <c r="AA87" i="31"/>
  <c r="AA96" i="31"/>
  <c r="AA106" i="31"/>
  <c r="AA111" i="31"/>
  <c r="AA129" i="31"/>
  <c r="P68" i="31"/>
  <c r="AA29" i="31"/>
  <c r="AA55" i="31"/>
  <c r="Q68" i="31"/>
  <c r="AA73" i="31"/>
  <c r="AA99" i="31"/>
  <c r="AA132" i="31"/>
  <c r="AA104" i="31"/>
  <c r="D68" i="31"/>
  <c r="AA28" i="31"/>
  <c r="AA49" i="31"/>
  <c r="AA88" i="31"/>
  <c r="AA105" i="31"/>
  <c r="AA16" i="31"/>
  <c r="AA17" i="31"/>
  <c r="AA30" i="31"/>
  <c r="AA38" i="31"/>
  <c r="AA43" i="31"/>
  <c r="AA56" i="31"/>
  <c r="R68" i="31"/>
  <c r="AA64" i="31"/>
  <c r="AA77" i="31"/>
  <c r="AA85" i="31"/>
  <c r="AA120" i="31"/>
  <c r="AA121" i="31"/>
  <c r="AA71" i="30"/>
  <c r="AA97" i="30"/>
  <c r="AA115" i="30"/>
  <c r="AA130" i="30"/>
  <c r="AA17" i="30"/>
  <c r="AA22" i="30"/>
  <c r="AA30" i="30"/>
  <c r="AA38" i="30"/>
  <c r="AA43" i="30"/>
  <c r="AA51" i="30"/>
  <c r="AA56" i="30"/>
  <c r="R68" i="30"/>
  <c r="AA64" i="30"/>
  <c r="AA98" i="30"/>
  <c r="T68" i="30"/>
  <c r="AA93" i="30"/>
  <c r="AA108" i="30"/>
  <c r="AA126" i="30"/>
  <c r="U68" i="30"/>
  <c r="AA19" i="30"/>
  <c r="AA27" i="30"/>
  <c r="AA32" i="30"/>
  <c r="AA40" i="30"/>
  <c r="AA45" i="30"/>
  <c r="AA53" i="30"/>
  <c r="F68" i="30"/>
  <c r="AA61" i="30"/>
  <c r="AA66" i="30"/>
  <c r="AA74" i="30"/>
  <c r="AA87" i="30"/>
  <c r="AA95" i="30"/>
  <c r="AA100" i="30"/>
  <c r="AA105" i="30"/>
  <c r="AA110" i="30"/>
  <c r="AA118" i="30"/>
  <c r="AA128" i="30"/>
  <c r="AA133" i="30"/>
  <c r="H68" i="30"/>
  <c r="AA82" i="30"/>
  <c r="I68" i="30"/>
  <c r="AA20" i="30"/>
  <c r="AA28" i="30"/>
  <c r="AA33" i="30"/>
  <c r="AA41" i="30"/>
  <c r="AA49" i="30"/>
  <c r="AA54" i="30"/>
  <c r="J68" i="30"/>
  <c r="AA62" i="30"/>
  <c r="AA67" i="30"/>
  <c r="AA23" i="30"/>
  <c r="AA39" i="30"/>
  <c r="AA52" i="30"/>
  <c r="AA65" i="30"/>
  <c r="C68" i="30"/>
  <c r="AA99" i="30"/>
  <c r="AA117" i="30"/>
  <c r="D68" i="30"/>
  <c r="Y68" i="30"/>
  <c r="K68" i="30"/>
  <c r="AA83" i="30"/>
  <c r="AA88" i="30"/>
  <c r="AA96" i="30"/>
  <c r="AA106" i="30"/>
  <c r="AA111" i="30"/>
  <c r="AA129" i="30"/>
  <c r="AA18" i="30"/>
  <c r="W68" i="30"/>
  <c r="AA73" i="30"/>
  <c r="AA78" i="30"/>
  <c r="AA94" i="30"/>
  <c r="AA109" i="30"/>
  <c r="AA122" i="30"/>
  <c r="AA127" i="30"/>
  <c r="AA132" i="30"/>
  <c r="X68" i="30"/>
  <c r="AA86" i="30"/>
  <c r="AA104" i="30"/>
  <c r="E68" i="30"/>
  <c r="L68" i="30"/>
  <c r="AA75" i="30"/>
  <c r="AA119" i="30"/>
  <c r="M68" i="30"/>
  <c r="AA16" i="30"/>
  <c r="AA21" i="30"/>
  <c r="AA29" i="30"/>
  <c r="AA34" i="30"/>
  <c r="AA42" i="30"/>
  <c r="AA50" i="30"/>
  <c r="AA55" i="30"/>
  <c r="N68" i="30"/>
  <c r="AA63" i="30"/>
  <c r="O68" i="30"/>
  <c r="AA76" i="30"/>
  <c r="AA84" i="30"/>
  <c r="AA89" i="30"/>
  <c r="AA107" i="30"/>
  <c r="AA120" i="30"/>
  <c r="AA20" i="29"/>
  <c r="AA21" i="29"/>
  <c r="AA29" i="29"/>
  <c r="AA34" i="29"/>
  <c r="AA49" i="29"/>
  <c r="AA50" i="29"/>
  <c r="AA55" i="29"/>
  <c r="AA63" i="29"/>
  <c r="AA71" i="29"/>
  <c r="AA76" i="29"/>
  <c r="AA84" i="29"/>
  <c r="AA97" i="29"/>
  <c r="AA115" i="29"/>
  <c r="AA120" i="29"/>
  <c r="AA130" i="29"/>
  <c r="Q68" i="29"/>
  <c r="AA17" i="29"/>
  <c r="AA22" i="29"/>
  <c r="AA42" i="29"/>
  <c r="AA51" i="29"/>
  <c r="AA56" i="29"/>
  <c r="AA72" i="29"/>
  <c r="AA77" i="29"/>
  <c r="AA93" i="29"/>
  <c r="AA98" i="29"/>
  <c r="AA108" i="29"/>
  <c r="AA116" i="29"/>
  <c r="AA121" i="29"/>
  <c r="AA126" i="29"/>
  <c r="AA131" i="29"/>
  <c r="S68" i="29"/>
  <c r="T68" i="29"/>
  <c r="AA85" i="29"/>
  <c r="U68" i="29"/>
  <c r="AA18" i="29"/>
  <c r="AA23" i="29"/>
  <c r="AA38" i="29"/>
  <c r="AA39" i="29"/>
  <c r="AA44" i="29"/>
  <c r="AA52" i="29"/>
  <c r="B68" i="29"/>
  <c r="V68" i="29"/>
  <c r="AA64" i="29"/>
  <c r="AA65" i="29"/>
  <c r="AA73" i="29"/>
  <c r="AA86" i="29"/>
  <c r="AA94" i="29"/>
  <c r="AA99" i="29"/>
  <c r="AA104" i="29"/>
  <c r="AA109" i="29"/>
  <c r="AA117" i="29"/>
  <c r="AA127" i="29"/>
  <c r="AA132" i="29"/>
  <c r="AA89" i="29"/>
  <c r="C68" i="29"/>
  <c r="W68" i="29"/>
  <c r="D68" i="29"/>
  <c r="X68" i="29"/>
  <c r="AA78" i="29"/>
  <c r="AA122" i="29"/>
  <c r="E68" i="29"/>
  <c r="Y68" i="29"/>
  <c r="AA82" i="29"/>
  <c r="AA87" i="29"/>
  <c r="AA95" i="29"/>
  <c r="AA105" i="29"/>
  <c r="AA110" i="29"/>
  <c r="AA128" i="29"/>
  <c r="G68" i="29"/>
  <c r="P68" i="29"/>
  <c r="AA30" i="29"/>
  <c r="AA43" i="29"/>
  <c r="AA19" i="29"/>
  <c r="AA31" i="29"/>
  <c r="AA40" i="29"/>
  <c r="AA45" i="29"/>
  <c r="F68" i="29"/>
  <c r="AA66" i="29"/>
  <c r="H68" i="29"/>
  <c r="AA74" i="29"/>
  <c r="AA100" i="29"/>
  <c r="AA118" i="29"/>
  <c r="AA133" i="29"/>
  <c r="AA96" i="29"/>
  <c r="AA107" i="29"/>
  <c r="AA16" i="29"/>
  <c r="R68" i="29"/>
  <c r="AA32" i="29"/>
  <c r="AA61" i="29"/>
  <c r="I68" i="29"/>
  <c r="AA27" i="29"/>
  <c r="AA28" i="29"/>
  <c r="AA33" i="29"/>
  <c r="AA41" i="29"/>
  <c r="AA53" i="29"/>
  <c r="AA54" i="29"/>
  <c r="J68" i="29"/>
  <c r="AA62" i="29"/>
  <c r="AA67" i="29"/>
  <c r="AA75" i="29"/>
  <c r="AA83" i="29"/>
  <c r="AA88" i="29"/>
  <c r="AA106" i="29"/>
  <c r="AA119" i="29"/>
  <c r="K68" i="29"/>
  <c r="AA40" i="28"/>
  <c r="I68" i="28"/>
  <c r="AA27" i="28"/>
  <c r="AA28" i="28"/>
  <c r="AA41" i="28"/>
  <c r="AA53" i="28"/>
  <c r="AA54" i="28"/>
  <c r="J68" i="28"/>
  <c r="AA67" i="28"/>
  <c r="AA87" i="28"/>
  <c r="AA88" i="28"/>
  <c r="AA96" i="28"/>
  <c r="AA105" i="28"/>
  <c r="AA106" i="28"/>
  <c r="AA111" i="28"/>
  <c r="AA129" i="28"/>
  <c r="AA66" i="28"/>
  <c r="K68" i="28"/>
  <c r="AA75" i="28"/>
  <c r="AA119" i="28"/>
  <c r="AA21" i="28"/>
  <c r="AA34" i="28"/>
  <c r="AA50" i="28"/>
  <c r="AA84" i="28"/>
  <c r="AA29" i="28"/>
  <c r="AA55" i="28"/>
  <c r="Q68" i="28"/>
  <c r="AA16" i="28"/>
  <c r="AA17" i="28"/>
  <c r="AA30" i="28"/>
  <c r="AA42" i="28"/>
  <c r="AA43" i="28"/>
  <c r="AA56" i="28"/>
  <c r="R68" i="28"/>
  <c r="AA76" i="28"/>
  <c r="AA77" i="28"/>
  <c r="AA85" i="28"/>
  <c r="AA120" i="28"/>
  <c r="AA121" i="28"/>
  <c r="S68" i="28"/>
  <c r="AA93" i="28"/>
  <c r="AA108" i="28"/>
  <c r="AA126" i="28"/>
  <c r="AA49" i="28"/>
  <c r="AA107" i="28"/>
  <c r="AA22" i="28"/>
  <c r="AA51" i="28"/>
  <c r="U68" i="28"/>
  <c r="AA23" i="28"/>
  <c r="AA38" i="28"/>
  <c r="AA39" i="28"/>
  <c r="AA52" i="28"/>
  <c r="B68" i="28"/>
  <c r="V68" i="28"/>
  <c r="AA64" i="28"/>
  <c r="AA65" i="28"/>
  <c r="AA72" i="28"/>
  <c r="AA73" i="28"/>
  <c r="AA78" i="28"/>
  <c r="AA98" i="28"/>
  <c r="AA99" i="28"/>
  <c r="AA116" i="28"/>
  <c r="AA117" i="28"/>
  <c r="AA122" i="28"/>
  <c r="AA33" i="28"/>
  <c r="AA63" i="28"/>
  <c r="AA130" i="28"/>
  <c r="C68" i="28"/>
  <c r="W68" i="28"/>
  <c r="AA86" i="28"/>
  <c r="AA104" i="28"/>
  <c r="AA132" i="28"/>
  <c r="AA89" i="28"/>
  <c r="AA71" i="28"/>
  <c r="T68" i="28"/>
  <c r="D68" i="28"/>
  <c r="X68" i="28"/>
  <c r="AA97" i="28"/>
  <c r="P68" i="28"/>
  <c r="AA18" i="28"/>
  <c r="AA44" i="28"/>
  <c r="E68" i="28"/>
  <c r="Y68" i="28"/>
  <c r="AA19" i="28"/>
  <c r="AA31" i="28"/>
  <c r="AA32" i="28"/>
  <c r="AA45" i="28"/>
  <c r="F68" i="28"/>
  <c r="AA61" i="28"/>
  <c r="AA74" i="28"/>
  <c r="AA94" i="28"/>
  <c r="AA95" i="28"/>
  <c r="AA100" i="28"/>
  <c r="AA109" i="28"/>
  <c r="AA110" i="28"/>
  <c r="AA118" i="28"/>
  <c r="AA127" i="28"/>
  <c r="AA128" i="28"/>
  <c r="AA62" i="28"/>
  <c r="AA20" i="28"/>
  <c r="AA83" i="28"/>
  <c r="AA115" i="28"/>
  <c r="G68" i="28"/>
  <c r="AA82" i="28"/>
  <c r="AA133" i="28"/>
  <c r="H68" i="28"/>
  <c r="AA41" i="27"/>
  <c r="AA74" i="27"/>
  <c r="AA128" i="27"/>
  <c r="AA133" i="27"/>
  <c r="AA54" i="27"/>
  <c r="AA21" i="27"/>
  <c r="K68" i="27"/>
  <c r="AA67" i="27"/>
  <c r="AA75" i="27"/>
  <c r="AA96" i="27"/>
  <c r="AA16" i="27"/>
  <c r="AA17" i="27"/>
  <c r="AA30" i="27"/>
  <c r="O68" i="27"/>
  <c r="AA63" i="27"/>
  <c r="AA72" i="27"/>
  <c r="AA131" i="27"/>
  <c r="AA42" i="27"/>
  <c r="AA43" i="27"/>
  <c r="P68" i="27"/>
  <c r="AA71" i="27"/>
  <c r="AA84" i="27"/>
  <c r="AA89" i="27"/>
  <c r="AA97" i="27"/>
  <c r="AA107" i="27"/>
  <c r="AA115" i="27"/>
  <c r="AA130" i="27"/>
  <c r="AA55" i="27"/>
  <c r="Q68" i="27"/>
  <c r="AA109" i="27"/>
  <c r="J68" i="27"/>
  <c r="AA88" i="27"/>
  <c r="AA106" i="27"/>
  <c r="AA119" i="27"/>
  <c r="AA129" i="27"/>
  <c r="AA62" i="27"/>
  <c r="AA22" i="27"/>
  <c r="AA56" i="27"/>
  <c r="R68" i="27"/>
  <c r="AA23" i="27"/>
  <c r="S68" i="27"/>
  <c r="AA94" i="27"/>
  <c r="AA127" i="27"/>
  <c r="AA38" i="27"/>
  <c r="AA39" i="27"/>
  <c r="AA51" i="27"/>
  <c r="T68" i="27"/>
  <c r="AA76" i="27"/>
  <c r="AA77" i="27"/>
  <c r="AA85" i="27"/>
  <c r="AA93" i="27"/>
  <c r="AA108" i="27"/>
  <c r="AA120" i="27"/>
  <c r="AA121" i="27"/>
  <c r="AA126" i="27"/>
  <c r="AA52" i="27"/>
  <c r="U68" i="27"/>
  <c r="AA33" i="27"/>
  <c r="AA34" i="27"/>
  <c r="L68" i="27"/>
  <c r="AA105" i="27"/>
  <c r="AA111" i="27"/>
  <c r="AA50" i="27"/>
  <c r="M68" i="27"/>
  <c r="AA18" i="27"/>
  <c r="B68" i="27"/>
  <c r="V68" i="27"/>
  <c r="AA82" i="27"/>
  <c r="AA95" i="27"/>
  <c r="AA100" i="27"/>
  <c r="AA110" i="27"/>
  <c r="AA118" i="27"/>
  <c r="AA20" i="27"/>
  <c r="AA66" i="27"/>
  <c r="AA29" i="27"/>
  <c r="N68" i="27"/>
  <c r="AA19" i="27"/>
  <c r="AA44" i="27"/>
  <c r="C68" i="27"/>
  <c r="W68" i="27"/>
  <c r="AA87" i="27"/>
  <c r="AA32" i="27"/>
  <c r="AA45" i="27"/>
  <c r="D68" i="27"/>
  <c r="X68" i="27"/>
  <c r="AA65" i="27"/>
  <c r="AA73" i="27"/>
  <c r="AA78" i="27"/>
  <c r="AA86" i="27"/>
  <c r="AA98" i="27"/>
  <c r="AA99" i="27"/>
  <c r="AA104" i="27"/>
  <c r="AA116" i="27"/>
  <c r="AA117" i="27"/>
  <c r="AA122" i="27"/>
  <c r="AA132" i="27"/>
  <c r="E68" i="27"/>
  <c r="Y68" i="27"/>
  <c r="F68" i="27"/>
  <c r="AA60" i="27"/>
  <c r="AA95" i="26"/>
  <c r="AA28" i="26"/>
  <c r="AA54" i="26"/>
  <c r="AA62" i="26"/>
  <c r="AA96" i="26"/>
  <c r="K68" i="26"/>
  <c r="AA41" i="26"/>
  <c r="L68" i="26"/>
  <c r="AA67" i="26"/>
  <c r="M68" i="26"/>
  <c r="AA88" i="26"/>
  <c r="AA106" i="26"/>
  <c r="AA20" i="26"/>
  <c r="AA21" i="26"/>
  <c r="AA29" i="26"/>
  <c r="AA49" i="26"/>
  <c r="AA50" i="26"/>
  <c r="AA55" i="26"/>
  <c r="N68" i="26"/>
  <c r="AA71" i="26"/>
  <c r="AA76" i="26"/>
  <c r="AA89" i="26"/>
  <c r="AA97" i="26"/>
  <c r="AA107" i="26"/>
  <c r="AA115" i="26"/>
  <c r="AA120" i="26"/>
  <c r="AA130" i="26"/>
  <c r="O68" i="26"/>
  <c r="AA34" i="26"/>
  <c r="P68" i="26"/>
  <c r="AA63" i="26"/>
  <c r="S68" i="26"/>
  <c r="U68" i="26"/>
  <c r="AA77" i="26"/>
  <c r="AA121" i="26"/>
  <c r="AA19" i="26"/>
  <c r="AA45" i="26"/>
  <c r="AA110" i="26"/>
  <c r="AA128" i="26"/>
  <c r="AA27" i="26"/>
  <c r="AA33" i="26"/>
  <c r="AA53" i="26"/>
  <c r="J68" i="26"/>
  <c r="AA75" i="26"/>
  <c r="AA83" i="26"/>
  <c r="AA111" i="26"/>
  <c r="AA119" i="26"/>
  <c r="AA129" i="26"/>
  <c r="Q68" i="26"/>
  <c r="AA84" i="26"/>
  <c r="AA16" i="26"/>
  <c r="AA17" i="26"/>
  <c r="AA22" i="26"/>
  <c r="AA42" i="26"/>
  <c r="AA43" i="26"/>
  <c r="AA51" i="26"/>
  <c r="R68" i="26"/>
  <c r="AA72" i="26"/>
  <c r="AA85" i="26"/>
  <c r="AA93" i="26"/>
  <c r="AA98" i="26"/>
  <c r="AA108" i="26"/>
  <c r="AA116" i="26"/>
  <c r="AA126" i="26"/>
  <c r="AA131" i="26"/>
  <c r="AA30" i="26"/>
  <c r="AA56" i="26"/>
  <c r="T68" i="26"/>
  <c r="AA18" i="26"/>
  <c r="AA38" i="26"/>
  <c r="AA39" i="26"/>
  <c r="AA44" i="26"/>
  <c r="B68" i="26"/>
  <c r="V68" i="26"/>
  <c r="AA64" i="26"/>
  <c r="AA65" i="26"/>
  <c r="AA78" i="26"/>
  <c r="AA86" i="26"/>
  <c r="AA94" i="26"/>
  <c r="AA104" i="26"/>
  <c r="AA109" i="26"/>
  <c r="AA122" i="26"/>
  <c r="AA127" i="26"/>
  <c r="C68" i="26"/>
  <c r="W68" i="26"/>
  <c r="AA23" i="26"/>
  <c r="AA52" i="26"/>
  <c r="D68" i="26"/>
  <c r="X68" i="26"/>
  <c r="E68" i="26"/>
  <c r="Y68" i="26"/>
  <c r="AA73" i="26"/>
  <c r="AA99" i="26"/>
  <c r="AA117" i="26"/>
  <c r="AA132" i="26"/>
  <c r="B68" i="25"/>
  <c r="V68" i="25"/>
  <c r="AA64" i="25"/>
  <c r="AA65" i="25"/>
  <c r="AA72" i="25"/>
  <c r="AA73" i="25"/>
  <c r="AA85" i="25"/>
  <c r="AA86" i="25"/>
  <c r="AA99" i="25"/>
  <c r="AA104" i="25"/>
  <c r="AA117" i="25"/>
  <c r="AA132" i="25"/>
  <c r="AA19" i="25"/>
  <c r="C68" i="25"/>
  <c r="W68" i="25"/>
  <c r="AA32" i="25"/>
  <c r="AA44" i="25"/>
  <c r="D68" i="25"/>
  <c r="X68" i="25"/>
  <c r="AA45" i="25"/>
  <c r="E68" i="25"/>
  <c r="Y68" i="25"/>
  <c r="AA83" i="25"/>
  <c r="AA20" i="25"/>
  <c r="AA21" i="25"/>
  <c r="AA33" i="25"/>
  <c r="K68" i="25"/>
  <c r="AA118" i="25"/>
  <c r="AA119" i="25"/>
  <c r="AA133" i="25"/>
  <c r="AA34" i="25"/>
  <c r="L68" i="25"/>
  <c r="AA29" i="25"/>
  <c r="AA50" i="25"/>
  <c r="N68" i="25"/>
  <c r="AA63" i="25"/>
  <c r="AA71" i="25"/>
  <c r="AA84" i="25"/>
  <c r="AA96" i="25"/>
  <c r="AA97" i="25"/>
  <c r="AA111" i="25"/>
  <c r="AA115" i="25"/>
  <c r="AA129" i="25"/>
  <c r="AA130" i="25"/>
  <c r="AA16" i="25"/>
  <c r="AA17" i="25"/>
  <c r="AA30" i="25"/>
  <c r="O68" i="25"/>
  <c r="AA28" i="25"/>
  <c r="AA41" i="25"/>
  <c r="AA76" i="25"/>
  <c r="AA54" i="25"/>
  <c r="AA67" i="25"/>
  <c r="AA106" i="25"/>
  <c r="M68" i="25"/>
  <c r="AA116" i="25"/>
  <c r="P68" i="25"/>
  <c r="AA43" i="25"/>
  <c r="AA55" i="25"/>
  <c r="Q68" i="25"/>
  <c r="AA94" i="25"/>
  <c r="AA127" i="25"/>
  <c r="AA40" i="25"/>
  <c r="AA120" i="25"/>
  <c r="AA75" i="25"/>
  <c r="AA88" i="25"/>
  <c r="AA131" i="25"/>
  <c r="AA22" i="25"/>
  <c r="AA56" i="25"/>
  <c r="R68" i="25"/>
  <c r="AA77" i="25"/>
  <c r="AA89" i="25"/>
  <c r="AA93" i="25"/>
  <c r="AA107" i="25"/>
  <c r="AA108" i="25"/>
  <c r="AA121" i="25"/>
  <c r="AA126" i="25"/>
  <c r="AA23" i="25"/>
  <c r="S68" i="25"/>
  <c r="AA38" i="25"/>
  <c r="AA39" i="25"/>
  <c r="T68" i="25"/>
  <c r="AA27" i="25"/>
  <c r="AA66" i="25"/>
  <c r="AA53" i="25"/>
  <c r="J68" i="25"/>
  <c r="AA74" i="25"/>
  <c r="AA87" i="25"/>
  <c r="AA100" i="25"/>
  <c r="AA62" i="25"/>
  <c r="AA98" i="25"/>
  <c r="AA51" i="25"/>
  <c r="U68" i="25"/>
  <c r="AA105" i="25"/>
  <c r="AA22" i="24"/>
  <c r="AA23" i="24"/>
  <c r="AA38" i="24"/>
  <c r="AA39" i="24"/>
  <c r="AA51" i="24"/>
  <c r="AA52" i="24"/>
  <c r="AA64" i="24"/>
  <c r="AA65" i="24"/>
  <c r="C68" i="24"/>
  <c r="W68" i="24"/>
  <c r="AA73" i="24"/>
  <c r="AA78" i="24"/>
  <c r="AA86" i="24"/>
  <c r="AA94" i="24"/>
  <c r="AA99" i="24"/>
  <c r="AA104" i="24"/>
  <c r="AA109" i="24"/>
  <c r="AA117" i="24"/>
  <c r="AA122" i="24"/>
  <c r="AA127" i="24"/>
  <c r="AA132" i="24"/>
  <c r="D68" i="24"/>
  <c r="X68" i="24"/>
  <c r="AA44" i="24"/>
  <c r="AA74" i="24"/>
  <c r="AA87" i="24"/>
  <c r="AA105" i="24"/>
  <c r="AA118" i="24"/>
  <c r="AA128" i="24"/>
  <c r="AA18" i="24"/>
  <c r="AA60" i="24"/>
  <c r="AA19" i="24"/>
  <c r="AA110" i="24"/>
  <c r="I68" i="24"/>
  <c r="AA27" i="24"/>
  <c r="AA28" i="24"/>
  <c r="AA40" i="24"/>
  <c r="AA41" i="24"/>
  <c r="AA53" i="24"/>
  <c r="AA54" i="24"/>
  <c r="J68" i="24"/>
  <c r="AA66" i="24"/>
  <c r="AA67" i="24"/>
  <c r="K68" i="24"/>
  <c r="AA75" i="24"/>
  <c r="AA83" i="24"/>
  <c r="AA88" i="24"/>
  <c r="AA96" i="24"/>
  <c r="AA106" i="24"/>
  <c r="AA111" i="24"/>
  <c r="AA119" i="24"/>
  <c r="AA129" i="24"/>
  <c r="L68" i="24"/>
  <c r="AA100" i="24"/>
  <c r="AA32" i="24"/>
  <c r="AA45" i="24"/>
  <c r="AA95" i="24"/>
  <c r="M68" i="24"/>
  <c r="AA20" i="24"/>
  <c r="AA21" i="24"/>
  <c r="AA33" i="24"/>
  <c r="AA34" i="24"/>
  <c r="AA49" i="24"/>
  <c r="AA50" i="24"/>
  <c r="N68" i="24"/>
  <c r="AA62" i="24"/>
  <c r="AA63" i="24"/>
  <c r="F68" i="24"/>
  <c r="AA133" i="24"/>
  <c r="O68" i="24"/>
  <c r="AA71" i="24"/>
  <c r="AA76" i="24"/>
  <c r="AA84" i="24"/>
  <c r="AA89" i="24"/>
  <c r="AA97" i="24"/>
  <c r="AA107" i="24"/>
  <c r="AA115" i="24"/>
  <c r="AA120" i="24"/>
  <c r="AA130" i="24"/>
  <c r="P68" i="24"/>
  <c r="AA31" i="24"/>
  <c r="AA82" i="24"/>
  <c r="Q68" i="24"/>
  <c r="AA16" i="24"/>
  <c r="AA17" i="24"/>
  <c r="AA29" i="24"/>
  <c r="AA30" i="24"/>
  <c r="AA42" i="24"/>
  <c r="AA43" i="24"/>
  <c r="AA55" i="24"/>
  <c r="AA56" i="24"/>
  <c r="R68" i="24"/>
  <c r="S68" i="24"/>
  <c r="AA72" i="24"/>
  <c r="AA77" i="24"/>
  <c r="AA85" i="24"/>
  <c r="AA93" i="24"/>
  <c r="AA98" i="24"/>
  <c r="AA108" i="24"/>
  <c r="AA116" i="24"/>
  <c r="AA121" i="24"/>
  <c r="AA126" i="24"/>
  <c r="AA131" i="24"/>
  <c r="AA61" i="24"/>
  <c r="T68" i="24"/>
  <c r="U68" i="24"/>
  <c r="AA64" i="23"/>
  <c r="AA71" i="23"/>
  <c r="AA77" i="23"/>
  <c r="AA85" i="23"/>
  <c r="AA97" i="23"/>
  <c r="AA115" i="23"/>
  <c r="AA121" i="23"/>
  <c r="AA130" i="23"/>
  <c r="S68" i="23"/>
  <c r="AA22" i="23"/>
  <c r="AA51" i="23"/>
  <c r="T68" i="23"/>
  <c r="AA52" i="23"/>
  <c r="B68" i="23"/>
  <c r="AA73" i="23"/>
  <c r="AA117" i="23"/>
  <c r="AA122" i="23"/>
  <c r="AA18" i="23"/>
  <c r="AA44" i="23"/>
  <c r="E68" i="23"/>
  <c r="AA109" i="23"/>
  <c r="AA19" i="23"/>
  <c r="AA27" i="23"/>
  <c r="AA45" i="23"/>
  <c r="AA53" i="23"/>
  <c r="F68" i="23"/>
  <c r="AA74" i="23"/>
  <c r="AA86" i="23"/>
  <c r="AA95" i="23"/>
  <c r="AA100" i="23"/>
  <c r="AA104" i="23"/>
  <c r="AA110" i="23"/>
  <c r="AA118" i="23"/>
  <c r="AA128" i="23"/>
  <c r="AA133" i="23"/>
  <c r="G68" i="23"/>
  <c r="AA40" i="23"/>
  <c r="H68" i="23"/>
  <c r="AA66" i="23"/>
  <c r="I68" i="23"/>
  <c r="AA61" i="23"/>
  <c r="AA87" i="23"/>
  <c r="AA105" i="23"/>
  <c r="AA33" i="23"/>
  <c r="L68" i="23"/>
  <c r="AA62" i="23"/>
  <c r="AA23" i="23"/>
  <c r="AA31" i="23"/>
  <c r="V68" i="23"/>
  <c r="AA99" i="23"/>
  <c r="AA126" i="23"/>
  <c r="AA65" i="23"/>
  <c r="AA94" i="23"/>
  <c r="AA41" i="23"/>
  <c r="J68" i="23"/>
  <c r="AA67" i="23"/>
  <c r="AA82" i="23"/>
  <c r="AA88" i="23"/>
  <c r="AA111" i="23"/>
  <c r="AA129" i="23"/>
  <c r="AA28" i="23"/>
  <c r="K68" i="23"/>
  <c r="AA54" i="23"/>
  <c r="M68" i="23"/>
  <c r="AA83" i="23"/>
  <c r="AA39" i="23"/>
  <c r="AA78" i="23"/>
  <c r="AA93" i="23"/>
  <c r="AA132" i="23"/>
  <c r="Y68" i="23"/>
  <c r="AA108" i="23"/>
  <c r="AA127" i="23"/>
  <c r="AA32" i="23"/>
  <c r="AA20" i="23"/>
  <c r="AA49" i="23"/>
  <c r="AA96" i="23"/>
  <c r="AA106" i="23"/>
  <c r="AA16" i="23"/>
  <c r="AA34" i="23"/>
  <c r="AA42" i="23"/>
  <c r="AA50" i="23"/>
  <c r="N68" i="23"/>
  <c r="AA63" i="23"/>
  <c r="AA84" i="23"/>
  <c r="AA89" i="23"/>
  <c r="AA107" i="23"/>
  <c r="AA119" i="23"/>
  <c r="O68" i="23"/>
  <c r="AA21" i="23"/>
  <c r="AA29" i="23"/>
  <c r="AA55" i="23"/>
  <c r="P68" i="23"/>
  <c r="Q68" i="23"/>
  <c r="AA75" i="23"/>
  <c r="AA76" i="23"/>
  <c r="AA120" i="23"/>
  <c r="AA60" i="32"/>
  <c r="AA60" i="31"/>
  <c r="AA60" i="30"/>
  <c r="AA60" i="29"/>
  <c r="AA60" i="28"/>
  <c r="AA60" i="26"/>
  <c r="AA60" i="25"/>
  <c r="AA60" i="23"/>
  <c r="Y155" i="12" l="1"/>
  <c r="X155" i="12"/>
  <c r="W155" i="12"/>
  <c r="V155" i="12"/>
  <c r="U155" i="12"/>
  <c r="T155" i="12"/>
  <c r="S155" i="12"/>
  <c r="R155" i="12"/>
  <c r="Q155" i="12"/>
  <c r="P155" i="12"/>
  <c r="O155" i="12"/>
  <c r="N155" i="12"/>
  <c r="M155" i="12"/>
  <c r="L155" i="12"/>
  <c r="K155" i="12"/>
  <c r="J155" i="12"/>
  <c r="I155" i="12"/>
  <c r="H155" i="12"/>
  <c r="G155" i="12"/>
  <c r="F155" i="12"/>
  <c r="E155" i="12"/>
  <c r="D155" i="12"/>
  <c r="C155" i="12"/>
  <c r="B155" i="12"/>
  <c r="Y154" i="12"/>
  <c r="X154" i="12"/>
  <c r="W154" i="12"/>
  <c r="V154" i="12"/>
  <c r="U154" i="12"/>
  <c r="T154" i="12"/>
  <c r="S154" i="12"/>
  <c r="R154" i="12"/>
  <c r="Q154" i="12"/>
  <c r="P154" i="12"/>
  <c r="O154" i="12"/>
  <c r="N154" i="12"/>
  <c r="M154" i="12"/>
  <c r="L154" i="12"/>
  <c r="K154" i="12"/>
  <c r="J154" i="12"/>
  <c r="I154" i="12"/>
  <c r="H154" i="12"/>
  <c r="G154" i="12"/>
  <c r="F154" i="12"/>
  <c r="E154" i="12"/>
  <c r="D154" i="12"/>
  <c r="C154" i="12"/>
  <c r="B154" i="12"/>
  <c r="Y153" i="12"/>
  <c r="X153" i="12"/>
  <c r="W153" i="12"/>
  <c r="V153" i="12"/>
  <c r="U153" i="12"/>
  <c r="T153" i="12"/>
  <c r="S153" i="12"/>
  <c r="R153" i="12"/>
  <c r="Q153" i="12"/>
  <c r="P153" i="12"/>
  <c r="O153" i="12"/>
  <c r="N153" i="12"/>
  <c r="M153" i="12"/>
  <c r="L153" i="12"/>
  <c r="K153" i="12"/>
  <c r="J153" i="12"/>
  <c r="I153" i="12"/>
  <c r="H153" i="12"/>
  <c r="G153" i="12"/>
  <c r="F153" i="12"/>
  <c r="E153" i="12"/>
  <c r="D153" i="12"/>
  <c r="C153" i="12"/>
  <c r="B153" i="12"/>
  <c r="Y152" i="12"/>
  <c r="X152" i="12"/>
  <c r="W152" i="12"/>
  <c r="V152" i="12"/>
  <c r="U152" i="12"/>
  <c r="T152" i="12"/>
  <c r="S152" i="12"/>
  <c r="R152" i="12"/>
  <c r="Q152" i="12"/>
  <c r="P152" i="12"/>
  <c r="O152" i="12"/>
  <c r="N152" i="12"/>
  <c r="M152" i="12"/>
  <c r="L152" i="12"/>
  <c r="K152" i="12"/>
  <c r="J152" i="12"/>
  <c r="I152" i="12"/>
  <c r="H152" i="12"/>
  <c r="G152" i="12"/>
  <c r="F152" i="12"/>
  <c r="E152" i="12"/>
  <c r="D152" i="12"/>
  <c r="C152" i="12"/>
  <c r="B152" i="12"/>
  <c r="Y151" i="12"/>
  <c r="X151" i="12"/>
  <c r="W151" i="12"/>
  <c r="V151" i="12"/>
  <c r="U151" i="12"/>
  <c r="T151" i="12"/>
  <c r="S151" i="12"/>
  <c r="R151" i="12"/>
  <c r="Q151" i="12"/>
  <c r="P151" i="12"/>
  <c r="O151" i="12"/>
  <c r="N151" i="12"/>
  <c r="M151" i="12"/>
  <c r="L151" i="12"/>
  <c r="K151" i="12"/>
  <c r="J151" i="12"/>
  <c r="I151" i="12"/>
  <c r="H151" i="12"/>
  <c r="G151" i="12"/>
  <c r="F151" i="12"/>
  <c r="E151" i="12"/>
  <c r="D151" i="12"/>
  <c r="C151" i="12"/>
  <c r="B151" i="12"/>
  <c r="Y150" i="12"/>
  <c r="X150" i="12"/>
  <c r="W150" i="12"/>
  <c r="V150" i="12"/>
  <c r="U150" i="12"/>
  <c r="T150" i="12"/>
  <c r="S150" i="12"/>
  <c r="R150" i="12"/>
  <c r="Q150" i="12"/>
  <c r="P150" i="12"/>
  <c r="O150" i="12"/>
  <c r="N150" i="12"/>
  <c r="M150" i="12"/>
  <c r="L150" i="12"/>
  <c r="K150" i="12"/>
  <c r="J150" i="12"/>
  <c r="I150" i="12"/>
  <c r="H150" i="12"/>
  <c r="G150" i="12"/>
  <c r="F150" i="12"/>
  <c r="E150" i="12"/>
  <c r="D150" i="12"/>
  <c r="C150" i="12"/>
  <c r="B150" i="12"/>
  <c r="Y149" i="12"/>
  <c r="X149" i="12"/>
  <c r="W149" i="12"/>
  <c r="V149" i="12"/>
  <c r="U149" i="12"/>
  <c r="T149" i="12"/>
  <c r="S149" i="12"/>
  <c r="R149" i="12"/>
  <c r="Q149" i="12"/>
  <c r="P149" i="12"/>
  <c r="O149" i="12"/>
  <c r="N149" i="12"/>
  <c r="M149" i="12"/>
  <c r="L149" i="12"/>
  <c r="K149" i="12"/>
  <c r="J149" i="12"/>
  <c r="I149" i="12"/>
  <c r="H149" i="12"/>
  <c r="G149" i="12"/>
  <c r="F149" i="12"/>
  <c r="E149" i="12"/>
  <c r="D149" i="12"/>
  <c r="C149" i="12"/>
  <c r="B149" i="12"/>
  <c r="Y148" i="12"/>
  <c r="X148" i="12"/>
  <c r="W148" i="12"/>
  <c r="V148" i="12"/>
  <c r="U148" i="12"/>
  <c r="T148" i="12"/>
  <c r="S148" i="12"/>
  <c r="R148" i="12"/>
  <c r="Q148" i="12"/>
  <c r="P148" i="12"/>
  <c r="O148" i="12"/>
  <c r="N148" i="12"/>
  <c r="M148" i="12"/>
  <c r="L148" i="12"/>
  <c r="K148" i="12"/>
  <c r="J148" i="12"/>
  <c r="I148" i="12"/>
  <c r="H148" i="12"/>
  <c r="G148" i="12"/>
  <c r="F148" i="12"/>
  <c r="E148" i="12"/>
  <c r="D148" i="12"/>
  <c r="C148" i="12"/>
  <c r="B148" i="12"/>
  <c r="Y144" i="12"/>
  <c r="X144" i="12"/>
  <c r="W144" i="12"/>
  <c r="V144" i="12"/>
  <c r="U144" i="12"/>
  <c r="T144" i="12"/>
  <c r="S144" i="12"/>
  <c r="R144" i="12"/>
  <c r="Q144" i="12"/>
  <c r="P144" i="12"/>
  <c r="O144" i="12"/>
  <c r="N144" i="12"/>
  <c r="M144" i="12"/>
  <c r="L144" i="12"/>
  <c r="K144" i="12"/>
  <c r="J144" i="12"/>
  <c r="I144" i="12"/>
  <c r="H144" i="12"/>
  <c r="G144" i="12"/>
  <c r="F144" i="12"/>
  <c r="E144" i="12"/>
  <c r="D144" i="12"/>
  <c r="C144" i="12"/>
  <c r="B144" i="12"/>
  <c r="Y143" i="12"/>
  <c r="X143" i="12"/>
  <c r="W143" i="12"/>
  <c r="V143" i="12"/>
  <c r="U143" i="12"/>
  <c r="T143" i="12"/>
  <c r="S143" i="12"/>
  <c r="R143" i="12"/>
  <c r="Q143" i="12"/>
  <c r="P143" i="12"/>
  <c r="O143" i="12"/>
  <c r="N143" i="12"/>
  <c r="M143" i="12"/>
  <c r="L143" i="12"/>
  <c r="K143" i="12"/>
  <c r="J143" i="12"/>
  <c r="I143" i="12"/>
  <c r="H143" i="12"/>
  <c r="G143" i="12"/>
  <c r="F143" i="12"/>
  <c r="E143" i="12"/>
  <c r="D143" i="12"/>
  <c r="C143" i="12"/>
  <c r="B143" i="12"/>
  <c r="Y142" i="12"/>
  <c r="X142" i="12"/>
  <c r="W142" i="12"/>
  <c r="V142" i="12"/>
  <c r="U142" i="12"/>
  <c r="T142" i="12"/>
  <c r="S142" i="12"/>
  <c r="R142" i="12"/>
  <c r="Q142" i="12"/>
  <c r="P142" i="12"/>
  <c r="O142" i="12"/>
  <c r="N142" i="12"/>
  <c r="M142" i="12"/>
  <c r="L142" i="12"/>
  <c r="K142" i="12"/>
  <c r="J142" i="12"/>
  <c r="I142" i="12"/>
  <c r="H142" i="12"/>
  <c r="G142" i="12"/>
  <c r="F142" i="12"/>
  <c r="E142" i="12"/>
  <c r="D142" i="12"/>
  <c r="C142" i="12"/>
  <c r="B142" i="12"/>
  <c r="Y141" i="12"/>
  <c r="X141" i="12"/>
  <c r="W141" i="12"/>
  <c r="V141" i="12"/>
  <c r="U141" i="12"/>
  <c r="T141" i="12"/>
  <c r="S141" i="12"/>
  <c r="R141" i="12"/>
  <c r="Q141" i="12"/>
  <c r="P141" i="12"/>
  <c r="O141" i="12"/>
  <c r="N141" i="12"/>
  <c r="M141" i="12"/>
  <c r="L141" i="12"/>
  <c r="K141" i="12"/>
  <c r="J141" i="12"/>
  <c r="I141" i="12"/>
  <c r="H141" i="12"/>
  <c r="G141" i="12"/>
  <c r="F141" i="12"/>
  <c r="E141" i="12"/>
  <c r="D141" i="12"/>
  <c r="C141" i="12"/>
  <c r="B141" i="12"/>
  <c r="Y140" i="12"/>
  <c r="X140" i="12"/>
  <c r="W140" i="12"/>
  <c r="V140" i="12"/>
  <c r="U140" i="12"/>
  <c r="T140" i="12"/>
  <c r="S140" i="12"/>
  <c r="R140" i="12"/>
  <c r="Q140" i="12"/>
  <c r="P140" i="12"/>
  <c r="O140" i="12"/>
  <c r="N140" i="12"/>
  <c r="M140" i="12"/>
  <c r="L140" i="12"/>
  <c r="K140" i="12"/>
  <c r="J140" i="12"/>
  <c r="I140" i="12"/>
  <c r="H140" i="12"/>
  <c r="G140" i="12"/>
  <c r="F140" i="12"/>
  <c r="E140" i="12"/>
  <c r="D140" i="12"/>
  <c r="C140" i="12"/>
  <c r="B140" i="12"/>
  <c r="Y139" i="12"/>
  <c r="X139" i="12"/>
  <c r="W139" i="12"/>
  <c r="V139" i="12"/>
  <c r="U139" i="12"/>
  <c r="T139" i="12"/>
  <c r="S139" i="12"/>
  <c r="R139" i="12"/>
  <c r="Q139" i="12"/>
  <c r="P139" i="12"/>
  <c r="O139" i="12"/>
  <c r="N139" i="12"/>
  <c r="M139" i="12"/>
  <c r="L139" i="12"/>
  <c r="K139" i="12"/>
  <c r="J139" i="12"/>
  <c r="I139" i="12"/>
  <c r="H139" i="12"/>
  <c r="G139" i="12"/>
  <c r="F139" i="12"/>
  <c r="E139" i="12"/>
  <c r="D139" i="12"/>
  <c r="C139" i="12"/>
  <c r="B139" i="12"/>
  <c r="Y138" i="12"/>
  <c r="X138" i="12"/>
  <c r="W138" i="12"/>
  <c r="V138" i="12"/>
  <c r="U138" i="12"/>
  <c r="T138" i="12"/>
  <c r="S138" i="12"/>
  <c r="R138" i="12"/>
  <c r="Q138" i="12"/>
  <c r="P138" i="12"/>
  <c r="O138" i="12"/>
  <c r="N138" i="12"/>
  <c r="M138" i="12"/>
  <c r="L138" i="12"/>
  <c r="K138" i="12"/>
  <c r="J138" i="12"/>
  <c r="I138" i="12"/>
  <c r="H138" i="12"/>
  <c r="G138" i="12"/>
  <c r="F138" i="12"/>
  <c r="E138" i="12"/>
  <c r="D138" i="12"/>
  <c r="C138" i="12"/>
  <c r="B138" i="12"/>
  <c r="Y137" i="12"/>
  <c r="X137" i="12"/>
  <c r="W137" i="12"/>
  <c r="V137" i="12"/>
  <c r="U137" i="12"/>
  <c r="T137" i="12"/>
  <c r="S137" i="12"/>
  <c r="R137" i="12"/>
  <c r="Q137" i="12"/>
  <c r="P137" i="12"/>
  <c r="O137" i="12"/>
  <c r="N137" i="12"/>
  <c r="M137" i="12"/>
  <c r="L137" i="12"/>
  <c r="K137" i="12"/>
  <c r="J137" i="12"/>
  <c r="I137" i="12"/>
  <c r="H137" i="12"/>
  <c r="G137" i="12"/>
  <c r="F137" i="12"/>
  <c r="E137" i="12"/>
  <c r="D137" i="12"/>
  <c r="C137" i="12"/>
  <c r="B137" i="12"/>
  <c r="Y133" i="12"/>
  <c r="X133" i="12"/>
  <c r="W133" i="12"/>
  <c r="V133" i="12"/>
  <c r="U133" i="12"/>
  <c r="T133" i="12"/>
  <c r="S133" i="12"/>
  <c r="R133" i="12"/>
  <c r="Q133" i="12"/>
  <c r="P133" i="12"/>
  <c r="O133" i="12"/>
  <c r="N133" i="12"/>
  <c r="M133" i="12"/>
  <c r="L133" i="12"/>
  <c r="K133" i="12"/>
  <c r="J133" i="12"/>
  <c r="I133" i="12"/>
  <c r="H133" i="12"/>
  <c r="G133" i="12"/>
  <c r="F133" i="12"/>
  <c r="E133" i="12"/>
  <c r="D133" i="12"/>
  <c r="C133" i="12"/>
  <c r="B133" i="12"/>
  <c r="Y132" i="12"/>
  <c r="X132" i="12"/>
  <c r="W132" i="12"/>
  <c r="V132" i="12"/>
  <c r="U132" i="12"/>
  <c r="T132" i="12"/>
  <c r="S132" i="12"/>
  <c r="R132" i="12"/>
  <c r="Q132" i="12"/>
  <c r="P132" i="12"/>
  <c r="O132" i="12"/>
  <c r="N132" i="12"/>
  <c r="M132" i="12"/>
  <c r="L132" i="12"/>
  <c r="K132" i="12"/>
  <c r="J132" i="12"/>
  <c r="I132" i="12"/>
  <c r="H132" i="12"/>
  <c r="G132" i="12"/>
  <c r="F132" i="12"/>
  <c r="E132" i="12"/>
  <c r="D132" i="12"/>
  <c r="C132" i="12"/>
  <c r="B132" i="12"/>
  <c r="Y131" i="12"/>
  <c r="X131" i="12"/>
  <c r="W131" i="12"/>
  <c r="V131" i="12"/>
  <c r="U131" i="12"/>
  <c r="T131" i="12"/>
  <c r="S131" i="12"/>
  <c r="R131" i="12"/>
  <c r="Q131" i="12"/>
  <c r="P131" i="12"/>
  <c r="O131" i="12"/>
  <c r="N131" i="12"/>
  <c r="M131" i="12"/>
  <c r="L131" i="12"/>
  <c r="K131" i="12"/>
  <c r="J131" i="12"/>
  <c r="I131" i="12"/>
  <c r="H131" i="12"/>
  <c r="G131" i="12"/>
  <c r="F131" i="12"/>
  <c r="E131" i="12"/>
  <c r="D131" i="12"/>
  <c r="C131" i="12"/>
  <c r="B131" i="12"/>
  <c r="Y130" i="12"/>
  <c r="X130" i="12"/>
  <c r="W130" i="12"/>
  <c r="V130" i="12"/>
  <c r="U130" i="12"/>
  <c r="T130" i="12"/>
  <c r="S130" i="12"/>
  <c r="R130" i="12"/>
  <c r="Q130" i="12"/>
  <c r="P130" i="12"/>
  <c r="O130" i="12"/>
  <c r="N130" i="12"/>
  <c r="M130" i="12"/>
  <c r="L130" i="12"/>
  <c r="K130" i="12"/>
  <c r="J130" i="12"/>
  <c r="I130" i="12"/>
  <c r="H130" i="12"/>
  <c r="G130" i="12"/>
  <c r="F130" i="12"/>
  <c r="E130" i="12"/>
  <c r="D130" i="12"/>
  <c r="C130" i="12"/>
  <c r="B130" i="12"/>
  <c r="Y129" i="12"/>
  <c r="X129" i="12"/>
  <c r="W129" i="12"/>
  <c r="V129" i="12"/>
  <c r="U129" i="12"/>
  <c r="T129" i="12"/>
  <c r="S129" i="12"/>
  <c r="R129" i="12"/>
  <c r="Q129" i="12"/>
  <c r="P129" i="12"/>
  <c r="O129" i="12"/>
  <c r="N129" i="12"/>
  <c r="M129" i="12"/>
  <c r="L129" i="12"/>
  <c r="K129" i="12"/>
  <c r="J129" i="12"/>
  <c r="I129" i="12"/>
  <c r="H129" i="12"/>
  <c r="G129" i="12"/>
  <c r="F129" i="12"/>
  <c r="E129" i="12"/>
  <c r="D129" i="12"/>
  <c r="C129" i="12"/>
  <c r="B129" i="12"/>
  <c r="Y128" i="12"/>
  <c r="X128" i="12"/>
  <c r="W128" i="12"/>
  <c r="V128" i="12"/>
  <c r="U128" i="12"/>
  <c r="T128" i="12"/>
  <c r="S128" i="12"/>
  <c r="R128" i="12"/>
  <c r="Q128" i="12"/>
  <c r="P128" i="12"/>
  <c r="O128" i="12"/>
  <c r="N128" i="12"/>
  <c r="M128" i="12"/>
  <c r="L128" i="12"/>
  <c r="K128" i="12"/>
  <c r="J128" i="12"/>
  <c r="I128" i="12"/>
  <c r="H128" i="12"/>
  <c r="G128" i="12"/>
  <c r="F128" i="12"/>
  <c r="E128" i="12"/>
  <c r="D128" i="12"/>
  <c r="C128" i="12"/>
  <c r="B128" i="12"/>
  <c r="Y127" i="12"/>
  <c r="X127" i="12"/>
  <c r="W127" i="12"/>
  <c r="V127" i="12"/>
  <c r="U127" i="12"/>
  <c r="T127" i="12"/>
  <c r="S127" i="12"/>
  <c r="R127" i="12"/>
  <c r="Q127" i="12"/>
  <c r="P127" i="12"/>
  <c r="O127" i="12"/>
  <c r="N127" i="12"/>
  <c r="M127" i="12"/>
  <c r="L127" i="12"/>
  <c r="K127" i="12"/>
  <c r="J127" i="12"/>
  <c r="I127" i="12"/>
  <c r="H127" i="12"/>
  <c r="G127" i="12"/>
  <c r="F127" i="12"/>
  <c r="E127" i="12"/>
  <c r="D127" i="12"/>
  <c r="C127" i="12"/>
  <c r="B127" i="12"/>
  <c r="Y126" i="12"/>
  <c r="X126" i="12"/>
  <c r="W126" i="12"/>
  <c r="V126" i="12"/>
  <c r="U126" i="12"/>
  <c r="T126" i="12"/>
  <c r="S126" i="12"/>
  <c r="R126" i="12"/>
  <c r="Q126" i="12"/>
  <c r="P126" i="12"/>
  <c r="O126" i="12"/>
  <c r="N126" i="12"/>
  <c r="M126" i="12"/>
  <c r="L126" i="12"/>
  <c r="K126" i="12"/>
  <c r="J126" i="12"/>
  <c r="I126" i="12"/>
  <c r="H126" i="12"/>
  <c r="G126" i="12"/>
  <c r="F126" i="12"/>
  <c r="E126" i="12"/>
  <c r="D126" i="12"/>
  <c r="C126" i="12"/>
  <c r="B126" i="12"/>
  <c r="Y122" i="12"/>
  <c r="X122" i="12"/>
  <c r="W122" i="12"/>
  <c r="V122" i="12"/>
  <c r="U122" i="12"/>
  <c r="T122" i="12"/>
  <c r="S122" i="12"/>
  <c r="R122" i="12"/>
  <c r="Q122" i="12"/>
  <c r="P122" i="12"/>
  <c r="O122" i="12"/>
  <c r="N122" i="12"/>
  <c r="M122" i="12"/>
  <c r="L122" i="12"/>
  <c r="K122" i="12"/>
  <c r="J122" i="12"/>
  <c r="I122" i="12"/>
  <c r="H122" i="12"/>
  <c r="G122" i="12"/>
  <c r="F122" i="12"/>
  <c r="E122" i="12"/>
  <c r="D122" i="12"/>
  <c r="C122" i="12"/>
  <c r="B122" i="12"/>
  <c r="Y121" i="12"/>
  <c r="X121" i="12"/>
  <c r="W121" i="12"/>
  <c r="V121" i="12"/>
  <c r="U121" i="12"/>
  <c r="T121" i="12"/>
  <c r="S121" i="12"/>
  <c r="R121" i="12"/>
  <c r="Q121" i="12"/>
  <c r="P121" i="12"/>
  <c r="O121" i="12"/>
  <c r="N121" i="12"/>
  <c r="M121" i="12"/>
  <c r="L121" i="12"/>
  <c r="K121" i="12"/>
  <c r="J121" i="12"/>
  <c r="I121" i="12"/>
  <c r="H121" i="12"/>
  <c r="G121" i="12"/>
  <c r="F121" i="12"/>
  <c r="E121" i="12"/>
  <c r="D121" i="12"/>
  <c r="C121" i="12"/>
  <c r="B121" i="12"/>
  <c r="Y120" i="12"/>
  <c r="X120" i="12"/>
  <c r="W120" i="12"/>
  <c r="V120" i="12"/>
  <c r="U120" i="12"/>
  <c r="T120" i="12"/>
  <c r="S120" i="12"/>
  <c r="R120" i="12"/>
  <c r="Q120" i="12"/>
  <c r="P120" i="12"/>
  <c r="O120" i="12"/>
  <c r="N120" i="12"/>
  <c r="M120" i="12"/>
  <c r="L120" i="12"/>
  <c r="K120" i="12"/>
  <c r="J120" i="12"/>
  <c r="I120" i="12"/>
  <c r="H120" i="12"/>
  <c r="G120" i="12"/>
  <c r="F120" i="12"/>
  <c r="E120" i="12"/>
  <c r="D120" i="12"/>
  <c r="C120" i="12"/>
  <c r="B120" i="12"/>
  <c r="Y119" i="12"/>
  <c r="X119" i="12"/>
  <c r="W119" i="12"/>
  <c r="V119" i="12"/>
  <c r="U119" i="12"/>
  <c r="T119" i="12"/>
  <c r="S119" i="12"/>
  <c r="R119" i="12"/>
  <c r="Q119" i="12"/>
  <c r="P119" i="12"/>
  <c r="O119" i="12"/>
  <c r="N119" i="12"/>
  <c r="M119" i="12"/>
  <c r="L119" i="12"/>
  <c r="K119" i="12"/>
  <c r="J119" i="12"/>
  <c r="I119" i="12"/>
  <c r="H119" i="12"/>
  <c r="G119" i="12"/>
  <c r="F119" i="12"/>
  <c r="E119" i="12"/>
  <c r="D119" i="12"/>
  <c r="C119" i="12"/>
  <c r="B119" i="12"/>
  <c r="Y118" i="12"/>
  <c r="X118" i="12"/>
  <c r="W118" i="12"/>
  <c r="V118" i="12"/>
  <c r="U118" i="12"/>
  <c r="T118" i="12"/>
  <c r="S118" i="12"/>
  <c r="R118" i="12"/>
  <c r="Q118" i="12"/>
  <c r="P118" i="12"/>
  <c r="O118" i="12"/>
  <c r="N118" i="12"/>
  <c r="M118" i="12"/>
  <c r="L118" i="12"/>
  <c r="K118" i="12"/>
  <c r="J118" i="12"/>
  <c r="I118" i="12"/>
  <c r="H118" i="12"/>
  <c r="G118" i="12"/>
  <c r="F118" i="12"/>
  <c r="E118" i="12"/>
  <c r="D118" i="12"/>
  <c r="C118" i="12"/>
  <c r="B118" i="12"/>
  <c r="Y117" i="12"/>
  <c r="X117" i="12"/>
  <c r="W117" i="12"/>
  <c r="V117" i="12"/>
  <c r="U117" i="12"/>
  <c r="T117" i="12"/>
  <c r="S117" i="12"/>
  <c r="R117" i="12"/>
  <c r="Q117" i="12"/>
  <c r="P117" i="12"/>
  <c r="O117" i="12"/>
  <c r="N117" i="12"/>
  <c r="M117" i="12"/>
  <c r="L117" i="12"/>
  <c r="K117" i="12"/>
  <c r="J117" i="12"/>
  <c r="I117" i="12"/>
  <c r="H117" i="12"/>
  <c r="G117" i="12"/>
  <c r="F117" i="12"/>
  <c r="E117" i="12"/>
  <c r="D117" i="12"/>
  <c r="C117" i="12"/>
  <c r="B117" i="12"/>
  <c r="Y116" i="12"/>
  <c r="X116" i="12"/>
  <c r="W116" i="12"/>
  <c r="V116" i="12"/>
  <c r="U116" i="12"/>
  <c r="T116" i="12"/>
  <c r="S116" i="12"/>
  <c r="R116" i="12"/>
  <c r="Q116" i="12"/>
  <c r="P116" i="12"/>
  <c r="O116" i="12"/>
  <c r="N116" i="12"/>
  <c r="M116" i="12"/>
  <c r="L116" i="12"/>
  <c r="K116" i="12"/>
  <c r="J116" i="12"/>
  <c r="I116" i="12"/>
  <c r="H116" i="12"/>
  <c r="G116" i="12"/>
  <c r="F116" i="12"/>
  <c r="E116" i="12"/>
  <c r="D116" i="12"/>
  <c r="C116" i="12"/>
  <c r="B116" i="12"/>
  <c r="Y115" i="12"/>
  <c r="X115" i="12"/>
  <c r="W115" i="12"/>
  <c r="V115" i="12"/>
  <c r="U115" i="12"/>
  <c r="T115" i="12"/>
  <c r="S115" i="12"/>
  <c r="R115" i="12"/>
  <c r="Q115" i="12"/>
  <c r="P115" i="12"/>
  <c r="O115" i="12"/>
  <c r="N115" i="12"/>
  <c r="M115" i="12"/>
  <c r="L115" i="12"/>
  <c r="K115" i="12"/>
  <c r="J115" i="12"/>
  <c r="I115" i="12"/>
  <c r="H115" i="12"/>
  <c r="G115" i="12"/>
  <c r="F115" i="12"/>
  <c r="E115" i="12"/>
  <c r="D115" i="12"/>
  <c r="C115" i="12"/>
  <c r="B115" i="12"/>
  <c r="Y111" i="12"/>
  <c r="X111" i="12"/>
  <c r="W111" i="12"/>
  <c r="V111" i="12"/>
  <c r="U111" i="12"/>
  <c r="T111" i="12"/>
  <c r="S111" i="12"/>
  <c r="R111" i="12"/>
  <c r="Q111" i="12"/>
  <c r="P111" i="12"/>
  <c r="O111" i="12"/>
  <c r="N111" i="12"/>
  <c r="M111" i="12"/>
  <c r="L111" i="12"/>
  <c r="K111" i="12"/>
  <c r="J111" i="12"/>
  <c r="I111" i="12"/>
  <c r="H111" i="12"/>
  <c r="G111" i="12"/>
  <c r="F111" i="12"/>
  <c r="E111" i="12"/>
  <c r="D111" i="12"/>
  <c r="C111" i="12"/>
  <c r="B111" i="12"/>
  <c r="Y110" i="12"/>
  <c r="X110" i="12"/>
  <c r="W110" i="12"/>
  <c r="V110" i="12"/>
  <c r="U110" i="12"/>
  <c r="T110" i="12"/>
  <c r="S110" i="12"/>
  <c r="R110" i="12"/>
  <c r="Q110" i="12"/>
  <c r="P110" i="12"/>
  <c r="O110" i="12"/>
  <c r="N110" i="12"/>
  <c r="M110" i="12"/>
  <c r="L110" i="12"/>
  <c r="K110" i="12"/>
  <c r="J110" i="12"/>
  <c r="I110" i="12"/>
  <c r="H110" i="12"/>
  <c r="G110" i="12"/>
  <c r="F110" i="12"/>
  <c r="E110" i="12"/>
  <c r="D110" i="12"/>
  <c r="C110" i="12"/>
  <c r="B110" i="12"/>
  <c r="Y109" i="12"/>
  <c r="X109" i="12"/>
  <c r="W109" i="12"/>
  <c r="V109" i="12"/>
  <c r="U109" i="12"/>
  <c r="T109" i="12"/>
  <c r="S109" i="12"/>
  <c r="R109" i="12"/>
  <c r="Q109" i="12"/>
  <c r="P109" i="12"/>
  <c r="O109" i="12"/>
  <c r="N109" i="12"/>
  <c r="M109" i="12"/>
  <c r="L109" i="12"/>
  <c r="K109" i="12"/>
  <c r="J109" i="12"/>
  <c r="I109" i="12"/>
  <c r="H109" i="12"/>
  <c r="G109" i="12"/>
  <c r="F109" i="12"/>
  <c r="E109" i="12"/>
  <c r="D109" i="12"/>
  <c r="C109" i="12"/>
  <c r="B109" i="12"/>
  <c r="Y108" i="12"/>
  <c r="X108" i="12"/>
  <c r="W108" i="12"/>
  <c r="V108" i="12"/>
  <c r="U108" i="12"/>
  <c r="T108" i="12"/>
  <c r="S108" i="12"/>
  <c r="R108" i="12"/>
  <c r="Q108" i="12"/>
  <c r="P108" i="12"/>
  <c r="O108" i="12"/>
  <c r="N108" i="12"/>
  <c r="M108" i="12"/>
  <c r="L108" i="12"/>
  <c r="K108" i="12"/>
  <c r="J108" i="12"/>
  <c r="I108" i="12"/>
  <c r="H108" i="12"/>
  <c r="G108" i="12"/>
  <c r="F108" i="12"/>
  <c r="E108" i="12"/>
  <c r="D108" i="12"/>
  <c r="C108" i="12"/>
  <c r="B108" i="12"/>
  <c r="Y107" i="12"/>
  <c r="X107" i="12"/>
  <c r="W107" i="12"/>
  <c r="V107" i="12"/>
  <c r="U107" i="12"/>
  <c r="T107" i="12"/>
  <c r="S107" i="12"/>
  <c r="R107" i="12"/>
  <c r="Q107" i="12"/>
  <c r="P107" i="12"/>
  <c r="O107" i="12"/>
  <c r="N107" i="12"/>
  <c r="M107" i="12"/>
  <c r="L107" i="12"/>
  <c r="K107" i="12"/>
  <c r="J107" i="12"/>
  <c r="I107" i="12"/>
  <c r="H107" i="12"/>
  <c r="G107" i="12"/>
  <c r="F107" i="12"/>
  <c r="E107" i="12"/>
  <c r="D107" i="12"/>
  <c r="C107" i="12"/>
  <c r="B107" i="12"/>
  <c r="Y106" i="12"/>
  <c r="X106" i="12"/>
  <c r="W106" i="12"/>
  <c r="V106" i="12"/>
  <c r="U106" i="12"/>
  <c r="T106" i="12"/>
  <c r="S106" i="12"/>
  <c r="R106" i="12"/>
  <c r="Q106" i="12"/>
  <c r="P106" i="12"/>
  <c r="O106" i="12"/>
  <c r="N106" i="12"/>
  <c r="M106" i="12"/>
  <c r="L106" i="12"/>
  <c r="K106" i="12"/>
  <c r="J106" i="12"/>
  <c r="I106" i="12"/>
  <c r="H106" i="12"/>
  <c r="G106" i="12"/>
  <c r="F106" i="12"/>
  <c r="E106" i="12"/>
  <c r="D106" i="12"/>
  <c r="C106" i="12"/>
  <c r="B106" i="12"/>
  <c r="Y105" i="12"/>
  <c r="X105" i="12"/>
  <c r="W105" i="12"/>
  <c r="V105" i="12"/>
  <c r="U105" i="12"/>
  <c r="T105" i="12"/>
  <c r="S105" i="12"/>
  <c r="R105" i="12"/>
  <c r="Q105" i="12"/>
  <c r="P105" i="12"/>
  <c r="O105" i="12"/>
  <c r="N105" i="12"/>
  <c r="M105" i="12"/>
  <c r="L105" i="12"/>
  <c r="K105" i="12"/>
  <c r="J105" i="12"/>
  <c r="I105" i="12"/>
  <c r="H105" i="12"/>
  <c r="G105" i="12"/>
  <c r="F105" i="12"/>
  <c r="E105" i="12"/>
  <c r="D105" i="12"/>
  <c r="C105" i="12"/>
  <c r="B105" i="12"/>
  <c r="Y104" i="12"/>
  <c r="X104" i="12"/>
  <c r="W104" i="12"/>
  <c r="V104" i="12"/>
  <c r="U104" i="12"/>
  <c r="T104" i="12"/>
  <c r="S104" i="12"/>
  <c r="R104" i="12"/>
  <c r="Q104" i="12"/>
  <c r="P104" i="12"/>
  <c r="O104" i="12"/>
  <c r="N104" i="12"/>
  <c r="M104" i="12"/>
  <c r="L104" i="12"/>
  <c r="K104" i="12"/>
  <c r="J104" i="12"/>
  <c r="I104" i="12"/>
  <c r="H104" i="12"/>
  <c r="G104" i="12"/>
  <c r="F104" i="12"/>
  <c r="E104" i="12"/>
  <c r="D104" i="12"/>
  <c r="C104" i="12"/>
  <c r="B104" i="12"/>
  <c r="Y133" i="14"/>
  <c r="X133" i="14"/>
  <c r="W133" i="14"/>
  <c r="V133" i="14"/>
  <c r="U133" i="14"/>
  <c r="T133" i="14"/>
  <c r="S133" i="14"/>
  <c r="R133" i="14"/>
  <c r="Q133" i="14"/>
  <c r="P133" i="14"/>
  <c r="O133" i="14"/>
  <c r="N133" i="14"/>
  <c r="M133" i="14"/>
  <c r="L133" i="14"/>
  <c r="K133" i="14"/>
  <c r="J133" i="14"/>
  <c r="I133" i="14"/>
  <c r="H133" i="14"/>
  <c r="G133" i="14"/>
  <c r="F133" i="14"/>
  <c r="E133" i="14"/>
  <c r="D133" i="14"/>
  <c r="C133" i="14"/>
  <c r="B133" i="14"/>
  <c r="Y132" i="14"/>
  <c r="X132" i="14"/>
  <c r="W132" i="14"/>
  <c r="V132" i="14"/>
  <c r="U132" i="14"/>
  <c r="T132" i="14"/>
  <c r="S132" i="14"/>
  <c r="R132" i="14"/>
  <c r="Q132" i="14"/>
  <c r="P132" i="14"/>
  <c r="O132" i="14"/>
  <c r="N132" i="14"/>
  <c r="M132" i="14"/>
  <c r="L132" i="14"/>
  <c r="K132" i="14"/>
  <c r="J132" i="14"/>
  <c r="I132" i="14"/>
  <c r="H132" i="14"/>
  <c r="G132" i="14"/>
  <c r="F132" i="14"/>
  <c r="E132" i="14"/>
  <c r="D132" i="14"/>
  <c r="C132" i="14"/>
  <c r="B132" i="14"/>
  <c r="Y131" i="14"/>
  <c r="X131" i="14"/>
  <c r="W131" i="14"/>
  <c r="V131" i="14"/>
  <c r="U131" i="14"/>
  <c r="T131" i="14"/>
  <c r="S131" i="14"/>
  <c r="R131" i="14"/>
  <c r="Q131" i="14"/>
  <c r="P131" i="14"/>
  <c r="O131" i="14"/>
  <c r="N131" i="14"/>
  <c r="M131" i="14"/>
  <c r="L131" i="14"/>
  <c r="K131" i="14"/>
  <c r="J131" i="14"/>
  <c r="I131" i="14"/>
  <c r="H131" i="14"/>
  <c r="G131" i="14"/>
  <c r="F131" i="14"/>
  <c r="E131" i="14"/>
  <c r="D131" i="14"/>
  <c r="C131" i="14"/>
  <c r="B131" i="14"/>
  <c r="Y130" i="14"/>
  <c r="X130" i="14"/>
  <c r="W130" i="14"/>
  <c r="V130" i="14"/>
  <c r="U130" i="14"/>
  <c r="T130" i="14"/>
  <c r="S130" i="14"/>
  <c r="R130" i="14"/>
  <c r="Q130" i="14"/>
  <c r="P130" i="14"/>
  <c r="O130" i="14"/>
  <c r="N130" i="14"/>
  <c r="M130" i="14"/>
  <c r="L130" i="14"/>
  <c r="K130" i="14"/>
  <c r="J130" i="14"/>
  <c r="I130" i="14"/>
  <c r="H130" i="14"/>
  <c r="G130" i="14"/>
  <c r="F130" i="14"/>
  <c r="E130" i="14"/>
  <c r="D130" i="14"/>
  <c r="C130" i="14"/>
  <c r="B130" i="14"/>
  <c r="Y129" i="14"/>
  <c r="X129" i="14"/>
  <c r="W129" i="14"/>
  <c r="V129" i="14"/>
  <c r="U129" i="14"/>
  <c r="T129" i="14"/>
  <c r="S129" i="14"/>
  <c r="R129" i="14"/>
  <c r="Q129" i="14"/>
  <c r="P129" i="14"/>
  <c r="O129" i="14"/>
  <c r="N129" i="14"/>
  <c r="M129" i="14"/>
  <c r="L129" i="14"/>
  <c r="K129" i="14"/>
  <c r="J129" i="14"/>
  <c r="I129" i="14"/>
  <c r="H129" i="14"/>
  <c r="G129" i="14"/>
  <c r="F129" i="14"/>
  <c r="E129" i="14"/>
  <c r="D129" i="14"/>
  <c r="C129" i="14"/>
  <c r="B129" i="14"/>
  <c r="Y128" i="14"/>
  <c r="X128" i="14"/>
  <c r="W128" i="14"/>
  <c r="V128" i="14"/>
  <c r="U128" i="14"/>
  <c r="T128" i="14"/>
  <c r="S128" i="14"/>
  <c r="R128" i="14"/>
  <c r="Q128" i="14"/>
  <c r="P128" i="14"/>
  <c r="O128" i="14"/>
  <c r="N128" i="14"/>
  <c r="M128" i="14"/>
  <c r="L128" i="14"/>
  <c r="K128" i="14"/>
  <c r="J128" i="14"/>
  <c r="I128" i="14"/>
  <c r="H128" i="14"/>
  <c r="G128" i="14"/>
  <c r="F128" i="14"/>
  <c r="E128" i="14"/>
  <c r="D128" i="14"/>
  <c r="C128" i="14"/>
  <c r="B128" i="14"/>
  <c r="Y127" i="14"/>
  <c r="X127" i="14"/>
  <c r="W127" i="14"/>
  <c r="V127" i="14"/>
  <c r="U127" i="14"/>
  <c r="T127" i="14"/>
  <c r="S127" i="14"/>
  <c r="R127" i="14"/>
  <c r="Q127" i="14"/>
  <c r="P127" i="14"/>
  <c r="O127" i="14"/>
  <c r="N127" i="14"/>
  <c r="M127" i="14"/>
  <c r="L127" i="14"/>
  <c r="K127" i="14"/>
  <c r="J127" i="14"/>
  <c r="I127" i="14"/>
  <c r="H127" i="14"/>
  <c r="G127" i="14"/>
  <c r="F127" i="14"/>
  <c r="E127" i="14"/>
  <c r="D127" i="14"/>
  <c r="C127" i="14"/>
  <c r="B127" i="14"/>
  <c r="Y126" i="14"/>
  <c r="X126" i="14"/>
  <c r="W126" i="14"/>
  <c r="V126" i="14"/>
  <c r="U126" i="14"/>
  <c r="T126" i="14"/>
  <c r="S126" i="14"/>
  <c r="R126" i="14"/>
  <c r="Q126" i="14"/>
  <c r="P126" i="14"/>
  <c r="O126" i="14"/>
  <c r="N126" i="14"/>
  <c r="M126" i="14"/>
  <c r="L126" i="14"/>
  <c r="K126" i="14"/>
  <c r="J126" i="14"/>
  <c r="I126" i="14"/>
  <c r="H126" i="14"/>
  <c r="G126" i="14"/>
  <c r="F126" i="14"/>
  <c r="E126" i="14"/>
  <c r="D126" i="14"/>
  <c r="C126" i="14"/>
  <c r="B126" i="14"/>
  <c r="Y122" i="14"/>
  <c r="X122" i="14"/>
  <c r="W122" i="14"/>
  <c r="V122" i="14"/>
  <c r="U122" i="14"/>
  <c r="T122" i="14"/>
  <c r="S122" i="14"/>
  <c r="R122" i="14"/>
  <c r="Q122" i="14"/>
  <c r="P122" i="14"/>
  <c r="O122" i="14"/>
  <c r="N122" i="14"/>
  <c r="M122" i="14"/>
  <c r="L122" i="14"/>
  <c r="K122" i="14"/>
  <c r="J122" i="14"/>
  <c r="I122" i="14"/>
  <c r="H122" i="14"/>
  <c r="G122" i="14"/>
  <c r="F122" i="14"/>
  <c r="E122" i="14"/>
  <c r="D122" i="14"/>
  <c r="C122" i="14"/>
  <c r="B122" i="14"/>
  <c r="Y121" i="14"/>
  <c r="X121" i="14"/>
  <c r="W121" i="14"/>
  <c r="V121" i="14"/>
  <c r="U121" i="14"/>
  <c r="T121" i="14"/>
  <c r="S121" i="14"/>
  <c r="R121" i="14"/>
  <c r="Q121" i="14"/>
  <c r="P121" i="14"/>
  <c r="O121" i="14"/>
  <c r="N121" i="14"/>
  <c r="M121" i="14"/>
  <c r="L121" i="14"/>
  <c r="K121" i="14"/>
  <c r="J121" i="14"/>
  <c r="I121" i="14"/>
  <c r="H121" i="14"/>
  <c r="G121" i="14"/>
  <c r="F121" i="14"/>
  <c r="E121" i="14"/>
  <c r="D121" i="14"/>
  <c r="C121" i="14"/>
  <c r="B121" i="14"/>
  <c r="Y120" i="14"/>
  <c r="X120" i="14"/>
  <c r="W120" i="14"/>
  <c r="V120" i="14"/>
  <c r="U120" i="14"/>
  <c r="T120" i="14"/>
  <c r="S120" i="14"/>
  <c r="R120" i="14"/>
  <c r="Q120" i="14"/>
  <c r="P120" i="14"/>
  <c r="O120" i="14"/>
  <c r="N120" i="14"/>
  <c r="M120" i="14"/>
  <c r="L120" i="14"/>
  <c r="K120" i="14"/>
  <c r="J120" i="14"/>
  <c r="I120" i="14"/>
  <c r="H120" i="14"/>
  <c r="G120" i="14"/>
  <c r="F120" i="14"/>
  <c r="E120" i="14"/>
  <c r="D120" i="14"/>
  <c r="C120" i="14"/>
  <c r="B120" i="14"/>
  <c r="Y119" i="14"/>
  <c r="X119" i="14"/>
  <c r="W119" i="14"/>
  <c r="V119" i="14"/>
  <c r="U119" i="14"/>
  <c r="T119" i="14"/>
  <c r="S119" i="14"/>
  <c r="R119" i="14"/>
  <c r="Q119" i="14"/>
  <c r="P119" i="14"/>
  <c r="O119" i="14"/>
  <c r="N119" i="14"/>
  <c r="M119" i="14"/>
  <c r="L119" i="14"/>
  <c r="K119" i="14"/>
  <c r="J119" i="14"/>
  <c r="I119" i="14"/>
  <c r="H119" i="14"/>
  <c r="G119" i="14"/>
  <c r="F119" i="14"/>
  <c r="E119" i="14"/>
  <c r="D119" i="14"/>
  <c r="C119" i="14"/>
  <c r="B119" i="14"/>
  <c r="Y118" i="14"/>
  <c r="X118" i="14"/>
  <c r="W118" i="14"/>
  <c r="V118" i="14"/>
  <c r="U118" i="14"/>
  <c r="T118" i="14"/>
  <c r="S118" i="14"/>
  <c r="R118" i="14"/>
  <c r="Q118" i="14"/>
  <c r="P118" i="14"/>
  <c r="O118" i="14"/>
  <c r="N118" i="14"/>
  <c r="M118" i="14"/>
  <c r="L118" i="14"/>
  <c r="K118" i="14"/>
  <c r="J118" i="14"/>
  <c r="I118" i="14"/>
  <c r="H118" i="14"/>
  <c r="G118" i="14"/>
  <c r="F118" i="14"/>
  <c r="E118" i="14"/>
  <c r="D118" i="14"/>
  <c r="C118" i="14"/>
  <c r="B118" i="14"/>
  <c r="Y117" i="14"/>
  <c r="X117" i="14"/>
  <c r="W117" i="14"/>
  <c r="V117" i="14"/>
  <c r="U117" i="14"/>
  <c r="T117" i="14"/>
  <c r="S117" i="14"/>
  <c r="R117" i="14"/>
  <c r="Q117" i="14"/>
  <c r="P117" i="14"/>
  <c r="O117" i="14"/>
  <c r="N117" i="14"/>
  <c r="M117" i="14"/>
  <c r="L117" i="14"/>
  <c r="K117" i="14"/>
  <c r="J117" i="14"/>
  <c r="I117" i="14"/>
  <c r="H117" i="14"/>
  <c r="G117" i="14"/>
  <c r="F117" i="14"/>
  <c r="E117" i="14"/>
  <c r="D117" i="14"/>
  <c r="C117" i="14"/>
  <c r="B117" i="14"/>
  <c r="Y116" i="14"/>
  <c r="X116" i="14"/>
  <c r="W116" i="14"/>
  <c r="V116" i="14"/>
  <c r="U116" i="14"/>
  <c r="T116" i="14"/>
  <c r="S116" i="14"/>
  <c r="R116" i="14"/>
  <c r="Q116" i="14"/>
  <c r="P116" i="14"/>
  <c r="O116" i="14"/>
  <c r="N116" i="14"/>
  <c r="M116" i="14"/>
  <c r="L116" i="14"/>
  <c r="K116" i="14"/>
  <c r="J116" i="14"/>
  <c r="I116" i="14"/>
  <c r="H116" i="14"/>
  <c r="G116" i="14"/>
  <c r="F116" i="14"/>
  <c r="E116" i="14"/>
  <c r="D116" i="14"/>
  <c r="C116" i="14"/>
  <c r="B116" i="14"/>
  <c r="Y115" i="14"/>
  <c r="X115" i="14"/>
  <c r="W115" i="14"/>
  <c r="V115" i="14"/>
  <c r="U115" i="14"/>
  <c r="T115" i="14"/>
  <c r="S115" i="14"/>
  <c r="R115" i="14"/>
  <c r="Q115" i="14"/>
  <c r="P115" i="14"/>
  <c r="O115" i="14"/>
  <c r="N115" i="14"/>
  <c r="M115" i="14"/>
  <c r="L115" i="14"/>
  <c r="K115" i="14"/>
  <c r="J115" i="14"/>
  <c r="I115" i="14"/>
  <c r="H115" i="14"/>
  <c r="G115" i="14"/>
  <c r="F115" i="14"/>
  <c r="E115" i="14"/>
  <c r="D115" i="14"/>
  <c r="C115" i="14"/>
  <c r="B115" i="14"/>
  <c r="Y111" i="14"/>
  <c r="X111" i="14"/>
  <c r="W111" i="14"/>
  <c r="V111" i="14"/>
  <c r="U111" i="14"/>
  <c r="T111" i="14"/>
  <c r="S111" i="14"/>
  <c r="R111" i="14"/>
  <c r="Q111" i="14"/>
  <c r="P111" i="14"/>
  <c r="O111" i="14"/>
  <c r="N111" i="14"/>
  <c r="M111" i="14"/>
  <c r="L111" i="14"/>
  <c r="K111" i="14"/>
  <c r="J111" i="14"/>
  <c r="I111" i="14"/>
  <c r="H111" i="14"/>
  <c r="G111" i="14"/>
  <c r="F111" i="14"/>
  <c r="E111" i="14"/>
  <c r="D111" i="14"/>
  <c r="C111" i="14"/>
  <c r="B111" i="14"/>
  <c r="Y110" i="14"/>
  <c r="X110" i="14"/>
  <c r="W110" i="14"/>
  <c r="V110" i="14"/>
  <c r="U110" i="14"/>
  <c r="T110" i="14"/>
  <c r="S110" i="14"/>
  <c r="R110" i="14"/>
  <c r="Q110" i="14"/>
  <c r="P110" i="14"/>
  <c r="O110" i="14"/>
  <c r="N110" i="14"/>
  <c r="M110" i="14"/>
  <c r="L110" i="14"/>
  <c r="K110" i="14"/>
  <c r="J110" i="14"/>
  <c r="I110" i="14"/>
  <c r="H110" i="14"/>
  <c r="G110" i="14"/>
  <c r="F110" i="14"/>
  <c r="E110" i="14"/>
  <c r="D110" i="14"/>
  <c r="C110" i="14"/>
  <c r="B110" i="14"/>
  <c r="Y109" i="14"/>
  <c r="X109" i="14"/>
  <c r="W109" i="14"/>
  <c r="V109" i="14"/>
  <c r="U109" i="14"/>
  <c r="T109" i="14"/>
  <c r="S109" i="14"/>
  <c r="R109" i="14"/>
  <c r="Q109" i="14"/>
  <c r="P109" i="14"/>
  <c r="O109" i="14"/>
  <c r="N109" i="14"/>
  <c r="M109" i="14"/>
  <c r="L109" i="14"/>
  <c r="K109" i="14"/>
  <c r="J109" i="14"/>
  <c r="I109" i="14"/>
  <c r="H109" i="14"/>
  <c r="G109" i="14"/>
  <c r="F109" i="14"/>
  <c r="E109" i="14"/>
  <c r="D109" i="14"/>
  <c r="C109" i="14"/>
  <c r="B109" i="14"/>
  <c r="Y108" i="14"/>
  <c r="X108" i="14"/>
  <c r="W108" i="14"/>
  <c r="V108" i="14"/>
  <c r="U108" i="14"/>
  <c r="T108" i="14"/>
  <c r="S108" i="14"/>
  <c r="R108" i="14"/>
  <c r="Q108" i="14"/>
  <c r="P108" i="14"/>
  <c r="O108" i="14"/>
  <c r="N108" i="14"/>
  <c r="M108" i="14"/>
  <c r="L108" i="14"/>
  <c r="K108" i="14"/>
  <c r="J108" i="14"/>
  <c r="I108" i="14"/>
  <c r="H108" i="14"/>
  <c r="G108" i="14"/>
  <c r="F108" i="14"/>
  <c r="E108" i="14"/>
  <c r="D108" i="14"/>
  <c r="C108" i="14"/>
  <c r="B108" i="14"/>
  <c r="Y107" i="14"/>
  <c r="X107" i="14"/>
  <c r="W107" i="14"/>
  <c r="V107" i="14"/>
  <c r="U107" i="14"/>
  <c r="T107" i="14"/>
  <c r="S107" i="14"/>
  <c r="R107" i="14"/>
  <c r="Q107" i="14"/>
  <c r="P107" i="14"/>
  <c r="O107" i="14"/>
  <c r="N107" i="14"/>
  <c r="M107" i="14"/>
  <c r="L107" i="14"/>
  <c r="K107" i="14"/>
  <c r="J107" i="14"/>
  <c r="I107" i="14"/>
  <c r="H107" i="14"/>
  <c r="G107" i="14"/>
  <c r="F107" i="14"/>
  <c r="E107" i="14"/>
  <c r="D107" i="14"/>
  <c r="C107" i="14"/>
  <c r="B107" i="14"/>
  <c r="Y106" i="14"/>
  <c r="X106" i="14"/>
  <c r="W106" i="14"/>
  <c r="V106" i="14"/>
  <c r="U106" i="14"/>
  <c r="T106" i="14"/>
  <c r="S106" i="14"/>
  <c r="R106" i="14"/>
  <c r="Q106" i="14"/>
  <c r="P106" i="14"/>
  <c r="O106" i="14"/>
  <c r="N106" i="14"/>
  <c r="M106" i="14"/>
  <c r="L106" i="14"/>
  <c r="K106" i="14"/>
  <c r="J106" i="14"/>
  <c r="I106" i="14"/>
  <c r="H106" i="14"/>
  <c r="G106" i="14"/>
  <c r="F106" i="14"/>
  <c r="E106" i="14"/>
  <c r="D106" i="14"/>
  <c r="C106" i="14"/>
  <c r="B106" i="14"/>
  <c r="Y105" i="14"/>
  <c r="X105" i="14"/>
  <c r="W105" i="14"/>
  <c r="V105" i="14"/>
  <c r="U105" i="14"/>
  <c r="T105" i="14"/>
  <c r="S105" i="14"/>
  <c r="R105" i="14"/>
  <c r="Q105" i="14"/>
  <c r="P105" i="14"/>
  <c r="O105" i="14"/>
  <c r="N105" i="14"/>
  <c r="M105" i="14"/>
  <c r="L105" i="14"/>
  <c r="K105" i="14"/>
  <c r="J105" i="14"/>
  <c r="I105" i="14"/>
  <c r="H105" i="14"/>
  <c r="G105" i="14"/>
  <c r="F105" i="14"/>
  <c r="E105" i="14"/>
  <c r="D105" i="14"/>
  <c r="C105" i="14"/>
  <c r="B105" i="14"/>
  <c r="Y104" i="14"/>
  <c r="X104" i="14"/>
  <c r="W104" i="14"/>
  <c r="V104" i="14"/>
  <c r="U104" i="14"/>
  <c r="T104" i="14"/>
  <c r="S104" i="14"/>
  <c r="R104" i="14"/>
  <c r="Q104" i="14"/>
  <c r="P104" i="14"/>
  <c r="O104" i="14"/>
  <c r="N104" i="14"/>
  <c r="M104" i="14"/>
  <c r="L104" i="14"/>
  <c r="K104" i="14"/>
  <c r="J104" i="14"/>
  <c r="I104" i="14"/>
  <c r="H104" i="14"/>
  <c r="G104" i="14"/>
  <c r="F104" i="14"/>
  <c r="E104" i="14"/>
  <c r="D104" i="14"/>
  <c r="C104" i="14"/>
  <c r="B104" i="14"/>
  <c r="Y133" i="15"/>
  <c r="X133" i="15"/>
  <c r="W133" i="15"/>
  <c r="V133" i="15"/>
  <c r="U133" i="15"/>
  <c r="T133" i="15"/>
  <c r="S133" i="15"/>
  <c r="R133" i="15"/>
  <c r="Q133" i="15"/>
  <c r="P133" i="15"/>
  <c r="O133" i="15"/>
  <c r="N133" i="15"/>
  <c r="M133" i="15"/>
  <c r="L133" i="15"/>
  <c r="K133" i="15"/>
  <c r="J133" i="15"/>
  <c r="I133" i="15"/>
  <c r="H133" i="15"/>
  <c r="G133" i="15"/>
  <c r="F133" i="15"/>
  <c r="E133" i="15"/>
  <c r="D133" i="15"/>
  <c r="C133" i="15"/>
  <c r="B133" i="15"/>
  <c r="Y132" i="15"/>
  <c r="X132" i="15"/>
  <c r="W132" i="15"/>
  <c r="V132" i="15"/>
  <c r="U132" i="15"/>
  <c r="T132" i="15"/>
  <c r="S132" i="15"/>
  <c r="R132" i="15"/>
  <c r="Q132" i="15"/>
  <c r="P132" i="15"/>
  <c r="O132" i="15"/>
  <c r="N132" i="15"/>
  <c r="M132" i="15"/>
  <c r="L132" i="15"/>
  <c r="K132" i="15"/>
  <c r="J132" i="15"/>
  <c r="I132" i="15"/>
  <c r="H132" i="15"/>
  <c r="G132" i="15"/>
  <c r="F132" i="15"/>
  <c r="E132" i="15"/>
  <c r="D132" i="15"/>
  <c r="C132" i="15"/>
  <c r="B132" i="15"/>
  <c r="Y131" i="15"/>
  <c r="X131" i="15"/>
  <c r="W131" i="15"/>
  <c r="V131" i="15"/>
  <c r="U131" i="15"/>
  <c r="T131" i="15"/>
  <c r="S131" i="15"/>
  <c r="R131" i="15"/>
  <c r="Q131" i="15"/>
  <c r="P131" i="15"/>
  <c r="O131" i="15"/>
  <c r="N131" i="15"/>
  <c r="M131" i="15"/>
  <c r="L131" i="15"/>
  <c r="K131" i="15"/>
  <c r="J131" i="15"/>
  <c r="I131" i="15"/>
  <c r="H131" i="15"/>
  <c r="G131" i="15"/>
  <c r="F131" i="15"/>
  <c r="E131" i="15"/>
  <c r="D131" i="15"/>
  <c r="C131" i="15"/>
  <c r="B131" i="15"/>
  <c r="Y130" i="15"/>
  <c r="X130" i="15"/>
  <c r="W130" i="15"/>
  <c r="V130" i="15"/>
  <c r="U130" i="15"/>
  <c r="T130" i="15"/>
  <c r="S130" i="15"/>
  <c r="R130" i="15"/>
  <c r="Q130" i="15"/>
  <c r="P130" i="15"/>
  <c r="O130" i="15"/>
  <c r="N130" i="15"/>
  <c r="M130" i="15"/>
  <c r="L130" i="15"/>
  <c r="K130" i="15"/>
  <c r="J130" i="15"/>
  <c r="I130" i="15"/>
  <c r="H130" i="15"/>
  <c r="G130" i="15"/>
  <c r="F130" i="15"/>
  <c r="E130" i="15"/>
  <c r="D130" i="15"/>
  <c r="C130" i="15"/>
  <c r="B130" i="15"/>
  <c r="Y129" i="15"/>
  <c r="X129" i="15"/>
  <c r="W129" i="15"/>
  <c r="V129" i="15"/>
  <c r="U129" i="15"/>
  <c r="T129" i="15"/>
  <c r="S129" i="15"/>
  <c r="R129" i="15"/>
  <c r="Q129" i="15"/>
  <c r="P129" i="15"/>
  <c r="O129" i="15"/>
  <c r="N129" i="15"/>
  <c r="M129" i="15"/>
  <c r="L129" i="15"/>
  <c r="K129" i="15"/>
  <c r="J129" i="15"/>
  <c r="I129" i="15"/>
  <c r="H129" i="15"/>
  <c r="G129" i="15"/>
  <c r="F129" i="15"/>
  <c r="E129" i="15"/>
  <c r="D129" i="15"/>
  <c r="C129" i="15"/>
  <c r="B129" i="15"/>
  <c r="Y128" i="15"/>
  <c r="X128" i="15"/>
  <c r="W128" i="15"/>
  <c r="V128" i="15"/>
  <c r="U128" i="15"/>
  <c r="T128" i="15"/>
  <c r="S128" i="15"/>
  <c r="R128" i="15"/>
  <c r="Q128" i="15"/>
  <c r="P128" i="15"/>
  <c r="O128" i="15"/>
  <c r="N128" i="15"/>
  <c r="M128" i="15"/>
  <c r="L128" i="15"/>
  <c r="K128" i="15"/>
  <c r="J128" i="15"/>
  <c r="I128" i="15"/>
  <c r="H128" i="15"/>
  <c r="G128" i="15"/>
  <c r="F128" i="15"/>
  <c r="E128" i="15"/>
  <c r="D128" i="15"/>
  <c r="C128" i="15"/>
  <c r="B128" i="15"/>
  <c r="Y127" i="15"/>
  <c r="X127" i="15"/>
  <c r="W127" i="15"/>
  <c r="V127" i="15"/>
  <c r="U127" i="15"/>
  <c r="T127" i="15"/>
  <c r="S127" i="15"/>
  <c r="R127" i="15"/>
  <c r="Q127" i="15"/>
  <c r="P127" i="15"/>
  <c r="O127" i="15"/>
  <c r="N127" i="15"/>
  <c r="M127" i="15"/>
  <c r="L127" i="15"/>
  <c r="K127" i="15"/>
  <c r="J127" i="15"/>
  <c r="I127" i="15"/>
  <c r="H127" i="15"/>
  <c r="G127" i="15"/>
  <c r="F127" i="15"/>
  <c r="E127" i="15"/>
  <c r="D127" i="15"/>
  <c r="C127" i="15"/>
  <c r="B127" i="15"/>
  <c r="Y126" i="15"/>
  <c r="X126" i="15"/>
  <c r="W126" i="15"/>
  <c r="V126" i="15"/>
  <c r="U126" i="15"/>
  <c r="T126" i="15"/>
  <c r="S126" i="15"/>
  <c r="R126" i="15"/>
  <c r="Q126" i="15"/>
  <c r="P126" i="15"/>
  <c r="O126" i="15"/>
  <c r="N126" i="15"/>
  <c r="M126" i="15"/>
  <c r="L126" i="15"/>
  <c r="K126" i="15"/>
  <c r="J126" i="15"/>
  <c r="I126" i="15"/>
  <c r="H126" i="15"/>
  <c r="G126" i="15"/>
  <c r="F126" i="15"/>
  <c r="E126" i="15"/>
  <c r="D126" i="15"/>
  <c r="C126" i="15"/>
  <c r="B126" i="15"/>
  <c r="Y122" i="15"/>
  <c r="X122" i="15"/>
  <c r="W122" i="15"/>
  <c r="V122" i="15"/>
  <c r="U122" i="15"/>
  <c r="T122" i="15"/>
  <c r="S122" i="15"/>
  <c r="R122" i="15"/>
  <c r="Q122" i="15"/>
  <c r="P122" i="15"/>
  <c r="O122" i="15"/>
  <c r="N122" i="15"/>
  <c r="M122" i="15"/>
  <c r="L122" i="15"/>
  <c r="K122" i="15"/>
  <c r="J122" i="15"/>
  <c r="I122" i="15"/>
  <c r="H122" i="15"/>
  <c r="G122" i="15"/>
  <c r="F122" i="15"/>
  <c r="E122" i="15"/>
  <c r="D122" i="15"/>
  <c r="C122" i="15"/>
  <c r="B122" i="15"/>
  <c r="Y121" i="15"/>
  <c r="X121" i="15"/>
  <c r="W121" i="15"/>
  <c r="V121" i="15"/>
  <c r="U121" i="15"/>
  <c r="T121" i="15"/>
  <c r="S121" i="15"/>
  <c r="R121" i="15"/>
  <c r="Q121" i="15"/>
  <c r="P121" i="15"/>
  <c r="O121" i="15"/>
  <c r="N121" i="15"/>
  <c r="M121" i="15"/>
  <c r="L121" i="15"/>
  <c r="K121" i="15"/>
  <c r="J121" i="15"/>
  <c r="I121" i="15"/>
  <c r="H121" i="15"/>
  <c r="G121" i="15"/>
  <c r="F121" i="15"/>
  <c r="E121" i="15"/>
  <c r="D121" i="15"/>
  <c r="C121" i="15"/>
  <c r="B121" i="15"/>
  <c r="Y120" i="15"/>
  <c r="X120" i="15"/>
  <c r="W120" i="15"/>
  <c r="V120" i="15"/>
  <c r="U120" i="15"/>
  <c r="T120" i="15"/>
  <c r="S120" i="15"/>
  <c r="R120" i="15"/>
  <c r="Q120" i="15"/>
  <c r="P120" i="15"/>
  <c r="O120" i="15"/>
  <c r="N120" i="15"/>
  <c r="M120" i="15"/>
  <c r="L120" i="15"/>
  <c r="K120" i="15"/>
  <c r="J120" i="15"/>
  <c r="I120" i="15"/>
  <c r="H120" i="15"/>
  <c r="G120" i="15"/>
  <c r="F120" i="15"/>
  <c r="E120" i="15"/>
  <c r="D120" i="15"/>
  <c r="C120" i="15"/>
  <c r="B120" i="15"/>
  <c r="Y119" i="15"/>
  <c r="X119" i="15"/>
  <c r="W119" i="15"/>
  <c r="V119" i="15"/>
  <c r="U119" i="15"/>
  <c r="T119" i="15"/>
  <c r="S119" i="15"/>
  <c r="R119" i="15"/>
  <c r="Q119" i="15"/>
  <c r="P119" i="15"/>
  <c r="O119" i="15"/>
  <c r="N119" i="15"/>
  <c r="M119" i="15"/>
  <c r="L119" i="15"/>
  <c r="K119" i="15"/>
  <c r="J119" i="15"/>
  <c r="I119" i="15"/>
  <c r="H119" i="15"/>
  <c r="G119" i="15"/>
  <c r="F119" i="15"/>
  <c r="E119" i="15"/>
  <c r="D119" i="15"/>
  <c r="C119" i="15"/>
  <c r="B119" i="15"/>
  <c r="Y118" i="15"/>
  <c r="X118" i="15"/>
  <c r="W118" i="15"/>
  <c r="V118" i="15"/>
  <c r="U118" i="15"/>
  <c r="T118" i="15"/>
  <c r="S118" i="15"/>
  <c r="R118" i="15"/>
  <c r="Q118" i="15"/>
  <c r="P118" i="15"/>
  <c r="O118" i="15"/>
  <c r="N118" i="15"/>
  <c r="M118" i="15"/>
  <c r="L118" i="15"/>
  <c r="K118" i="15"/>
  <c r="J118" i="15"/>
  <c r="I118" i="15"/>
  <c r="H118" i="15"/>
  <c r="G118" i="15"/>
  <c r="F118" i="15"/>
  <c r="E118" i="15"/>
  <c r="D118" i="15"/>
  <c r="C118" i="15"/>
  <c r="B118" i="15"/>
  <c r="Y117" i="15"/>
  <c r="X117" i="15"/>
  <c r="W117" i="15"/>
  <c r="V117" i="15"/>
  <c r="U117" i="15"/>
  <c r="T117" i="15"/>
  <c r="S117" i="15"/>
  <c r="R117" i="15"/>
  <c r="Q117" i="15"/>
  <c r="P117" i="15"/>
  <c r="O117" i="15"/>
  <c r="N117" i="15"/>
  <c r="M117" i="15"/>
  <c r="L117" i="15"/>
  <c r="K117" i="15"/>
  <c r="J117" i="15"/>
  <c r="I117" i="15"/>
  <c r="H117" i="15"/>
  <c r="G117" i="15"/>
  <c r="F117" i="15"/>
  <c r="E117" i="15"/>
  <c r="D117" i="15"/>
  <c r="C117" i="15"/>
  <c r="B117" i="15"/>
  <c r="Y116" i="15"/>
  <c r="X116" i="15"/>
  <c r="W116" i="15"/>
  <c r="V116" i="15"/>
  <c r="U116" i="15"/>
  <c r="T116" i="15"/>
  <c r="S116" i="15"/>
  <c r="R116" i="15"/>
  <c r="Q116" i="15"/>
  <c r="P116" i="15"/>
  <c r="O116" i="15"/>
  <c r="N116" i="15"/>
  <c r="M116" i="15"/>
  <c r="L116" i="15"/>
  <c r="K116" i="15"/>
  <c r="J116" i="15"/>
  <c r="I116" i="15"/>
  <c r="H116" i="15"/>
  <c r="G116" i="15"/>
  <c r="F116" i="15"/>
  <c r="E116" i="15"/>
  <c r="D116" i="15"/>
  <c r="C116" i="15"/>
  <c r="B116" i="15"/>
  <c r="Y115" i="15"/>
  <c r="X115" i="15"/>
  <c r="W115" i="15"/>
  <c r="V115" i="15"/>
  <c r="U115" i="15"/>
  <c r="T115" i="15"/>
  <c r="S115" i="15"/>
  <c r="R115" i="15"/>
  <c r="Q115" i="15"/>
  <c r="P115" i="15"/>
  <c r="O115" i="15"/>
  <c r="N115" i="15"/>
  <c r="M115" i="15"/>
  <c r="L115" i="15"/>
  <c r="K115" i="15"/>
  <c r="J115" i="15"/>
  <c r="I115" i="15"/>
  <c r="H115" i="15"/>
  <c r="G115" i="15"/>
  <c r="F115" i="15"/>
  <c r="E115" i="15"/>
  <c r="D115" i="15"/>
  <c r="C115" i="15"/>
  <c r="B115" i="15"/>
  <c r="Y111" i="15"/>
  <c r="X111" i="15"/>
  <c r="W111" i="15"/>
  <c r="V111" i="15"/>
  <c r="U111" i="15"/>
  <c r="T111" i="15"/>
  <c r="S111" i="15"/>
  <c r="R111" i="15"/>
  <c r="Q111" i="15"/>
  <c r="P111" i="15"/>
  <c r="O111" i="15"/>
  <c r="N111" i="15"/>
  <c r="M111" i="15"/>
  <c r="L111" i="15"/>
  <c r="K111" i="15"/>
  <c r="J111" i="15"/>
  <c r="I111" i="15"/>
  <c r="H111" i="15"/>
  <c r="G111" i="15"/>
  <c r="F111" i="15"/>
  <c r="E111" i="15"/>
  <c r="D111" i="15"/>
  <c r="C111" i="15"/>
  <c r="B111" i="15"/>
  <c r="Y110" i="15"/>
  <c r="X110" i="15"/>
  <c r="W110" i="15"/>
  <c r="V110" i="15"/>
  <c r="U110" i="15"/>
  <c r="T110" i="15"/>
  <c r="S110" i="15"/>
  <c r="R110" i="15"/>
  <c r="Q110" i="15"/>
  <c r="P110" i="15"/>
  <c r="O110" i="15"/>
  <c r="N110" i="15"/>
  <c r="M110" i="15"/>
  <c r="L110" i="15"/>
  <c r="K110" i="15"/>
  <c r="J110" i="15"/>
  <c r="I110" i="15"/>
  <c r="H110" i="15"/>
  <c r="G110" i="15"/>
  <c r="F110" i="15"/>
  <c r="E110" i="15"/>
  <c r="D110" i="15"/>
  <c r="C110" i="15"/>
  <c r="B110" i="15"/>
  <c r="Y109" i="15"/>
  <c r="X109" i="15"/>
  <c r="W109" i="15"/>
  <c r="V109" i="15"/>
  <c r="U109" i="15"/>
  <c r="T109" i="15"/>
  <c r="S109" i="15"/>
  <c r="R109" i="15"/>
  <c r="Q109" i="15"/>
  <c r="P109" i="15"/>
  <c r="O109" i="15"/>
  <c r="N109" i="15"/>
  <c r="M109" i="15"/>
  <c r="L109" i="15"/>
  <c r="K109" i="15"/>
  <c r="J109" i="15"/>
  <c r="I109" i="15"/>
  <c r="H109" i="15"/>
  <c r="G109" i="15"/>
  <c r="F109" i="15"/>
  <c r="E109" i="15"/>
  <c r="D109" i="15"/>
  <c r="C109" i="15"/>
  <c r="B109" i="15"/>
  <c r="Y108" i="15"/>
  <c r="X108" i="15"/>
  <c r="W108" i="15"/>
  <c r="V108" i="15"/>
  <c r="U108" i="15"/>
  <c r="T108" i="15"/>
  <c r="S108" i="15"/>
  <c r="R108" i="15"/>
  <c r="Q108" i="15"/>
  <c r="P108" i="15"/>
  <c r="O108" i="15"/>
  <c r="N108" i="15"/>
  <c r="M108" i="15"/>
  <c r="L108" i="15"/>
  <c r="K108" i="15"/>
  <c r="J108" i="15"/>
  <c r="I108" i="15"/>
  <c r="H108" i="15"/>
  <c r="G108" i="15"/>
  <c r="F108" i="15"/>
  <c r="E108" i="15"/>
  <c r="D108" i="15"/>
  <c r="C108" i="15"/>
  <c r="B108" i="15"/>
  <c r="Y107" i="15"/>
  <c r="X107" i="15"/>
  <c r="W107" i="15"/>
  <c r="V107" i="15"/>
  <c r="U107" i="15"/>
  <c r="T107" i="15"/>
  <c r="S107" i="15"/>
  <c r="R107" i="15"/>
  <c r="Q107" i="15"/>
  <c r="P107" i="15"/>
  <c r="O107" i="15"/>
  <c r="N107" i="15"/>
  <c r="M107" i="15"/>
  <c r="L107" i="15"/>
  <c r="K107" i="15"/>
  <c r="J107" i="15"/>
  <c r="I107" i="15"/>
  <c r="H107" i="15"/>
  <c r="G107" i="15"/>
  <c r="F107" i="15"/>
  <c r="E107" i="15"/>
  <c r="D107" i="15"/>
  <c r="C107" i="15"/>
  <c r="B107" i="15"/>
  <c r="Y106" i="15"/>
  <c r="X106" i="15"/>
  <c r="W106" i="15"/>
  <c r="V106" i="15"/>
  <c r="U106" i="15"/>
  <c r="T106" i="15"/>
  <c r="S106" i="15"/>
  <c r="R106" i="15"/>
  <c r="Q106" i="15"/>
  <c r="P106" i="15"/>
  <c r="O106" i="15"/>
  <c r="N106" i="15"/>
  <c r="M106" i="15"/>
  <c r="L106" i="15"/>
  <c r="K106" i="15"/>
  <c r="J106" i="15"/>
  <c r="I106" i="15"/>
  <c r="H106" i="15"/>
  <c r="G106" i="15"/>
  <c r="F106" i="15"/>
  <c r="E106" i="15"/>
  <c r="D106" i="15"/>
  <c r="C106" i="15"/>
  <c r="B106" i="15"/>
  <c r="Y105" i="15"/>
  <c r="X105" i="15"/>
  <c r="W105" i="15"/>
  <c r="V105" i="15"/>
  <c r="U105" i="15"/>
  <c r="T105" i="15"/>
  <c r="S105" i="15"/>
  <c r="R105" i="15"/>
  <c r="Q105" i="15"/>
  <c r="P105" i="15"/>
  <c r="O105" i="15"/>
  <c r="N105" i="15"/>
  <c r="M105" i="15"/>
  <c r="L105" i="15"/>
  <c r="K105" i="15"/>
  <c r="J105" i="15"/>
  <c r="I105" i="15"/>
  <c r="H105" i="15"/>
  <c r="G105" i="15"/>
  <c r="F105" i="15"/>
  <c r="E105" i="15"/>
  <c r="D105" i="15"/>
  <c r="C105" i="15"/>
  <c r="B105" i="15"/>
  <c r="Y104" i="15"/>
  <c r="X104" i="15"/>
  <c r="W104" i="15"/>
  <c r="V104" i="15"/>
  <c r="U104" i="15"/>
  <c r="T104" i="15"/>
  <c r="S104" i="15"/>
  <c r="R104" i="15"/>
  <c r="Q104" i="15"/>
  <c r="P104" i="15"/>
  <c r="O104" i="15"/>
  <c r="N104" i="15"/>
  <c r="M104" i="15"/>
  <c r="L104" i="15"/>
  <c r="K104" i="15"/>
  <c r="J104" i="15"/>
  <c r="I104" i="15"/>
  <c r="H104" i="15"/>
  <c r="G104" i="15"/>
  <c r="F104" i="15"/>
  <c r="E104" i="15"/>
  <c r="D104" i="15"/>
  <c r="C104" i="15"/>
  <c r="B104" i="15"/>
  <c r="Y133" i="16"/>
  <c r="X133" i="16"/>
  <c r="W133" i="16"/>
  <c r="V133" i="16"/>
  <c r="U133" i="16"/>
  <c r="T133" i="16"/>
  <c r="S133" i="16"/>
  <c r="R133" i="16"/>
  <c r="Q133" i="16"/>
  <c r="P133" i="16"/>
  <c r="O133" i="16"/>
  <c r="N133" i="16"/>
  <c r="M133" i="16"/>
  <c r="L133" i="16"/>
  <c r="K133" i="16"/>
  <c r="J133" i="16"/>
  <c r="I133" i="16"/>
  <c r="H133" i="16"/>
  <c r="G133" i="16"/>
  <c r="F133" i="16"/>
  <c r="E133" i="16"/>
  <c r="D133" i="16"/>
  <c r="C133" i="16"/>
  <c r="B133" i="16"/>
  <c r="Y132" i="16"/>
  <c r="X132" i="16"/>
  <c r="W132" i="16"/>
  <c r="V132" i="16"/>
  <c r="U132" i="16"/>
  <c r="T132" i="16"/>
  <c r="S132" i="16"/>
  <c r="R132" i="16"/>
  <c r="Q132" i="16"/>
  <c r="P132" i="16"/>
  <c r="O132" i="16"/>
  <c r="N132" i="16"/>
  <c r="M132" i="16"/>
  <c r="L132" i="16"/>
  <c r="K132" i="16"/>
  <c r="J132" i="16"/>
  <c r="I132" i="16"/>
  <c r="H132" i="16"/>
  <c r="G132" i="16"/>
  <c r="F132" i="16"/>
  <c r="E132" i="16"/>
  <c r="D132" i="16"/>
  <c r="C132" i="16"/>
  <c r="B132" i="16"/>
  <c r="Y131" i="16"/>
  <c r="X131" i="16"/>
  <c r="W131" i="16"/>
  <c r="V131" i="16"/>
  <c r="U131" i="16"/>
  <c r="T131" i="16"/>
  <c r="S131" i="16"/>
  <c r="R131" i="16"/>
  <c r="Q131" i="16"/>
  <c r="P131" i="16"/>
  <c r="O131" i="16"/>
  <c r="N131" i="16"/>
  <c r="M131" i="16"/>
  <c r="L131" i="16"/>
  <c r="K131" i="16"/>
  <c r="J131" i="16"/>
  <c r="I131" i="16"/>
  <c r="H131" i="16"/>
  <c r="G131" i="16"/>
  <c r="F131" i="16"/>
  <c r="E131" i="16"/>
  <c r="D131" i="16"/>
  <c r="C131" i="16"/>
  <c r="B131" i="16"/>
  <c r="Y130" i="16"/>
  <c r="X130" i="16"/>
  <c r="W130" i="16"/>
  <c r="V130" i="16"/>
  <c r="U130" i="16"/>
  <c r="T130" i="16"/>
  <c r="S130" i="16"/>
  <c r="R130" i="16"/>
  <c r="Q130" i="16"/>
  <c r="P130" i="16"/>
  <c r="O130" i="16"/>
  <c r="N130" i="16"/>
  <c r="M130" i="16"/>
  <c r="L130" i="16"/>
  <c r="K130" i="16"/>
  <c r="J130" i="16"/>
  <c r="I130" i="16"/>
  <c r="H130" i="16"/>
  <c r="G130" i="16"/>
  <c r="F130" i="16"/>
  <c r="E130" i="16"/>
  <c r="D130" i="16"/>
  <c r="C130" i="16"/>
  <c r="B130" i="16"/>
  <c r="Y129" i="16"/>
  <c r="X129" i="16"/>
  <c r="W129" i="16"/>
  <c r="V129" i="16"/>
  <c r="U129" i="16"/>
  <c r="T129" i="16"/>
  <c r="S129" i="16"/>
  <c r="R129" i="16"/>
  <c r="Q129" i="16"/>
  <c r="P129" i="16"/>
  <c r="O129" i="16"/>
  <c r="N129" i="16"/>
  <c r="M129" i="16"/>
  <c r="L129" i="16"/>
  <c r="K129" i="16"/>
  <c r="J129" i="16"/>
  <c r="I129" i="16"/>
  <c r="H129" i="16"/>
  <c r="G129" i="16"/>
  <c r="F129" i="16"/>
  <c r="E129" i="16"/>
  <c r="D129" i="16"/>
  <c r="C129" i="16"/>
  <c r="B129" i="16"/>
  <c r="Y128" i="16"/>
  <c r="X128" i="16"/>
  <c r="W128" i="16"/>
  <c r="V128" i="16"/>
  <c r="U128" i="16"/>
  <c r="T128" i="16"/>
  <c r="S128" i="16"/>
  <c r="R128" i="16"/>
  <c r="Q128" i="16"/>
  <c r="P128" i="16"/>
  <c r="O128" i="16"/>
  <c r="N128" i="16"/>
  <c r="M128" i="16"/>
  <c r="L128" i="16"/>
  <c r="K128" i="16"/>
  <c r="J128" i="16"/>
  <c r="I128" i="16"/>
  <c r="H128" i="16"/>
  <c r="G128" i="16"/>
  <c r="F128" i="16"/>
  <c r="E128" i="16"/>
  <c r="D128" i="16"/>
  <c r="C128" i="16"/>
  <c r="B128" i="16"/>
  <c r="Y127" i="16"/>
  <c r="X127" i="16"/>
  <c r="W127" i="16"/>
  <c r="V127" i="16"/>
  <c r="U127" i="16"/>
  <c r="T127" i="16"/>
  <c r="S127" i="16"/>
  <c r="R127" i="16"/>
  <c r="Q127" i="16"/>
  <c r="P127" i="16"/>
  <c r="O127" i="16"/>
  <c r="N127" i="16"/>
  <c r="M127" i="16"/>
  <c r="L127" i="16"/>
  <c r="K127" i="16"/>
  <c r="J127" i="16"/>
  <c r="I127" i="16"/>
  <c r="H127" i="16"/>
  <c r="G127" i="16"/>
  <c r="F127" i="16"/>
  <c r="E127" i="16"/>
  <c r="D127" i="16"/>
  <c r="C127" i="16"/>
  <c r="B127" i="16"/>
  <c r="Y126" i="16"/>
  <c r="X126" i="16"/>
  <c r="W126" i="16"/>
  <c r="V126" i="16"/>
  <c r="U126" i="16"/>
  <c r="T126" i="16"/>
  <c r="S126" i="16"/>
  <c r="R126" i="16"/>
  <c r="Q126" i="16"/>
  <c r="P126" i="16"/>
  <c r="O126" i="16"/>
  <c r="N126" i="16"/>
  <c r="M126" i="16"/>
  <c r="L126" i="16"/>
  <c r="K126" i="16"/>
  <c r="J126" i="16"/>
  <c r="I126" i="16"/>
  <c r="H126" i="16"/>
  <c r="G126" i="16"/>
  <c r="F126" i="16"/>
  <c r="E126" i="16"/>
  <c r="D126" i="16"/>
  <c r="C126" i="16"/>
  <c r="B126" i="16"/>
  <c r="Y122" i="16"/>
  <c r="X122" i="16"/>
  <c r="W122" i="16"/>
  <c r="V122" i="16"/>
  <c r="U122" i="16"/>
  <c r="T122" i="16"/>
  <c r="S122" i="16"/>
  <c r="R122" i="16"/>
  <c r="Q122" i="16"/>
  <c r="P122" i="16"/>
  <c r="O122" i="16"/>
  <c r="N122" i="16"/>
  <c r="M122" i="16"/>
  <c r="L122" i="16"/>
  <c r="K122" i="16"/>
  <c r="J122" i="16"/>
  <c r="I122" i="16"/>
  <c r="H122" i="16"/>
  <c r="G122" i="16"/>
  <c r="F122" i="16"/>
  <c r="E122" i="16"/>
  <c r="D122" i="16"/>
  <c r="C122" i="16"/>
  <c r="B122" i="16"/>
  <c r="Y121" i="16"/>
  <c r="X121" i="16"/>
  <c r="W121" i="16"/>
  <c r="V121" i="16"/>
  <c r="U121" i="16"/>
  <c r="T121" i="16"/>
  <c r="S121" i="16"/>
  <c r="R121" i="16"/>
  <c r="Q121" i="16"/>
  <c r="P121" i="16"/>
  <c r="O121" i="16"/>
  <c r="N121" i="16"/>
  <c r="M121" i="16"/>
  <c r="L121" i="16"/>
  <c r="K121" i="16"/>
  <c r="J121" i="16"/>
  <c r="I121" i="16"/>
  <c r="H121" i="16"/>
  <c r="G121" i="16"/>
  <c r="F121" i="16"/>
  <c r="E121" i="16"/>
  <c r="D121" i="16"/>
  <c r="C121" i="16"/>
  <c r="B121" i="16"/>
  <c r="Y120" i="16"/>
  <c r="X120" i="16"/>
  <c r="W120" i="16"/>
  <c r="V120" i="16"/>
  <c r="U120" i="16"/>
  <c r="T120" i="16"/>
  <c r="S120" i="16"/>
  <c r="R120" i="16"/>
  <c r="Q120" i="16"/>
  <c r="P120" i="16"/>
  <c r="O120" i="16"/>
  <c r="N120" i="16"/>
  <c r="M120" i="16"/>
  <c r="L120" i="16"/>
  <c r="K120" i="16"/>
  <c r="J120" i="16"/>
  <c r="I120" i="16"/>
  <c r="H120" i="16"/>
  <c r="G120" i="16"/>
  <c r="F120" i="16"/>
  <c r="E120" i="16"/>
  <c r="D120" i="16"/>
  <c r="C120" i="16"/>
  <c r="B120" i="16"/>
  <c r="Y119" i="16"/>
  <c r="X119" i="16"/>
  <c r="W119" i="16"/>
  <c r="V119" i="16"/>
  <c r="U119" i="16"/>
  <c r="T119" i="16"/>
  <c r="S119" i="16"/>
  <c r="R119" i="16"/>
  <c r="Q119" i="16"/>
  <c r="P119" i="16"/>
  <c r="O119" i="16"/>
  <c r="N119" i="16"/>
  <c r="M119" i="16"/>
  <c r="L119" i="16"/>
  <c r="K119" i="16"/>
  <c r="J119" i="16"/>
  <c r="I119" i="16"/>
  <c r="H119" i="16"/>
  <c r="G119" i="16"/>
  <c r="F119" i="16"/>
  <c r="E119" i="16"/>
  <c r="D119" i="16"/>
  <c r="C119" i="16"/>
  <c r="B119" i="16"/>
  <c r="Y118" i="16"/>
  <c r="X118" i="16"/>
  <c r="W118" i="16"/>
  <c r="V118" i="16"/>
  <c r="U118" i="16"/>
  <c r="T118" i="16"/>
  <c r="S118" i="16"/>
  <c r="R118" i="16"/>
  <c r="Q118" i="16"/>
  <c r="P118" i="16"/>
  <c r="O118" i="16"/>
  <c r="N118" i="16"/>
  <c r="M118" i="16"/>
  <c r="L118" i="16"/>
  <c r="K118" i="16"/>
  <c r="J118" i="16"/>
  <c r="I118" i="16"/>
  <c r="H118" i="16"/>
  <c r="G118" i="16"/>
  <c r="F118" i="16"/>
  <c r="E118" i="16"/>
  <c r="D118" i="16"/>
  <c r="C118" i="16"/>
  <c r="B118" i="16"/>
  <c r="Y117" i="16"/>
  <c r="X117" i="16"/>
  <c r="W117" i="16"/>
  <c r="V117" i="16"/>
  <c r="U117" i="16"/>
  <c r="T117" i="16"/>
  <c r="S117" i="16"/>
  <c r="R117" i="16"/>
  <c r="Q117" i="16"/>
  <c r="P117" i="16"/>
  <c r="O117" i="16"/>
  <c r="N117" i="16"/>
  <c r="M117" i="16"/>
  <c r="L117" i="16"/>
  <c r="K117" i="16"/>
  <c r="J117" i="16"/>
  <c r="I117" i="16"/>
  <c r="H117" i="16"/>
  <c r="G117" i="16"/>
  <c r="F117" i="16"/>
  <c r="E117" i="16"/>
  <c r="D117" i="16"/>
  <c r="C117" i="16"/>
  <c r="B117" i="16"/>
  <c r="Y116" i="16"/>
  <c r="X116" i="16"/>
  <c r="W116" i="16"/>
  <c r="V116" i="16"/>
  <c r="U116" i="16"/>
  <c r="T116" i="16"/>
  <c r="S116" i="16"/>
  <c r="R116" i="16"/>
  <c r="Q116" i="16"/>
  <c r="P116" i="16"/>
  <c r="O116" i="16"/>
  <c r="N116" i="16"/>
  <c r="M116" i="16"/>
  <c r="L116" i="16"/>
  <c r="K116" i="16"/>
  <c r="J116" i="16"/>
  <c r="I116" i="16"/>
  <c r="H116" i="16"/>
  <c r="G116" i="16"/>
  <c r="F116" i="16"/>
  <c r="E116" i="16"/>
  <c r="D116" i="16"/>
  <c r="C116" i="16"/>
  <c r="B116" i="16"/>
  <c r="Y115" i="16"/>
  <c r="X115" i="16"/>
  <c r="W115" i="16"/>
  <c r="V115" i="16"/>
  <c r="U115" i="16"/>
  <c r="T115" i="16"/>
  <c r="S115" i="16"/>
  <c r="R115" i="16"/>
  <c r="Q115" i="16"/>
  <c r="P115" i="16"/>
  <c r="O115" i="16"/>
  <c r="N115" i="16"/>
  <c r="M115" i="16"/>
  <c r="L115" i="16"/>
  <c r="K115" i="16"/>
  <c r="J115" i="16"/>
  <c r="I115" i="16"/>
  <c r="H115" i="16"/>
  <c r="G115" i="16"/>
  <c r="F115" i="16"/>
  <c r="E115" i="16"/>
  <c r="D115" i="16"/>
  <c r="C115" i="16"/>
  <c r="B115" i="16"/>
  <c r="Y111" i="16"/>
  <c r="X111" i="16"/>
  <c r="W111" i="16"/>
  <c r="V111" i="16"/>
  <c r="U111" i="16"/>
  <c r="T111" i="16"/>
  <c r="S111" i="16"/>
  <c r="R111" i="16"/>
  <c r="Q111" i="16"/>
  <c r="P111" i="16"/>
  <c r="O111" i="16"/>
  <c r="N111" i="16"/>
  <c r="M111" i="16"/>
  <c r="L111" i="16"/>
  <c r="K111" i="16"/>
  <c r="J111" i="16"/>
  <c r="I111" i="16"/>
  <c r="H111" i="16"/>
  <c r="G111" i="16"/>
  <c r="F111" i="16"/>
  <c r="E111" i="16"/>
  <c r="D111" i="16"/>
  <c r="C111" i="16"/>
  <c r="B111" i="16"/>
  <c r="Y110" i="16"/>
  <c r="X110" i="16"/>
  <c r="W110" i="16"/>
  <c r="V110" i="16"/>
  <c r="U110" i="16"/>
  <c r="T110" i="16"/>
  <c r="S110" i="16"/>
  <c r="R110" i="16"/>
  <c r="Q110" i="16"/>
  <c r="P110" i="16"/>
  <c r="O110" i="16"/>
  <c r="N110" i="16"/>
  <c r="M110" i="16"/>
  <c r="L110" i="16"/>
  <c r="K110" i="16"/>
  <c r="J110" i="16"/>
  <c r="I110" i="16"/>
  <c r="H110" i="16"/>
  <c r="G110" i="16"/>
  <c r="F110" i="16"/>
  <c r="E110" i="16"/>
  <c r="D110" i="16"/>
  <c r="C110" i="16"/>
  <c r="B110" i="16"/>
  <c r="Y109" i="16"/>
  <c r="X109" i="16"/>
  <c r="W109" i="16"/>
  <c r="V109" i="16"/>
  <c r="U109" i="16"/>
  <c r="T109" i="16"/>
  <c r="S109" i="16"/>
  <c r="R109" i="16"/>
  <c r="Q109" i="16"/>
  <c r="P109" i="16"/>
  <c r="O109" i="16"/>
  <c r="N109" i="16"/>
  <c r="M109" i="16"/>
  <c r="L109" i="16"/>
  <c r="K109" i="16"/>
  <c r="J109" i="16"/>
  <c r="I109" i="16"/>
  <c r="H109" i="16"/>
  <c r="G109" i="16"/>
  <c r="F109" i="16"/>
  <c r="E109" i="16"/>
  <c r="D109" i="16"/>
  <c r="C109" i="16"/>
  <c r="B109" i="16"/>
  <c r="Y108" i="16"/>
  <c r="X108" i="16"/>
  <c r="W108" i="16"/>
  <c r="V108" i="16"/>
  <c r="U108" i="16"/>
  <c r="T108" i="16"/>
  <c r="S108" i="16"/>
  <c r="R108" i="16"/>
  <c r="Q108" i="16"/>
  <c r="P108" i="16"/>
  <c r="O108" i="16"/>
  <c r="N108" i="16"/>
  <c r="M108" i="16"/>
  <c r="L108" i="16"/>
  <c r="K108" i="16"/>
  <c r="J108" i="16"/>
  <c r="I108" i="16"/>
  <c r="H108" i="16"/>
  <c r="G108" i="16"/>
  <c r="F108" i="16"/>
  <c r="E108" i="16"/>
  <c r="D108" i="16"/>
  <c r="C108" i="16"/>
  <c r="B108" i="16"/>
  <c r="Y107" i="16"/>
  <c r="X107" i="16"/>
  <c r="W107" i="16"/>
  <c r="V107" i="16"/>
  <c r="U107" i="16"/>
  <c r="T107" i="16"/>
  <c r="S107" i="16"/>
  <c r="R107" i="16"/>
  <c r="Q107" i="16"/>
  <c r="P107" i="16"/>
  <c r="O107" i="16"/>
  <c r="N107" i="16"/>
  <c r="M107" i="16"/>
  <c r="L107" i="16"/>
  <c r="K107" i="16"/>
  <c r="J107" i="16"/>
  <c r="I107" i="16"/>
  <c r="H107" i="16"/>
  <c r="G107" i="16"/>
  <c r="F107" i="16"/>
  <c r="E107" i="16"/>
  <c r="D107" i="16"/>
  <c r="C107" i="16"/>
  <c r="B107" i="16"/>
  <c r="Y106" i="16"/>
  <c r="X106" i="16"/>
  <c r="W106" i="16"/>
  <c r="V106" i="16"/>
  <c r="U106" i="16"/>
  <c r="T106" i="16"/>
  <c r="S106" i="16"/>
  <c r="R106" i="16"/>
  <c r="Q106" i="16"/>
  <c r="P106" i="16"/>
  <c r="O106" i="16"/>
  <c r="N106" i="16"/>
  <c r="M106" i="16"/>
  <c r="L106" i="16"/>
  <c r="K106" i="16"/>
  <c r="J106" i="16"/>
  <c r="I106" i="16"/>
  <c r="H106" i="16"/>
  <c r="G106" i="16"/>
  <c r="F106" i="16"/>
  <c r="E106" i="16"/>
  <c r="D106" i="16"/>
  <c r="C106" i="16"/>
  <c r="B106" i="16"/>
  <c r="Y105" i="16"/>
  <c r="X105" i="16"/>
  <c r="W105" i="16"/>
  <c r="V105" i="16"/>
  <c r="U105" i="16"/>
  <c r="T105" i="16"/>
  <c r="S105" i="16"/>
  <c r="R105" i="16"/>
  <c r="Q105" i="16"/>
  <c r="P105" i="16"/>
  <c r="O105" i="16"/>
  <c r="N105" i="16"/>
  <c r="M105" i="16"/>
  <c r="L105" i="16"/>
  <c r="K105" i="16"/>
  <c r="J105" i="16"/>
  <c r="I105" i="16"/>
  <c r="H105" i="16"/>
  <c r="G105" i="16"/>
  <c r="F105" i="16"/>
  <c r="E105" i="16"/>
  <c r="D105" i="16"/>
  <c r="C105" i="16"/>
  <c r="B105" i="16"/>
  <c r="Y104" i="16"/>
  <c r="X104" i="16"/>
  <c r="W104" i="16"/>
  <c r="V104" i="16"/>
  <c r="U104" i="16"/>
  <c r="T104" i="16"/>
  <c r="S104" i="16"/>
  <c r="R104" i="16"/>
  <c r="Q104" i="16"/>
  <c r="P104" i="16"/>
  <c r="O104" i="16"/>
  <c r="N104" i="16"/>
  <c r="M104" i="16"/>
  <c r="L104" i="16"/>
  <c r="K104" i="16"/>
  <c r="J104" i="16"/>
  <c r="I104" i="16"/>
  <c r="H104" i="16"/>
  <c r="G104" i="16"/>
  <c r="F104" i="16"/>
  <c r="E104" i="16"/>
  <c r="D104" i="16"/>
  <c r="C104" i="16"/>
  <c r="B104" i="16"/>
  <c r="Y133" i="17"/>
  <c r="X133" i="17"/>
  <c r="W133" i="17"/>
  <c r="V133" i="17"/>
  <c r="U133" i="17"/>
  <c r="T133" i="17"/>
  <c r="S133" i="17"/>
  <c r="R133" i="17"/>
  <c r="Q133" i="17"/>
  <c r="P133" i="17"/>
  <c r="O133" i="17"/>
  <c r="N133" i="17"/>
  <c r="M133" i="17"/>
  <c r="L133" i="17"/>
  <c r="K133" i="17"/>
  <c r="J133" i="17"/>
  <c r="I133" i="17"/>
  <c r="H133" i="17"/>
  <c r="G133" i="17"/>
  <c r="F133" i="17"/>
  <c r="E133" i="17"/>
  <c r="D133" i="17"/>
  <c r="C133" i="17"/>
  <c r="B133" i="17"/>
  <c r="Y132" i="17"/>
  <c r="X132" i="17"/>
  <c r="W132" i="17"/>
  <c r="V132" i="17"/>
  <c r="U132" i="17"/>
  <c r="T132" i="17"/>
  <c r="S132" i="17"/>
  <c r="R132" i="17"/>
  <c r="Q132" i="17"/>
  <c r="P132" i="17"/>
  <c r="O132" i="17"/>
  <c r="N132" i="17"/>
  <c r="M132" i="17"/>
  <c r="L132" i="17"/>
  <c r="K132" i="17"/>
  <c r="J132" i="17"/>
  <c r="I132" i="17"/>
  <c r="H132" i="17"/>
  <c r="G132" i="17"/>
  <c r="F132" i="17"/>
  <c r="E132" i="17"/>
  <c r="D132" i="17"/>
  <c r="C132" i="17"/>
  <c r="B132" i="17"/>
  <c r="Y131" i="17"/>
  <c r="X131" i="17"/>
  <c r="W131" i="17"/>
  <c r="V131" i="17"/>
  <c r="U131" i="17"/>
  <c r="T131" i="17"/>
  <c r="S131" i="17"/>
  <c r="R131" i="17"/>
  <c r="Q131" i="17"/>
  <c r="P131" i="17"/>
  <c r="O131" i="17"/>
  <c r="N131" i="17"/>
  <c r="M131" i="17"/>
  <c r="L131" i="17"/>
  <c r="K131" i="17"/>
  <c r="J131" i="17"/>
  <c r="I131" i="17"/>
  <c r="H131" i="17"/>
  <c r="G131" i="17"/>
  <c r="F131" i="17"/>
  <c r="E131" i="17"/>
  <c r="D131" i="17"/>
  <c r="C131" i="17"/>
  <c r="B131" i="17"/>
  <c r="Y130" i="17"/>
  <c r="X130" i="17"/>
  <c r="W130" i="17"/>
  <c r="V130" i="17"/>
  <c r="U130" i="17"/>
  <c r="T130" i="17"/>
  <c r="S130" i="17"/>
  <c r="R130" i="17"/>
  <c r="Q130" i="17"/>
  <c r="P130" i="17"/>
  <c r="O130" i="17"/>
  <c r="N130" i="17"/>
  <c r="M130" i="17"/>
  <c r="L130" i="17"/>
  <c r="K130" i="17"/>
  <c r="J130" i="17"/>
  <c r="I130" i="17"/>
  <c r="H130" i="17"/>
  <c r="G130" i="17"/>
  <c r="F130" i="17"/>
  <c r="E130" i="17"/>
  <c r="D130" i="17"/>
  <c r="C130" i="17"/>
  <c r="B130" i="17"/>
  <c r="Y129" i="17"/>
  <c r="X129" i="17"/>
  <c r="W129" i="17"/>
  <c r="V129" i="17"/>
  <c r="U129" i="17"/>
  <c r="T129" i="17"/>
  <c r="S129" i="17"/>
  <c r="R129" i="17"/>
  <c r="Q129" i="17"/>
  <c r="P129" i="17"/>
  <c r="O129" i="17"/>
  <c r="N129" i="17"/>
  <c r="M129" i="17"/>
  <c r="L129" i="17"/>
  <c r="K129" i="17"/>
  <c r="J129" i="17"/>
  <c r="I129" i="17"/>
  <c r="H129" i="17"/>
  <c r="G129" i="17"/>
  <c r="F129" i="17"/>
  <c r="E129" i="17"/>
  <c r="D129" i="17"/>
  <c r="C129" i="17"/>
  <c r="B129" i="17"/>
  <c r="Y128" i="17"/>
  <c r="X128" i="17"/>
  <c r="W128" i="17"/>
  <c r="V128" i="17"/>
  <c r="U128" i="17"/>
  <c r="T128" i="17"/>
  <c r="S128" i="17"/>
  <c r="R128" i="17"/>
  <c r="Q128" i="17"/>
  <c r="P128" i="17"/>
  <c r="O128" i="17"/>
  <c r="N128" i="17"/>
  <c r="M128" i="17"/>
  <c r="L128" i="17"/>
  <c r="K128" i="17"/>
  <c r="J128" i="17"/>
  <c r="I128" i="17"/>
  <c r="H128" i="17"/>
  <c r="G128" i="17"/>
  <c r="F128" i="17"/>
  <c r="E128" i="17"/>
  <c r="D128" i="17"/>
  <c r="C128" i="17"/>
  <c r="B128" i="17"/>
  <c r="Y127" i="17"/>
  <c r="X127" i="17"/>
  <c r="W127" i="17"/>
  <c r="V127" i="17"/>
  <c r="U127" i="17"/>
  <c r="T127" i="17"/>
  <c r="S127" i="17"/>
  <c r="R127" i="17"/>
  <c r="Q127" i="17"/>
  <c r="P127" i="17"/>
  <c r="O127" i="17"/>
  <c r="N127" i="17"/>
  <c r="M127" i="17"/>
  <c r="L127" i="17"/>
  <c r="K127" i="17"/>
  <c r="J127" i="17"/>
  <c r="I127" i="17"/>
  <c r="H127" i="17"/>
  <c r="G127" i="17"/>
  <c r="F127" i="17"/>
  <c r="E127" i="17"/>
  <c r="D127" i="17"/>
  <c r="C127" i="17"/>
  <c r="B127" i="17"/>
  <c r="Y126" i="17"/>
  <c r="X126" i="17"/>
  <c r="W126" i="17"/>
  <c r="V126" i="17"/>
  <c r="U126" i="17"/>
  <c r="T126" i="17"/>
  <c r="S126" i="17"/>
  <c r="R126" i="17"/>
  <c r="Q126" i="17"/>
  <c r="P126" i="17"/>
  <c r="O126" i="17"/>
  <c r="N126" i="17"/>
  <c r="M126" i="17"/>
  <c r="L126" i="17"/>
  <c r="K126" i="17"/>
  <c r="J126" i="17"/>
  <c r="I126" i="17"/>
  <c r="H126" i="17"/>
  <c r="G126" i="17"/>
  <c r="F126" i="17"/>
  <c r="E126" i="17"/>
  <c r="D126" i="17"/>
  <c r="C126" i="17"/>
  <c r="B126" i="17"/>
  <c r="Y122" i="17"/>
  <c r="X122" i="17"/>
  <c r="W122" i="17"/>
  <c r="V122" i="17"/>
  <c r="U122" i="17"/>
  <c r="T122" i="17"/>
  <c r="S122" i="17"/>
  <c r="R122" i="17"/>
  <c r="Q122" i="17"/>
  <c r="P122" i="17"/>
  <c r="O122" i="17"/>
  <c r="N122" i="17"/>
  <c r="M122" i="17"/>
  <c r="L122" i="17"/>
  <c r="K122" i="17"/>
  <c r="J122" i="17"/>
  <c r="I122" i="17"/>
  <c r="H122" i="17"/>
  <c r="G122" i="17"/>
  <c r="F122" i="17"/>
  <c r="E122" i="17"/>
  <c r="D122" i="17"/>
  <c r="C122" i="17"/>
  <c r="B122" i="17"/>
  <c r="Y121" i="17"/>
  <c r="X121" i="17"/>
  <c r="W121" i="17"/>
  <c r="V121" i="17"/>
  <c r="U121" i="17"/>
  <c r="T121" i="17"/>
  <c r="S121" i="17"/>
  <c r="R121" i="17"/>
  <c r="Q121" i="17"/>
  <c r="P121" i="17"/>
  <c r="O121" i="17"/>
  <c r="N121" i="17"/>
  <c r="M121" i="17"/>
  <c r="L121" i="17"/>
  <c r="K121" i="17"/>
  <c r="J121" i="17"/>
  <c r="I121" i="17"/>
  <c r="H121" i="17"/>
  <c r="G121" i="17"/>
  <c r="F121" i="17"/>
  <c r="E121" i="17"/>
  <c r="D121" i="17"/>
  <c r="C121" i="17"/>
  <c r="B121" i="17"/>
  <c r="Y120" i="17"/>
  <c r="X120" i="17"/>
  <c r="W120" i="17"/>
  <c r="V120" i="17"/>
  <c r="U120" i="17"/>
  <c r="T120" i="17"/>
  <c r="S120" i="17"/>
  <c r="R120" i="17"/>
  <c r="Q120" i="17"/>
  <c r="P120" i="17"/>
  <c r="O120" i="17"/>
  <c r="N120" i="17"/>
  <c r="M120" i="17"/>
  <c r="L120" i="17"/>
  <c r="K120" i="17"/>
  <c r="J120" i="17"/>
  <c r="I120" i="17"/>
  <c r="H120" i="17"/>
  <c r="G120" i="17"/>
  <c r="F120" i="17"/>
  <c r="E120" i="17"/>
  <c r="D120" i="17"/>
  <c r="C120" i="17"/>
  <c r="B120" i="17"/>
  <c r="Y119" i="17"/>
  <c r="X119" i="17"/>
  <c r="W119" i="17"/>
  <c r="V119" i="17"/>
  <c r="U119" i="17"/>
  <c r="T119" i="17"/>
  <c r="S119" i="17"/>
  <c r="R119" i="17"/>
  <c r="Q119" i="17"/>
  <c r="P119" i="17"/>
  <c r="O119" i="17"/>
  <c r="N119" i="17"/>
  <c r="M119" i="17"/>
  <c r="L119" i="17"/>
  <c r="K119" i="17"/>
  <c r="J119" i="17"/>
  <c r="I119" i="17"/>
  <c r="H119" i="17"/>
  <c r="G119" i="17"/>
  <c r="F119" i="17"/>
  <c r="E119" i="17"/>
  <c r="D119" i="17"/>
  <c r="C119" i="17"/>
  <c r="B119" i="17"/>
  <c r="Y118" i="17"/>
  <c r="X118" i="17"/>
  <c r="W118" i="17"/>
  <c r="V118" i="17"/>
  <c r="U118" i="17"/>
  <c r="T118" i="17"/>
  <c r="S118" i="17"/>
  <c r="R118" i="17"/>
  <c r="Q118" i="17"/>
  <c r="P118" i="17"/>
  <c r="O118" i="17"/>
  <c r="N118" i="17"/>
  <c r="M118" i="17"/>
  <c r="L118" i="17"/>
  <c r="K118" i="17"/>
  <c r="J118" i="17"/>
  <c r="I118" i="17"/>
  <c r="H118" i="17"/>
  <c r="G118" i="17"/>
  <c r="F118" i="17"/>
  <c r="E118" i="17"/>
  <c r="D118" i="17"/>
  <c r="C118" i="17"/>
  <c r="B118" i="17"/>
  <c r="Y117" i="17"/>
  <c r="X117" i="17"/>
  <c r="W117" i="17"/>
  <c r="V117" i="17"/>
  <c r="U117" i="17"/>
  <c r="T117" i="17"/>
  <c r="S117" i="17"/>
  <c r="R117" i="17"/>
  <c r="Q117" i="17"/>
  <c r="P117" i="17"/>
  <c r="O117" i="17"/>
  <c r="N117" i="17"/>
  <c r="M117" i="17"/>
  <c r="L117" i="17"/>
  <c r="K117" i="17"/>
  <c r="J117" i="17"/>
  <c r="I117" i="17"/>
  <c r="H117" i="17"/>
  <c r="G117" i="17"/>
  <c r="F117" i="17"/>
  <c r="E117" i="17"/>
  <c r="D117" i="17"/>
  <c r="C117" i="17"/>
  <c r="B117" i="17"/>
  <c r="Y116" i="17"/>
  <c r="X116" i="17"/>
  <c r="W116" i="17"/>
  <c r="V116" i="17"/>
  <c r="U116" i="17"/>
  <c r="T116" i="17"/>
  <c r="S116" i="17"/>
  <c r="R116" i="17"/>
  <c r="Q116" i="17"/>
  <c r="P116" i="17"/>
  <c r="O116" i="17"/>
  <c r="N116" i="17"/>
  <c r="M116" i="17"/>
  <c r="L116" i="17"/>
  <c r="K116" i="17"/>
  <c r="J116" i="17"/>
  <c r="I116" i="17"/>
  <c r="H116" i="17"/>
  <c r="G116" i="17"/>
  <c r="F116" i="17"/>
  <c r="E116" i="17"/>
  <c r="D116" i="17"/>
  <c r="C116" i="17"/>
  <c r="B116" i="17"/>
  <c r="Y115" i="17"/>
  <c r="X115" i="17"/>
  <c r="W115" i="17"/>
  <c r="V115" i="17"/>
  <c r="U115" i="17"/>
  <c r="T115" i="17"/>
  <c r="S115" i="17"/>
  <c r="R115" i="17"/>
  <c r="Q115" i="17"/>
  <c r="P115" i="17"/>
  <c r="O115" i="17"/>
  <c r="N115" i="17"/>
  <c r="M115" i="17"/>
  <c r="L115" i="17"/>
  <c r="K115" i="17"/>
  <c r="J115" i="17"/>
  <c r="I115" i="17"/>
  <c r="H115" i="17"/>
  <c r="G115" i="17"/>
  <c r="F115" i="17"/>
  <c r="E115" i="17"/>
  <c r="D115" i="17"/>
  <c r="C115" i="17"/>
  <c r="B115" i="17"/>
  <c r="Y111" i="17"/>
  <c r="X111" i="17"/>
  <c r="W111" i="17"/>
  <c r="V111" i="17"/>
  <c r="U111" i="17"/>
  <c r="T111" i="17"/>
  <c r="S111" i="17"/>
  <c r="R111" i="17"/>
  <c r="Q111" i="17"/>
  <c r="P111" i="17"/>
  <c r="O111" i="17"/>
  <c r="N111" i="17"/>
  <c r="M111" i="17"/>
  <c r="L111" i="17"/>
  <c r="K111" i="17"/>
  <c r="J111" i="17"/>
  <c r="I111" i="17"/>
  <c r="H111" i="17"/>
  <c r="G111" i="17"/>
  <c r="F111" i="17"/>
  <c r="E111" i="17"/>
  <c r="D111" i="17"/>
  <c r="C111" i="17"/>
  <c r="B111" i="17"/>
  <c r="Y110" i="17"/>
  <c r="X110" i="17"/>
  <c r="W110" i="17"/>
  <c r="V110" i="17"/>
  <c r="U110" i="17"/>
  <c r="T110" i="17"/>
  <c r="S110" i="17"/>
  <c r="R110" i="17"/>
  <c r="Q110" i="17"/>
  <c r="P110" i="17"/>
  <c r="O110" i="17"/>
  <c r="N110" i="17"/>
  <c r="M110" i="17"/>
  <c r="L110" i="17"/>
  <c r="K110" i="17"/>
  <c r="J110" i="17"/>
  <c r="I110" i="17"/>
  <c r="H110" i="17"/>
  <c r="G110" i="17"/>
  <c r="F110" i="17"/>
  <c r="E110" i="17"/>
  <c r="D110" i="17"/>
  <c r="C110" i="17"/>
  <c r="B110" i="17"/>
  <c r="Y109" i="17"/>
  <c r="X109" i="17"/>
  <c r="W109" i="17"/>
  <c r="V109" i="17"/>
  <c r="U109" i="17"/>
  <c r="T109" i="17"/>
  <c r="S109" i="17"/>
  <c r="R109" i="17"/>
  <c r="Q109" i="17"/>
  <c r="P109" i="17"/>
  <c r="O109" i="17"/>
  <c r="N109" i="17"/>
  <c r="M109" i="17"/>
  <c r="L109" i="17"/>
  <c r="K109" i="17"/>
  <c r="J109" i="17"/>
  <c r="I109" i="17"/>
  <c r="H109" i="17"/>
  <c r="G109" i="17"/>
  <c r="F109" i="17"/>
  <c r="E109" i="17"/>
  <c r="D109" i="17"/>
  <c r="C109" i="17"/>
  <c r="B109" i="17"/>
  <c r="Y108" i="17"/>
  <c r="X108" i="17"/>
  <c r="W108" i="17"/>
  <c r="V108" i="17"/>
  <c r="U108" i="17"/>
  <c r="T108" i="17"/>
  <c r="S108" i="17"/>
  <c r="R108" i="17"/>
  <c r="Q108" i="17"/>
  <c r="P108" i="17"/>
  <c r="O108" i="17"/>
  <c r="N108" i="17"/>
  <c r="M108" i="17"/>
  <c r="L108" i="17"/>
  <c r="K108" i="17"/>
  <c r="J108" i="17"/>
  <c r="I108" i="17"/>
  <c r="H108" i="17"/>
  <c r="G108" i="17"/>
  <c r="F108" i="17"/>
  <c r="E108" i="17"/>
  <c r="D108" i="17"/>
  <c r="C108" i="17"/>
  <c r="B108" i="17"/>
  <c r="Y107" i="17"/>
  <c r="X107" i="17"/>
  <c r="W107" i="17"/>
  <c r="V107" i="17"/>
  <c r="U107" i="17"/>
  <c r="T107" i="17"/>
  <c r="S107" i="17"/>
  <c r="R107" i="17"/>
  <c r="Q107" i="17"/>
  <c r="P107" i="17"/>
  <c r="O107" i="17"/>
  <c r="N107" i="17"/>
  <c r="M107" i="17"/>
  <c r="L107" i="17"/>
  <c r="K107" i="17"/>
  <c r="J107" i="17"/>
  <c r="I107" i="17"/>
  <c r="H107" i="17"/>
  <c r="G107" i="17"/>
  <c r="F107" i="17"/>
  <c r="E107" i="17"/>
  <c r="D107" i="17"/>
  <c r="C107" i="17"/>
  <c r="B107" i="17"/>
  <c r="Y106" i="17"/>
  <c r="X106" i="17"/>
  <c r="W106" i="17"/>
  <c r="V106" i="17"/>
  <c r="U106" i="17"/>
  <c r="T106" i="17"/>
  <c r="S106" i="17"/>
  <c r="R106" i="17"/>
  <c r="Q106" i="17"/>
  <c r="P106" i="17"/>
  <c r="O106" i="17"/>
  <c r="N106" i="17"/>
  <c r="M106" i="17"/>
  <c r="L106" i="17"/>
  <c r="K106" i="17"/>
  <c r="J106" i="17"/>
  <c r="I106" i="17"/>
  <c r="H106" i="17"/>
  <c r="G106" i="17"/>
  <c r="F106" i="17"/>
  <c r="E106" i="17"/>
  <c r="D106" i="17"/>
  <c r="C106" i="17"/>
  <c r="B106" i="17"/>
  <c r="Y105" i="17"/>
  <c r="X105" i="17"/>
  <c r="W105" i="17"/>
  <c r="V105" i="17"/>
  <c r="U105" i="17"/>
  <c r="T105" i="17"/>
  <c r="S105" i="17"/>
  <c r="R105" i="17"/>
  <c r="Q105" i="17"/>
  <c r="P105" i="17"/>
  <c r="O105" i="17"/>
  <c r="N105" i="17"/>
  <c r="M105" i="17"/>
  <c r="L105" i="17"/>
  <c r="K105" i="17"/>
  <c r="J105" i="17"/>
  <c r="I105" i="17"/>
  <c r="H105" i="17"/>
  <c r="G105" i="17"/>
  <c r="F105" i="17"/>
  <c r="E105" i="17"/>
  <c r="D105" i="17"/>
  <c r="C105" i="17"/>
  <c r="B105" i="17"/>
  <c r="Y104" i="17"/>
  <c r="X104" i="17"/>
  <c r="W104" i="17"/>
  <c r="V104" i="17"/>
  <c r="U104" i="17"/>
  <c r="T104" i="17"/>
  <c r="S104" i="17"/>
  <c r="R104" i="17"/>
  <c r="Q104" i="17"/>
  <c r="P104" i="17"/>
  <c r="O104" i="17"/>
  <c r="N104" i="17"/>
  <c r="M104" i="17"/>
  <c r="L104" i="17"/>
  <c r="K104" i="17"/>
  <c r="J104" i="17"/>
  <c r="I104" i="17"/>
  <c r="H104" i="17"/>
  <c r="G104" i="17"/>
  <c r="F104" i="17"/>
  <c r="E104" i="17"/>
  <c r="D104" i="17"/>
  <c r="C104" i="17"/>
  <c r="B104" i="17"/>
  <c r="Y133" i="18"/>
  <c r="X133" i="18"/>
  <c r="W133" i="18"/>
  <c r="V133" i="18"/>
  <c r="U133" i="18"/>
  <c r="T133" i="18"/>
  <c r="S133" i="18"/>
  <c r="R133" i="18"/>
  <c r="Q133" i="18"/>
  <c r="P133" i="18"/>
  <c r="O133" i="18"/>
  <c r="N133" i="18"/>
  <c r="M133" i="18"/>
  <c r="L133" i="18"/>
  <c r="K133" i="18"/>
  <c r="J133" i="18"/>
  <c r="I133" i="18"/>
  <c r="H133" i="18"/>
  <c r="G133" i="18"/>
  <c r="F133" i="18"/>
  <c r="E133" i="18"/>
  <c r="D133" i="18"/>
  <c r="C133" i="18"/>
  <c r="B133" i="18"/>
  <c r="Y132" i="18"/>
  <c r="X132" i="18"/>
  <c r="W132" i="18"/>
  <c r="V132" i="18"/>
  <c r="U132" i="18"/>
  <c r="T132" i="18"/>
  <c r="S132" i="18"/>
  <c r="R132" i="18"/>
  <c r="Q132" i="18"/>
  <c r="P132" i="18"/>
  <c r="O132" i="18"/>
  <c r="N132" i="18"/>
  <c r="M132" i="18"/>
  <c r="L132" i="18"/>
  <c r="K132" i="18"/>
  <c r="J132" i="18"/>
  <c r="I132" i="18"/>
  <c r="H132" i="18"/>
  <c r="G132" i="18"/>
  <c r="F132" i="18"/>
  <c r="E132" i="18"/>
  <c r="D132" i="18"/>
  <c r="C132" i="18"/>
  <c r="B132" i="18"/>
  <c r="Y131" i="18"/>
  <c r="X131" i="18"/>
  <c r="W131" i="18"/>
  <c r="V131" i="18"/>
  <c r="U131" i="18"/>
  <c r="T131" i="18"/>
  <c r="S131" i="18"/>
  <c r="R131" i="18"/>
  <c r="Q131" i="18"/>
  <c r="P131" i="18"/>
  <c r="O131" i="18"/>
  <c r="N131" i="18"/>
  <c r="M131" i="18"/>
  <c r="L131" i="18"/>
  <c r="K131" i="18"/>
  <c r="J131" i="18"/>
  <c r="I131" i="18"/>
  <c r="H131" i="18"/>
  <c r="G131" i="18"/>
  <c r="F131" i="18"/>
  <c r="E131" i="18"/>
  <c r="D131" i="18"/>
  <c r="C131" i="18"/>
  <c r="B131" i="18"/>
  <c r="Y130" i="18"/>
  <c r="X130" i="18"/>
  <c r="W130" i="18"/>
  <c r="V130" i="18"/>
  <c r="U130" i="18"/>
  <c r="T130" i="18"/>
  <c r="S130" i="18"/>
  <c r="R130" i="18"/>
  <c r="Q130" i="18"/>
  <c r="P130" i="18"/>
  <c r="O130" i="18"/>
  <c r="N130" i="18"/>
  <c r="M130" i="18"/>
  <c r="L130" i="18"/>
  <c r="K130" i="18"/>
  <c r="J130" i="18"/>
  <c r="I130" i="18"/>
  <c r="H130" i="18"/>
  <c r="G130" i="18"/>
  <c r="F130" i="18"/>
  <c r="E130" i="18"/>
  <c r="D130" i="18"/>
  <c r="C130" i="18"/>
  <c r="B130" i="18"/>
  <c r="Y129" i="18"/>
  <c r="X129" i="18"/>
  <c r="W129" i="18"/>
  <c r="V129" i="18"/>
  <c r="U129" i="18"/>
  <c r="T129" i="18"/>
  <c r="S129" i="18"/>
  <c r="R129" i="18"/>
  <c r="Q129" i="18"/>
  <c r="P129" i="18"/>
  <c r="O129" i="18"/>
  <c r="N129" i="18"/>
  <c r="M129" i="18"/>
  <c r="L129" i="18"/>
  <c r="K129" i="18"/>
  <c r="J129" i="18"/>
  <c r="I129" i="18"/>
  <c r="H129" i="18"/>
  <c r="G129" i="18"/>
  <c r="F129" i="18"/>
  <c r="E129" i="18"/>
  <c r="D129" i="18"/>
  <c r="C129" i="18"/>
  <c r="B129" i="18"/>
  <c r="Y128" i="18"/>
  <c r="X128" i="18"/>
  <c r="W128" i="18"/>
  <c r="V128" i="18"/>
  <c r="U128" i="18"/>
  <c r="T128" i="18"/>
  <c r="S128" i="18"/>
  <c r="R128" i="18"/>
  <c r="Q128" i="18"/>
  <c r="P128" i="18"/>
  <c r="O128" i="18"/>
  <c r="N128" i="18"/>
  <c r="M128" i="18"/>
  <c r="L128" i="18"/>
  <c r="K128" i="18"/>
  <c r="J128" i="18"/>
  <c r="I128" i="18"/>
  <c r="H128" i="18"/>
  <c r="G128" i="18"/>
  <c r="F128" i="18"/>
  <c r="E128" i="18"/>
  <c r="D128" i="18"/>
  <c r="C128" i="18"/>
  <c r="B128" i="18"/>
  <c r="Y127" i="18"/>
  <c r="X127" i="18"/>
  <c r="W127" i="18"/>
  <c r="V127" i="18"/>
  <c r="U127" i="18"/>
  <c r="T127" i="18"/>
  <c r="S127" i="18"/>
  <c r="R127" i="18"/>
  <c r="Q127" i="18"/>
  <c r="P127" i="18"/>
  <c r="O127" i="18"/>
  <c r="N127" i="18"/>
  <c r="M127" i="18"/>
  <c r="L127" i="18"/>
  <c r="K127" i="18"/>
  <c r="J127" i="18"/>
  <c r="I127" i="18"/>
  <c r="H127" i="18"/>
  <c r="G127" i="18"/>
  <c r="F127" i="18"/>
  <c r="E127" i="18"/>
  <c r="D127" i="18"/>
  <c r="C127" i="18"/>
  <c r="B127" i="18"/>
  <c r="Y126" i="18"/>
  <c r="X126" i="18"/>
  <c r="W126" i="18"/>
  <c r="V126" i="18"/>
  <c r="U126" i="18"/>
  <c r="T126" i="18"/>
  <c r="S126" i="18"/>
  <c r="R126" i="18"/>
  <c r="Q126" i="18"/>
  <c r="P126" i="18"/>
  <c r="O126" i="18"/>
  <c r="N126" i="18"/>
  <c r="M126" i="18"/>
  <c r="L126" i="18"/>
  <c r="K126" i="18"/>
  <c r="J126" i="18"/>
  <c r="I126" i="18"/>
  <c r="H126" i="18"/>
  <c r="G126" i="18"/>
  <c r="F126" i="18"/>
  <c r="E126" i="18"/>
  <c r="D126" i="18"/>
  <c r="C126" i="18"/>
  <c r="B126" i="18"/>
  <c r="Y122" i="18"/>
  <c r="X122" i="18"/>
  <c r="W122" i="18"/>
  <c r="V122" i="18"/>
  <c r="U122" i="18"/>
  <c r="T122" i="18"/>
  <c r="S122" i="18"/>
  <c r="R122" i="18"/>
  <c r="Q122" i="18"/>
  <c r="P122" i="18"/>
  <c r="O122" i="18"/>
  <c r="N122" i="18"/>
  <c r="M122" i="18"/>
  <c r="L122" i="18"/>
  <c r="K122" i="18"/>
  <c r="J122" i="18"/>
  <c r="I122" i="18"/>
  <c r="H122" i="18"/>
  <c r="G122" i="18"/>
  <c r="F122" i="18"/>
  <c r="E122" i="18"/>
  <c r="D122" i="18"/>
  <c r="C122" i="18"/>
  <c r="B122" i="18"/>
  <c r="Y121" i="18"/>
  <c r="X121" i="18"/>
  <c r="W121" i="18"/>
  <c r="V121" i="18"/>
  <c r="U121" i="18"/>
  <c r="T121" i="18"/>
  <c r="S121" i="18"/>
  <c r="R121" i="18"/>
  <c r="Q121" i="18"/>
  <c r="P121" i="18"/>
  <c r="O121" i="18"/>
  <c r="N121" i="18"/>
  <c r="M121" i="18"/>
  <c r="L121" i="18"/>
  <c r="K121" i="18"/>
  <c r="J121" i="18"/>
  <c r="I121" i="18"/>
  <c r="H121" i="18"/>
  <c r="G121" i="18"/>
  <c r="F121" i="18"/>
  <c r="E121" i="18"/>
  <c r="D121" i="18"/>
  <c r="C121" i="18"/>
  <c r="B121" i="18"/>
  <c r="Y120" i="18"/>
  <c r="X120" i="18"/>
  <c r="W120" i="18"/>
  <c r="V120" i="18"/>
  <c r="U120" i="18"/>
  <c r="T120" i="18"/>
  <c r="S120" i="18"/>
  <c r="R120" i="18"/>
  <c r="Q120" i="18"/>
  <c r="P120" i="18"/>
  <c r="O120" i="18"/>
  <c r="N120" i="18"/>
  <c r="M120" i="18"/>
  <c r="L120" i="18"/>
  <c r="K120" i="18"/>
  <c r="J120" i="18"/>
  <c r="I120" i="18"/>
  <c r="H120" i="18"/>
  <c r="G120" i="18"/>
  <c r="F120" i="18"/>
  <c r="E120" i="18"/>
  <c r="D120" i="18"/>
  <c r="C120" i="18"/>
  <c r="B120" i="18"/>
  <c r="Y119" i="18"/>
  <c r="X119" i="18"/>
  <c r="W119" i="18"/>
  <c r="V119" i="18"/>
  <c r="U119" i="18"/>
  <c r="T119" i="18"/>
  <c r="S119" i="18"/>
  <c r="R119" i="18"/>
  <c r="Q119" i="18"/>
  <c r="P119" i="18"/>
  <c r="O119" i="18"/>
  <c r="N119" i="18"/>
  <c r="M119" i="18"/>
  <c r="L119" i="18"/>
  <c r="K119" i="18"/>
  <c r="J119" i="18"/>
  <c r="I119" i="18"/>
  <c r="H119" i="18"/>
  <c r="G119" i="18"/>
  <c r="F119" i="18"/>
  <c r="E119" i="18"/>
  <c r="D119" i="18"/>
  <c r="C119" i="18"/>
  <c r="B119" i="18"/>
  <c r="Y118" i="18"/>
  <c r="X118" i="18"/>
  <c r="W118" i="18"/>
  <c r="V118" i="18"/>
  <c r="U118" i="18"/>
  <c r="T118" i="18"/>
  <c r="S118" i="18"/>
  <c r="R118" i="18"/>
  <c r="Q118" i="18"/>
  <c r="P118" i="18"/>
  <c r="O118" i="18"/>
  <c r="N118" i="18"/>
  <c r="M118" i="18"/>
  <c r="L118" i="18"/>
  <c r="K118" i="18"/>
  <c r="J118" i="18"/>
  <c r="I118" i="18"/>
  <c r="H118" i="18"/>
  <c r="G118" i="18"/>
  <c r="F118" i="18"/>
  <c r="E118" i="18"/>
  <c r="D118" i="18"/>
  <c r="C118" i="18"/>
  <c r="B118" i="18"/>
  <c r="Y117" i="18"/>
  <c r="X117" i="18"/>
  <c r="W117" i="18"/>
  <c r="V117" i="18"/>
  <c r="U117" i="18"/>
  <c r="T117" i="18"/>
  <c r="S117" i="18"/>
  <c r="R117" i="18"/>
  <c r="Q117" i="18"/>
  <c r="P117" i="18"/>
  <c r="O117" i="18"/>
  <c r="N117" i="18"/>
  <c r="M117" i="18"/>
  <c r="L117" i="18"/>
  <c r="K117" i="18"/>
  <c r="J117" i="18"/>
  <c r="I117" i="18"/>
  <c r="H117" i="18"/>
  <c r="G117" i="18"/>
  <c r="F117" i="18"/>
  <c r="E117" i="18"/>
  <c r="D117" i="18"/>
  <c r="C117" i="18"/>
  <c r="B117" i="18"/>
  <c r="Y116" i="18"/>
  <c r="X116" i="18"/>
  <c r="W116" i="18"/>
  <c r="V116" i="18"/>
  <c r="U116" i="18"/>
  <c r="T116" i="18"/>
  <c r="S116" i="18"/>
  <c r="R116" i="18"/>
  <c r="Q116" i="18"/>
  <c r="P116" i="18"/>
  <c r="O116" i="18"/>
  <c r="N116" i="18"/>
  <c r="M116" i="18"/>
  <c r="L116" i="18"/>
  <c r="K116" i="18"/>
  <c r="J116" i="18"/>
  <c r="I116" i="18"/>
  <c r="H116" i="18"/>
  <c r="G116" i="18"/>
  <c r="F116" i="18"/>
  <c r="E116" i="18"/>
  <c r="D116" i="18"/>
  <c r="C116" i="18"/>
  <c r="B116" i="18"/>
  <c r="Y115" i="18"/>
  <c r="X115" i="18"/>
  <c r="W115" i="18"/>
  <c r="V115" i="18"/>
  <c r="U115" i="18"/>
  <c r="T115" i="18"/>
  <c r="S115" i="18"/>
  <c r="R115" i="18"/>
  <c r="Q115" i="18"/>
  <c r="P115" i="18"/>
  <c r="O115" i="18"/>
  <c r="N115" i="18"/>
  <c r="M115" i="18"/>
  <c r="L115" i="18"/>
  <c r="K115" i="18"/>
  <c r="J115" i="18"/>
  <c r="I115" i="18"/>
  <c r="H115" i="18"/>
  <c r="G115" i="18"/>
  <c r="F115" i="18"/>
  <c r="E115" i="18"/>
  <c r="D115" i="18"/>
  <c r="C115" i="18"/>
  <c r="B115" i="18"/>
  <c r="Y111" i="18"/>
  <c r="X111" i="18"/>
  <c r="W111" i="18"/>
  <c r="V111" i="18"/>
  <c r="U111" i="18"/>
  <c r="T111" i="18"/>
  <c r="S111" i="18"/>
  <c r="R111" i="18"/>
  <c r="Q111" i="18"/>
  <c r="P111" i="18"/>
  <c r="O111" i="18"/>
  <c r="N111" i="18"/>
  <c r="M111" i="18"/>
  <c r="L111" i="18"/>
  <c r="K111" i="18"/>
  <c r="J111" i="18"/>
  <c r="I111" i="18"/>
  <c r="H111" i="18"/>
  <c r="G111" i="18"/>
  <c r="F111" i="18"/>
  <c r="E111" i="18"/>
  <c r="D111" i="18"/>
  <c r="C111" i="18"/>
  <c r="B111" i="18"/>
  <c r="Y110" i="18"/>
  <c r="X110" i="18"/>
  <c r="W110" i="18"/>
  <c r="V110" i="18"/>
  <c r="U110" i="18"/>
  <c r="T110" i="18"/>
  <c r="S110" i="18"/>
  <c r="R110" i="18"/>
  <c r="Q110" i="18"/>
  <c r="P110" i="18"/>
  <c r="O110" i="18"/>
  <c r="N110" i="18"/>
  <c r="M110" i="18"/>
  <c r="L110" i="18"/>
  <c r="K110" i="18"/>
  <c r="J110" i="18"/>
  <c r="I110" i="18"/>
  <c r="H110" i="18"/>
  <c r="G110" i="18"/>
  <c r="F110" i="18"/>
  <c r="E110" i="18"/>
  <c r="D110" i="18"/>
  <c r="C110" i="18"/>
  <c r="B110" i="18"/>
  <c r="Y109" i="18"/>
  <c r="X109" i="18"/>
  <c r="W109" i="18"/>
  <c r="V109" i="18"/>
  <c r="U109" i="18"/>
  <c r="T109" i="18"/>
  <c r="S109" i="18"/>
  <c r="R109" i="18"/>
  <c r="Q109" i="18"/>
  <c r="P109" i="18"/>
  <c r="O109" i="18"/>
  <c r="N109" i="18"/>
  <c r="M109" i="18"/>
  <c r="L109" i="18"/>
  <c r="K109" i="18"/>
  <c r="J109" i="18"/>
  <c r="I109" i="18"/>
  <c r="H109" i="18"/>
  <c r="G109" i="18"/>
  <c r="F109" i="18"/>
  <c r="E109" i="18"/>
  <c r="D109" i="18"/>
  <c r="C109" i="18"/>
  <c r="B109" i="18"/>
  <c r="Y108" i="18"/>
  <c r="X108" i="18"/>
  <c r="W108" i="18"/>
  <c r="V108" i="18"/>
  <c r="U108" i="18"/>
  <c r="T108" i="18"/>
  <c r="S108" i="18"/>
  <c r="R108" i="18"/>
  <c r="Q108" i="18"/>
  <c r="P108" i="18"/>
  <c r="O108" i="18"/>
  <c r="N108" i="18"/>
  <c r="M108" i="18"/>
  <c r="L108" i="18"/>
  <c r="K108" i="18"/>
  <c r="J108" i="18"/>
  <c r="I108" i="18"/>
  <c r="H108" i="18"/>
  <c r="G108" i="18"/>
  <c r="F108" i="18"/>
  <c r="E108" i="18"/>
  <c r="D108" i="18"/>
  <c r="C108" i="18"/>
  <c r="B108" i="18"/>
  <c r="Y107" i="18"/>
  <c r="X107" i="18"/>
  <c r="W107" i="18"/>
  <c r="V107" i="18"/>
  <c r="U107" i="18"/>
  <c r="T107" i="18"/>
  <c r="S107" i="18"/>
  <c r="R107" i="18"/>
  <c r="Q107" i="18"/>
  <c r="P107" i="18"/>
  <c r="O107" i="18"/>
  <c r="N107" i="18"/>
  <c r="M107" i="18"/>
  <c r="L107" i="18"/>
  <c r="K107" i="18"/>
  <c r="J107" i="18"/>
  <c r="I107" i="18"/>
  <c r="H107" i="18"/>
  <c r="G107" i="18"/>
  <c r="F107" i="18"/>
  <c r="E107" i="18"/>
  <c r="D107" i="18"/>
  <c r="C107" i="18"/>
  <c r="B107" i="18"/>
  <c r="Y106" i="18"/>
  <c r="X106" i="18"/>
  <c r="W106" i="18"/>
  <c r="V106" i="18"/>
  <c r="U106" i="18"/>
  <c r="T106" i="18"/>
  <c r="S106" i="18"/>
  <c r="R106" i="18"/>
  <c r="Q106" i="18"/>
  <c r="P106" i="18"/>
  <c r="O106" i="18"/>
  <c r="N106" i="18"/>
  <c r="M106" i="18"/>
  <c r="L106" i="18"/>
  <c r="K106" i="18"/>
  <c r="J106" i="18"/>
  <c r="I106" i="18"/>
  <c r="H106" i="18"/>
  <c r="G106" i="18"/>
  <c r="F106" i="18"/>
  <c r="E106" i="18"/>
  <c r="D106" i="18"/>
  <c r="C106" i="18"/>
  <c r="B106" i="18"/>
  <c r="Y105" i="18"/>
  <c r="X105" i="18"/>
  <c r="W105" i="18"/>
  <c r="V105" i="18"/>
  <c r="U105" i="18"/>
  <c r="T105" i="18"/>
  <c r="S105" i="18"/>
  <c r="R105" i="18"/>
  <c r="Q105" i="18"/>
  <c r="P105" i="18"/>
  <c r="O105" i="18"/>
  <c r="N105" i="18"/>
  <c r="M105" i="18"/>
  <c r="L105" i="18"/>
  <c r="K105" i="18"/>
  <c r="J105" i="18"/>
  <c r="I105" i="18"/>
  <c r="H105" i="18"/>
  <c r="G105" i="18"/>
  <c r="F105" i="18"/>
  <c r="E105" i="18"/>
  <c r="D105" i="18"/>
  <c r="C105" i="18"/>
  <c r="B105" i="18"/>
  <c r="Y104" i="18"/>
  <c r="X104" i="18"/>
  <c r="W104" i="18"/>
  <c r="V104" i="18"/>
  <c r="U104" i="18"/>
  <c r="T104" i="18"/>
  <c r="S104" i="18"/>
  <c r="R104" i="18"/>
  <c r="Q104" i="18"/>
  <c r="P104" i="18"/>
  <c r="O104" i="18"/>
  <c r="N104" i="18"/>
  <c r="M104" i="18"/>
  <c r="L104" i="18"/>
  <c r="K104" i="18"/>
  <c r="J104" i="18"/>
  <c r="I104" i="18"/>
  <c r="H104" i="18"/>
  <c r="G104" i="18"/>
  <c r="F104" i="18"/>
  <c r="E104" i="18"/>
  <c r="D104" i="18"/>
  <c r="C104" i="18"/>
  <c r="B104" i="18"/>
  <c r="Y133" i="19"/>
  <c r="X133" i="19"/>
  <c r="W133" i="19"/>
  <c r="V133" i="19"/>
  <c r="U133" i="19"/>
  <c r="T133" i="19"/>
  <c r="S133" i="19"/>
  <c r="R133" i="19"/>
  <c r="Q133" i="19"/>
  <c r="P133" i="19"/>
  <c r="O133" i="19"/>
  <c r="N133" i="19"/>
  <c r="M133" i="19"/>
  <c r="L133" i="19"/>
  <c r="K133" i="19"/>
  <c r="J133" i="19"/>
  <c r="I133" i="19"/>
  <c r="H133" i="19"/>
  <c r="G133" i="19"/>
  <c r="F133" i="19"/>
  <c r="E133" i="19"/>
  <c r="D133" i="19"/>
  <c r="C133" i="19"/>
  <c r="B133" i="19"/>
  <c r="Y132" i="19"/>
  <c r="X132" i="19"/>
  <c r="W132" i="19"/>
  <c r="V132" i="19"/>
  <c r="U132" i="19"/>
  <c r="T132" i="19"/>
  <c r="S132" i="19"/>
  <c r="R132" i="19"/>
  <c r="Q132" i="19"/>
  <c r="P132" i="19"/>
  <c r="O132" i="19"/>
  <c r="N132" i="19"/>
  <c r="M132" i="19"/>
  <c r="L132" i="19"/>
  <c r="K132" i="19"/>
  <c r="J132" i="19"/>
  <c r="I132" i="19"/>
  <c r="H132" i="19"/>
  <c r="G132" i="19"/>
  <c r="F132" i="19"/>
  <c r="E132" i="19"/>
  <c r="D132" i="19"/>
  <c r="C132" i="19"/>
  <c r="B132" i="19"/>
  <c r="Y131" i="19"/>
  <c r="X131" i="19"/>
  <c r="W131" i="19"/>
  <c r="V131" i="19"/>
  <c r="U131" i="19"/>
  <c r="T131" i="19"/>
  <c r="S131" i="19"/>
  <c r="R131" i="19"/>
  <c r="Q131" i="19"/>
  <c r="P131" i="19"/>
  <c r="O131" i="19"/>
  <c r="N131" i="19"/>
  <c r="M131" i="19"/>
  <c r="L131" i="19"/>
  <c r="K131" i="19"/>
  <c r="J131" i="19"/>
  <c r="I131" i="19"/>
  <c r="H131" i="19"/>
  <c r="G131" i="19"/>
  <c r="F131" i="19"/>
  <c r="E131" i="19"/>
  <c r="D131" i="19"/>
  <c r="C131" i="19"/>
  <c r="B131" i="19"/>
  <c r="Y130" i="19"/>
  <c r="X130" i="19"/>
  <c r="W130" i="19"/>
  <c r="V130" i="19"/>
  <c r="U130" i="19"/>
  <c r="T130" i="19"/>
  <c r="S130" i="19"/>
  <c r="R130" i="19"/>
  <c r="Q130" i="19"/>
  <c r="P130" i="19"/>
  <c r="O130" i="19"/>
  <c r="N130" i="19"/>
  <c r="M130" i="19"/>
  <c r="L130" i="19"/>
  <c r="K130" i="19"/>
  <c r="J130" i="19"/>
  <c r="I130" i="19"/>
  <c r="H130" i="19"/>
  <c r="G130" i="19"/>
  <c r="F130" i="19"/>
  <c r="E130" i="19"/>
  <c r="D130" i="19"/>
  <c r="C130" i="19"/>
  <c r="B130" i="19"/>
  <c r="Y129" i="19"/>
  <c r="X129" i="19"/>
  <c r="W129" i="19"/>
  <c r="V129" i="19"/>
  <c r="U129" i="19"/>
  <c r="T129" i="19"/>
  <c r="S129" i="19"/>
  <c r="R129" i="19"/>
  <c r="Q129" i="19"/>
  <c r="P129" i="19"/>
  <c r="O129" i="19"/>
  <c r="N129" i="19"/>
  <c r="M129" i="19"/>
  <c r="L129" i="19"/>
  <c r="K129" i="19"/>
  <c r="J129" i="19"/>
  <c r="I129" i="19"/>
  <c r="H129" i="19"/>
  <c r="G129" i="19"/>
  <c r="F129" i="19"/>
  <c r="E129" i="19"/>
  <c r="D129" i="19"/>
  <c r="C129" i="19"/>
  <c r="B129" i="19"/>
  <c r="Y128" i="19"/>
  <c r="X128" i="19"/>
  <c r="W128" i="19"/>
  <c r="V128" i="19"/>
  <c r="U128" i="19"/>
  <c r="T128" i="19"/>
  <c r="S128" i="19"/>
  <c r="R128" i="19"/>
  <c r="Q128" i="19"/>
  <c r="P128" i="19"/>
  <c r="O128" i="19"/>
  <c r="N128" i="19"/>
  <c r="M128" i="19"/>
  <c r="L128" i="19"/>
  <c r="K128" i="19"/>
  <c r="J128" i="19"/>
  <c r="I128" i="19"/>
  <c r="H128" i="19"/>
  <c r="G128" i="19"/>
  <c r="F128" i="19"/>
  <c r="E128" i="19"/>
  <c r="D128" i="19"/>
  <c r="C128" i="19"/>
  <c r="B128" i="19"/>
  <c r="Y127" i="19"/>
  <c r="X127" i="19"/>
  <c r="W127" i="19"/>
  <c r="V127" i="19"/>
  <c r="U127" i="19"/>
  <c r="T127" i="19"/>
  <c r="S127" i="19"/>
  <c r="R127" i="19"/>
  <c r="Q127" i="19"/>
  <c r="P127" i="19"/>
  <c r="O127" i="19"/>
  <c r="N127" i="19"/>
  <c r="M127" i="19"/>
  <c r="L127" i="19"/>
  <c r="K127" i="19"/>
  <c r="J127" i="19"/>
  <c r="I127" i="19"/>
  <c r="H127" i="19"/>
  <c r="G127" i="19"/>
  <c r="F127" i="19"/>
  <c r="E127" i="19"/>
  <c r="D127" i="19"/>
  <c r="C127" i="19"/>
  <c r="B127" i="19"/>
  <c r="Y126" i="19"/>
  <c r="X126" i="19"/>
  <c r="W126" i="19"/>
  <c r="V126" i="19"/>
  <c r="U126" i="19"/>
  <c r="T126" i="19"/>
  <c r="S126" i="19"/>
  <c r="R126" i="19"/>
  <c r="Q126" i="19"/>
  <c r="P126" i="19"/>
  <c r="O126" i="19"/>
  <c r="N126" i="19"/>
  <c r="M126" i="19"/>
  <c r="L126" i="19"/>
  <c r="K126" i="19"/>
  <c r="J126" i="19"/>
  <c r="I126" i="19"/>
  <c r="H126" i="19"/>
  <c r="G126" i="19"/>
  <c r="F126" i="19"/>
  <c r="E126" i="19"/>
  <c r="D126" i="19"/>
  <c r="C126" i="19"/>
  <c r="B126" i="19"/>
  <c r="Y122" i="19"/>
  <c r="X122" i="19"/>
  <c r="W122" i="19"/>
  <c r="V122" i="19"/>
  <c r="U122" i="19"/>
  <c r="T122" i="19"/>
  <c r="S122" i="19"/>
  <c r="R122" i="19"/>
  <c r="Q122" i="19"/>
  <c r="P122" i="19"/>
  <c r="O122" i="19"/>
  <c r="N122" i="19"/>
  <c r="M122" i="19"/>
  <c r="L122" i="19"/>
  <c r="K122" i="19"/>
  <c r="J122" i="19"/>
  <c r="I122" i="19"/>
  <c r="H122" i="19"/>
  <c r="G122" i="19"/>
  <c r="F122" i="19"/>
  <c r="E122" i="19"/>
  <c r="D122" i="19"/>
  <c r="C122" i="19"/>
  <c r="B122" i="19"/>
  <c r="Y121" i="19"/>
  <c r="X121" i="19"/>
  <c r="W121" i="19"/>
  <c r="V121" i="19"/>
  <c r="U121" i="19"/>
  <c r="T121" i="19"/>
  <c r="S121" i="19"/>
  <c r="R121" i="19"/>
  <c r="Q121" i="19"/>
  <c r="P121" i="19"/>
  <c r="O121" i="19"/>
  <c r="N121" i="19"/>
  <c r="M121" i="19"/>
  <c r="L121" i="19"/>
  <c r="K121" i="19"/>
  <c r="J121" i="19"/>
  <c r="I121" i="19"/>
  <c r="H121" i="19"/>
  <c r="G121" i="19"/>
  <c r="F121" i="19"/>
  <c r="E121" i="19"/>
  <c r="D121" i="19"/>
  <c r="C121" i="19"/>
  <c r="B121" i="19"/>
  <c r="Y120" i="19"/>
  <c r="X120" i="19"/>
  <c r="W120" i="19"/>
  <c r="V120" i="19"/>
  <c r="U120" i="19"/>
  <c r="T120" i="19"/>
  <c r="S120" i="19"/>
  <c r="R120" i="19"/>
  <c r="Q120" i="19"/>
  <c r="P120" i="19"/>
  <c r="O120" i="19"/>
  <c r="N120" i="19"/>
  <c r="M120" i="19"/>
  <c r="L120" i="19"/>
  <c r="K120" i="19"/>
  <c r="J120" i="19"/>
  <c r="I120" i="19"/>
  <c r="H120" i="19"/>
  <c r="G120" i="19"/>
  <c r="F120" i="19"/>
  <c r="E120" i="19"/>
  <c r="D120" i="19"/>
  <c r="C120" i="19"/>
  <c r="B120" i="19"/>
  <c r="Y119" i="19"/>
  <c r="X119" i="19"/>
  <c r="W119" i="19"/>
  <c r="V119" i="19"/>
  <c r="U119" i="19"/>
  <c r="T119" i="19"/>
  <c r="S119" i="19"/>
  <c r="R119" i="19"/>
  <c r="Q119" i="19"/>
  <c r="P119" i="19"/>
  <c r="O119" i="19"/>
  <c r="N119" i="19"/>
  <c r="M119" i="19"/>
  <c r="L119" i="19"/>
  <c r="K119" i="19"/>
  <c r="J119" i="19"/>
  <c r="I119" i="19"/>
  <c r="H119" i="19"/>
  <c r="G119" i="19"/>
  <c r="F119" i="19"/>
  <c r="E119" i="19"/>
  <c r="D119" i="19"/>
  <c r="C119" i="19"/>
  <c r="B119" i="19"/>
  <c r="Y118" i="19"/>
  <c r="X118" i="19"/>
  <c r="W118" i="19"/>
  <c r="V118" i="19"/>
  <c r="U118" i="19"/>
  <c r="T118" i="19"/>
  <c r="S118" i="19"/>
  <c r="R118" i="19"/>
  <c r="Q118" i="19"/>
  <c r="P118" i="19"/>
  <c r="O118" i="19"/>
  <c r="N118" i="19"/>
  <c r="M118" i="19"/>
  <c r="L118" i="19"/>
  <c r="K118" i="19"/>
  <c r="J118" i="19"/>
  <c r="I118" i="19"/>
  <c r="H118" i="19"/>
  <c r="G118" i="19"/>
  <c r="F118" i="19"/>
  <c r="E118" i="19"/>
  <c r="D118" i="19"/>
  <c r="C118" i="19"/>
  <c r="B118" i="19"/>
  <c r="Y117" i="19"/>
  <c r="X117" i="19"/>
  <c r="W117" i="19"/>
  <c r="V117" i="19"/>
  <c r="U117" i="19"/>
  <c r="T117" i="19"/>
  <c r="S117" i="19"/>
  <c r="R117" i="19"/>
  <c r="Q117" i="19"/>
  <c r="P117" i="19"/>
  <c r="O117" i="19"/>
  <c r="N117" i="19"/>
  <c r="M117" i="19"/>
  <c r="L117" i="19"/>
  <c r="K117" i="19"/>
  <c r="J117" i="19"/>
  <c r="I117" i="19"/>
  <c r="H117" i="19"/>
  <c r="G117" i="19"/>
  <c r="F117" i="19"/>
  <c r="E117" i="19"/>
  <c r="D117" i="19"/>
  <c r="C117" i="19"/>
  <c r="B117" i="19"/>
  <c r="Y116" i="19"/>
  <c r="X116" i="19"/>
  <c r="W116" i="19"/>
  <c r="V116" i="19"/>
  <c r="U116" i="19"/>
  <c r="T116" i="19"/>
  <c r="S116" i="19"/>
  <c r="R116" i="19"/>
  <c r="Q116" i="19"/>
  <c r="P116" i="19"/>
  <c r="O116" i="19"/>
  <c r="N116" i="19"/>
  <c r="M116" i="19"/>
  <c r="L116" i="19"/>
  <c r="K116" i="19"/>
  <c r="J116" i="19"/>
  <c r="I116" i="19"/>
  <c r="H116" i="19"/>
  <c r="G116" i="19"/>
  <c r="F116" i="19"/>
  <c r="E116" i="19"/>
  <c r="D116" i="19"/>
  <c r="C116" i="19"/>
  <c r="B116" i="19"/>
  <c r="Y115" i="19"/>
  <c r="X115" i="19"/>
  <c r="W115" i="19"/>
  <c r="V115" i="19"/>
  <c r="U115" i="19"/>
  <c r="T115" i="19"/>
  <c r="S115" i="19"/>
  <c r="R115" i="19"/>
  <c r="Q115" i="19"/>
  <c r="P115" i="19"/>
  <c r="O115" i="19"/>
  <c r="N115" i="19"/>
  <c r="M115" i="19"/>
  <c r="L115" i="19"/>
  <c r="K115" i="19"/>
  <c r="J115" i="19"/>
  <c r="I115" i="19"/>
  <c r="H115" i="19"/>
  <c r="G115" i="19"/>
  <c r="F115" i="19"/>
  <c r="E115" i="19"/>
  <c r="D115" i="19"/>
  <c r="C115" i="19"/>
  <c r="B115" i="19"/>
  <c r="Y111" i="19"/>
  <c r="X111" i="19"/>
  <c r="W111" i="19"/>
  <c r="V111" i="19"/>
  <c r="U111" i="19"/>
  <c r="T111" i="19"/>
  <c r="S111" i="19"/>
  <c r="R111" i="19"/>
  <c r="Q111" i="19"/>
  <c r="P111" i="19"/>
  <c r="O111" i="19"/>
  <c r="N111" i="19"/>
  <c r="M111" i="19"/>
  <c r="L111" i="19"/>
  <c r="K111" i="19"/>
  <c r="J111" i="19"/>
  <c r="I111" i="19"/>
  <c r="H111" i="19"/>
  <c r="G111" i="19"/>
  <c r="F111" i="19"/>
  <c r="E111" i="19"/>
  <c r="D111" i="19"/>
  <c r="C111" i="19"/>
  <c r="B111" i="19"/>
  <c r="Y110" i="19"/>
  <c r="X110" i="19"/>
  <c r="W110" i="19"/>
  <c r="V110" i="19"/>
  <c r="U110" i="19"/>
  <c r="T110" i="19"/>
  <c r="S110" i="19"/>
  <c r="R110" i="19"/>
  <c r="Q110" i="19"/>
  <c r="P110" i="19"/>
  <c r="O110" i="19"/>
  <c r="N110" i="19"/>
  <c r="M110" i="19"/>
  <c r="L110" i="19"/>
  <c r="K110" i="19"/>
  <c r="J110" i="19"/>
  <c r="I110" i="19"/>
  <c r="H110" i="19"/>
  <c r="G110" i="19"/>
  <c r="F110" i="19"/>
  <c r="E110" i="19"/>
  <c r="D110" i="19"/>
  <c r="C110" i="19"/>
  <c r="B110" i="19"/>
  <c r="Y109" i="19"/>
  <c r="X109" i="19"/>
  <c r="W109" i="19"/>
  <c r="V109" i="19"/>
  <c r="U109" i="19"/>
  <c r="T109" i="19"/>
  <c r="S109" i="19"/>
  <c r="R109" i="19"/>
  <c r="Q109" i="19"/>
  <c r="P109" i="19"/>
  <c r="O109" i="19"/>
  <c r="N109" i="19"/>
  <c r="M109" i="19"/>
  <c r="L109" i="19"/>
  <c r="K109" i="19"/>
  <c r="J109" i="19"/>
  <c r="I109" i="19"/>
  <c r="H109" i="19"/>
  <c r="G109" i="19"/>
  <c r="F109" i="19"/>
  <c r="E109" i="19"/>
  <c r="D109" i="19"/>
  <c r="C109" i="19"/>
  <c r="B109" i="19"/>
  <c r="Y108" i="19"/>
  <c r="X108" i="19"/>
  <c r="W108" i="19"/>
  <c r="V108" i="19"/>
  <c r="U108" i="19"/>
  <c r="T108" i="19"/>
  <c r="S108" i="19"/>
  <c r="R108" i="19"/>
  <c r="Q108" i="19"/>
  <c r="P108" i="19"/>
  <c r="O108" i="19"/>
  <c r="N108" i="19"/>
  <c r="M108" i="19"/>
  <c r="L108" i="19"/>
  <c r="K108" i="19"/>
  <c r="J108" i="19"/>
  <c r="I108" i="19"/>
  <c r="H108" i="19"/>
  <c r="G108" i="19"/>
  <c r="F108" i="19"/>
  <c r="E108" i="19"/>
  <c r="D108" i="19"/>
  <c r="C108" i="19"/>
  <c r="B108" i="19"/>
  <c r="Y107" i="19"/>
  <c r="X107" i="19"/>
  <c r="W107" i="19"/>
  <c r="V107" i="19"/>
  <c r="U107" i="19"/>
  <c r="T107" i="19"/>
  <c r="S107" i="19"/>
  <c r="R107" i="19"/>
  <c r="Q107" i="19"/>
  <c r="P107" i="19"/>
  <c r="O107" i="19"/>
  <c r="N107" i="19"/>
  <c r="M107" i="19"/>
  <c r="L107" i="19"/>
  <c r="K107" i="19"/>
  <c r="J107" i="19"/>
  <c r="I107" i="19"/>
  <c r="H107" i="19"/>
  <c r="G107" i="19"/>
  <c r="F107" i="19"/>
  <c r="E107" i="19"/>
  <c r="D107" i="19"/>
  <c r="C107" i="19"/>
  <c r="B107" i="19"/>
  <c r="Y106" i="19"/>
  <c r="X106" i="19"/>
  <c r="W106" i="19"/>
  <c r="V106" i="19"/>
  <c r="U106" i="19"/>
  <c r="T106" i="19"/>
  <c r="S106" i="19"/>
  <c r="R106" i="19"/>
  <c r="Q106" i="19"/>
  <c r="P106" i="19"/>
  <c r="O106" i="19"/>
  <c r="N106" i="19"/>
  <c r="M106" i="19"/>
  <c r="L106" i="19"/>
  <c r="K106" i="19"/>
  <c r="J106" i="19"/>
  <c r="I106" i="19"/>
  <c r="H106" i="19"/>
  <c r="G106" i="19"/>
  <c r="F106" i="19"/>
  <c r="E106" i="19"/>
  <c r="D106" i="19"/>
  <c r="C106" i="19"/>
  <c r="B106" i="19"/>
  <c r="Y105" i="19"/>
  <c r="X105" i="19"/>
  <c r="W105" i="19"/>
  <c r="V105" i="19"/>
  <c r="U105" i="19"/>
  <c r="T105" i="19"/>
  <c r="S105" i="19"/>
  <c r="R105" i="19"/>
  <c r="Q105" i="19"/>
  <c r="P105" i="19"/>
  <c r="O105" i="19"/>
  <c r="N105" i="19"/>
  <c r="M105" i="19"/>
  <c r="L105" i="19"/>
  <c r="K105" i="19"/>
  <c r="J105" i="19"/>
  <c r="I105" i="19"/>
  <c r="H105" i="19"/>
  <c r="G105" i="19"/>
  <c r="F105" i="19"/>
  <c r="E105" i="19"/>
  <c r="D105" i="19"/>
  <c r="C105" i="19"/>
  <c r="B105" i="19"/>
  <c r="Y104" i="19"/>
  <c r="X104" i="19"/>
  <c r="W104" i="19"/>
  <c r="V104" i="19"/>
  <c r="U104" i="19"/>
  <c r="T104" i="19"/>
  <c r="S104" i="19"/>
  <c r="R104" i="19"/>
  <c r="Q104" i="19"/>
  <c r="P104" i="19"/>
  <c r="O104" i="19"/>
  <c r="N104" i="19"/>
  <c r="M104" i="19"/>
  <c r="L104" i="19"/>
  <c r="K104" i="19"/>
  <c r="J104" i="19"/>
  <c r="I104" i="19"/>
  <c r="H104" i="19"/>
  <c r="G104" i="19"/>
  <c r="F104" i="19"/>
  <c r="E104" i="19"/>
  <c r="D104" i="19"/>
  <c r="C104" i="19"/>
  <c r="B104" i="19"/>
  <c r="Y133" i="20"/>
  <c r="X133" i="20"/>
  <c r="W133" i="20"/>
  <c r="V133" i="20"/>
  <c r="U133" i="20"/>
  <c r="T133" i="20"/>
  <c r="S133" i="20"/>
  <c r="R133" i="20"/>
  <c r="Q133" i="20"/>
  <c r="P133" i="20"/>
  <c r="O133" i="20"/>
  <c r="N133" i="20"/>
  <c r="M133" i="20"/>
  <c r="L133" i="20"/>
  <c r="K133" i="20"/>
  <c r="J133" i="20"/>
  <c r="I133" i="20"/>
  <c r="H133" i="20"/>
  <c r="G133" i="20"/>
  <c r="F133" i="20"/>
  <c r="E133" i="20"/>
  <c r="D133" i="20"/>
  <c r="C133" i="20"/>
  <c r="B133" i="20"/>
  <c r="Y132" i="20"/>
  <c r="X132" i="20"/>
  <c r="W132" i="20"/>
  <c r="V132" i="20"/>
  <c r="U132" i="20"/>
  <c r="T132" i="20"/>
  <c r="S132" i="20"/>
  <c r="R132" i="20"/>
  <c r="Q132" i="20"/>
  <c r="P132" i="20"/>
  <c r="O132" i="20"/>
  <c r="N132" i="20"/>
  <c r="M132" i="20"/>
  <c r="L132" i="20"/>
  <c r="K132" i="20"/>
  <c r="J132" i="20"/>
  <c r="I132" i="20"/>
  <c r="H132" i="20"/>
  <c r="G132" i="20"/>
  <c r="F132" i="20"/>
  <c r="E132" i="20"/>
  <c r="D132" i="20"/>
  <c r="C132" i="20"/>
  <c r="B132" i="20"/>
  <c r="Y131" i="20"/>
  <c r="X131" i="20"/>
  <c r="W131" i="20"/>
  <c r="V131" i="20"/>
  <c r="U131" i="20"/>
  <c r="T131" i="20"/>
  <c r="S131" i="20"/>
  <c r="R131" i="20"/>
  <c r="Q131" i="20"/>
  <c r="P131" i="20"/>
  <c r="O131" i="20"/>
  <c r="N131" i="20"/>
  <c r="M131" i="20"/>
  <c r="L131" i="20"/>
  <c r="K131" i="20"/>
  <c r="J131" i="20"/>
  <c r="I131" i="20"/>
  <c r="H131" i="20"/>
  <c r="G131" i="20"/>
  <c r="F131" i="20"/>
  <c r="E131" i="20"/>
  <c r="D131" i="20"/>
  <c r="C131" i="20"/>
  <c r="B131" i="20"/>
  <c r="Y130" i="20"/>
  <c r="X130" i="20"/>
  <c r="W130" i="20"/>
  <c r="V130" i="20"/>
  <c r="U130" i="20"/>
  <c r="T130" i="20"/>
  <c r="S130" i="20"/>
  <c r="R130" i="20"/>
  <c r="Q130" i="20"/>
  <c r="P130" i="20"/>
  <c r="O130" i="20"/>
  <c r="N130" i="20"/>
  <c r="M130" i="20"/>
  <c r="L130" i="20"/>
  <c r="K130" i="20"/>
  <c r="J130" i="20"/>
  <c r="I130" i="20"/>
  <c r="H130" i="20"/>
  <c r="G130" i="20"/>
  <c r="F130" i="20"/>
  <c r="E130" i="20"/>
  <c r="D130" i="20"/>
  <c r="C130" i="20"/>
  <c r="B130" i="20"/>
  <c r="Y129" i="20"/>
  <c r="X129" i="20"/>
  <c r="W129" i="20"/>
  <c r="V129" i="20"/>
  <c r="U129" i="20"/>
  <c r="T129" i="20"/>
  <c r="S129" i="20"/>
  <c r="R129" i="20"/>
  <c r="Q129" i="20"/>
  <c r="P129" i="20"/>
  <c r="O129" i="20"/>
  <c r="N129" i="20"/>
  <c r="M129" i="20"/>
  <c r="L129" i="20"/>
  <c r="K129" i="20"/>
  <c r="J129" i="20"/>
  <c r="I129" i="20"/>
  <c r="H129" i="20"/>
  <c r="G129" i="20"/>
  <c r="F129" i="20"/>
  <c r="E129" i="20"/>
  <c r="D129" i="20"/>
  <c r="C129" i="20"/>
  <c r="B129" i="20"/>
  <c r="Y128" i="20"/>
  <c r="X128" i="20"/>
  <c r="W128" i="20"/>
  <c r="V128" i="20"/>
  <c r="U128" i="20"/>
  <c r="T128" i="20"/>
  <c r="S128" i="20"/>
  <c r="R128" i="20"/>
  <c r="Q128" i="20"/>
  <c r="P128" i="20"/>
  <c r="O128" i="20"/>
  <c r="N128" i="20"/>
  <c r="M128" i="20"/>
  <c r="L128" i="20"/>
  <c r="K128" i="20"/>
  <c r="J128" i="20"/>
  <c r="I128" i="20"/>
  <c r="H128" i="20"/>
  <c r="G128" i="20"/>
  <c r="F128" i="20"/>
  <c r="E128" i="20"/>
  <c r="D128" i="20"/>
  <c r="C128" i="20"/>
  <c r="B128" i="20"/>
  <c r="Y127" i="20"/>
  <c r="X127" i="20"/>
  <c r="W127" i="20"/>
  <c r="V127" i="20"/>
  <c r="U127" i="20"/>
  <c r="T127" i="20"/>
  <c r="S127" i="20"/>
  <c r="R127" i="20"/>
  <c r="Q127" i="20"/>
  <c r="P127" i="20"/>
  <c r="O127" i="20"/>
  <c r="N127" i="20"/>
  <c r="M127" i="20"/>
  <c r="L127" i="20"/>
  <c r="K127" i="20"/>
  <c r="J127" i="20"/>
  <c r="I127" i="20"/>
  <c r="H127" i="20"/>
  <c r="G127" i="20"/>
  <c r="F127" i="20"/>
  <c r="E127" i="20"/>
  <c r="D127" i="20"/>
  <c r="C127" i="20"/>
  <c r="B127" i="20"/>
  <c r="Y126" i="20"/>
  <c r="X126" i="20"/>
  <c r="W126" i="20"/>
  <c r="V126" i="20"/>
  <c r="U126" i="20"/>
  <c r="T126" i="20"/>
  <c r="S126" i="20"/>
  <c r="R126" i="20"/>
  <c r="Q126" i="20"/>
  <c r="P126" i="20"/>
  <c r="O126" i="20"/>
  <c r="N126" i="20"/>
  <c r="M126" i="20"/>
  <c r="L126" i="20"/>
  <c r="K126" i="20"/>
  <c r="J126" i="20"/>
  <c r="I126" i="20"/>
  <c r="H126" i="20"/>
  <c r="G126" i="20"/>
  <c r="F126" i="20"/>
  <c r="E126" i="20"/>
  <c r="D126" i="20"/>
  <c r="C126" i="20"/>
  <c r="B126" i="20"/>
  <c r="Y122" i="20"/>
  <c r="X122" i="20"/>
  <c r="W122" i="20"/>
  <c r="V122" i="20"/>
  <c r="U122" i="20"/>
  <c r="T122" i="20"/>
  <c r="S122" i="20"/>
  <c r="R122" i="20"/>
  <c r="Q122" i="20"/>
  <c r="P122" i="20"/>
  <c r="O122" i="20"/>
  <c r="N122" i="20"/>
  <c r="M122" i="20"/>
  <c r="L122" i="20"/>
  <c r="K122" i="20"/>
  <c r="J122" i="20"/>
  <c r="I122" i="20"/>
  <c r="H122" i="20"/>
  <c r="G122" i="20"/>
  <c r="F122" i="20"/>
  <c r="E122" i="20"/>
  <c r="D122" i="20"/>
  <c r="C122" i="20"/>
  <c r="B122" i="20"/>
  <c r="Y121" i="20"/>
  <c r="X121" i="20"/>
  <c r="W121" i="20"/>
  <c r="V121" i="20"/>
  <c r="U121" i="20"/>
  <c r="T121" i="20"/>
  <c r="S121" i="20"/>
  <c r="R121" i="20"/>
  <c r="Q121" i="20"/>
  <c r="P121" i="20"/>
  <c r="O121" i="20"/>
  <c r="N121" i="20"/>
  <c r="M121" i="20"/>
  <c r="L121" i="20"/>
  <c r="K121" i="20"/>
  <c r="J121" i="20"/>
  <c r="I121" i="20"/>
  <c r="H121" i="20"/>
  <c r="G121" i="20"/>
  <c r="F121" i="20"/>
  <c r="E121" i="20"/>
  <c r="D121" i="20"/>
  <c r="C121" i="20"/>
  <c r="B121" i="20"/>
  <c r="Y120" i="20"/>
  <c r="X120" i="20"/>
  <c r="W120" i="20"/>
  <c r="V120" i="20"/>
  <c r="U120" i="20"/>
  <c r="T120" i="20"/>
  <c r="S120" i="20"/>
  <c r="R120" i="20"/>
  <c r="Q120" i="20"/>
  <c r="P120" i="20"/>
  <c r="O120" i="20"/>
  <c r="N120" i="20"/>
  <c r="M120" i="20"/>
  <c r="L120" i="20"/>
  <c r="K120" i="20"/>
  <c r="J120" i="20"/>
  <c r="I120" i="20"/>
  <c r="H120" i="20"/>
  <c r="G120" i="20"/>
  <c r="F120" i="20"/>
  <c r="E120" i="20"/>
  <c r="D120" i="20"/>
  <c r="C120" i="20"/>
  <c r="B120" i="20"/>
  <c r="Y119" i="20"/>
  <c r="X119" i="20"/>
  <c r="W119" i="20"/>
  <c r="V119" i="20"/>
  <c r="U119" i="20"/>
  <c r="T119" i="20"/>
  <c r="S119" i="20"/>
  <c r="R119" i="20"/>
  <c r="Q119" i="20"/>
  <c r="P119" i="20"/>
  <c r="O119" i="20"/>
  <c r="N119" i="20"/>
  <c r="M119" i="20"/>
  <c r="L119" i="20"/>
  <c r="K119" i="20"/>
  <c r="J119" i="20"/>
  <c r="I119" i="20"/>
  <c r="H119" i="20"/>
  <c r="G119" i="20"/>
  <c r="F119" i="20"/>
  <c r="E119" i="20"/>
  <c r="D119" i="20"/>
  <c r="C119" i="20"/>
  <c r="B119" i="20"/>
  <c r="Y118" i="20"/>
  <c r="X118" i="20"/>
  <c r="W118" i="20"/>
  <c r="V118" i="20"/>
  <c r="U118" i="20"/>
  <c r="T118" i="20"/>
  <c r="S118" i="20"/>
  <c r="R118" i="20"/>
  <c r="Q118" i="20"/>
  <c r="P118" i="20"/>
  <c r="O118" i="20"/>
  <c r="N118" i="20"/>
  <c r="M118" i="20"/>
  <c r="L118" i="20"/>
  <c r="K118" i="20"/>
  <c r="J118" i="20"/>
  <c r="I118" i="20"/>
  <c r="H118" i="20"/>
  <c r="G118" i="20"/>
  <c r="F118" i="20"/>
  <c r="E118" i="20"/>
  <c r="D118" i="20"/>
  <c r="C118" i="20"/>
  <c r="B118" i="20"/>
  <c r="Y117" i="20"/>
  <c r="X117" i="20"/>
  <c r="W117" i="20"/>
  <c r="V117" i="20"/>
  <c r="U117" i="20"/>
  <c r="T117" i="20"/>
  <c r="S117" i="20"/>
  <c r="R117" i="20"/>
  <c r="Q117" i="20"/>
  <c r="P117" i="20"/>
  <c r="O117" i="20"/>
  <c r="N117" i="20"/>
  <c r="M117" i="20"/>
  <c r="L117" i="20"/>
  <c r="K117" i="20"/>
  <c r="J117" i="20"/>
  <c r="I117" i="20"/>
  <c r="H117" i="20"/>
  <c r="G117" i="20"/>
  <c r="F117" i="20"/>
  <c r="E117" i="20"/>
  <c r="D117" i="20"/>
  <c r="C117" i="20"/>
  <c r="B117" i="20"/>
  <c r="Y116" i="20"/>
  <c r="X116" i="20"/>
  <c r="W116" i="20"/>
  <c r="V116" i="20"/>
  <c r="U116" i="20"/>
  <c r="T116" i="20"/>
  <c r="S116" i="20"/>
  <c r="R116" i="20"/>
  <c r="Q116" i="20"/>
  <c r="P116" i="20"/>
  <c r="O116" i="20"/>
  <c r="N116" i="20"/>
  <c r="M116" i="20"/>
  <c r="L116" i="20"/>
  <c r="K116" i="20"/>
  <c r="J116" i="20"/>
  <c r="I116" i="20"/>
  <c r="H116" i="20"/>
  <c r="G116" i="20"/>
  <c r="F116" i="20"/>
  <c r="E116" i="20"/>
  <c r="D116" i="20"/>
  <c r="C116" i="20"/>
  <c r="B116" i="20"/>
  <c r="Y115" i="20"/>
  <c r="X115" i="20"/>
  <c r="W115" i="20"/>
  <c r="V115" i="20"/>
  <c r="U115" i="20"/>
  <c r="T115" i="20"/>
  <c r="S115" i="20"/>
  <c r="R115" i="20"/>
  <c r="Q115" i="20"/>
  <c r="P115" i="20"/>
  <c r="O115" i="20"/>
  <c r="N115" i="20"/>
  <c r="M115" i="20"/>
  <c r="L115" i="20"/>
  <c r="K115" i="20"/>
  <c r="J115" i="20"/>
  <c r="I115" i="20"/>
  <c r="H115" i="20"/>
  <c r="G115" i="20"/>
  <c r="F115" i="20"/>
  <c r="E115" i="20"/>
  <c r="D115" i="20"/>
  <c r="C115" i="20"/>
  <c r="B115" i="20"/>
  <c r="Y111" i="20"/>
  <c r="X111" i="20"/>
  <c r="W111" i="20"/>
  <c r="V111" i="20"/>
  <c r="U111" i="20"/>
  <c r="T111" i="20"/>
  <c r="S111" i="20"/>
  <c r="R111" i="20"/>
  <c r="Q111" i="20"/>
  <c r="P111" i="20"/>
  <c r="O111" i="20"/>
  <c r="N111" i="20"/>
  <c r="M111" i="20"/>
  <c r="L111" i="20"/>
  <c r="K111" i="20"/>
  <c r="J111" i="20"/>
  <c r="I111" i="20"/>
  <c r="H111" i="20"/>
  <c r="G111" i="20"/>
  <c r="F111" i="20"/>
  <c r="E111" i="20"/>
  <c r="D111" i="20"/>
  <c r="C111" i="20"/>
  <c r="B111" i="20"/>
  <c r="Y110" i="20"/>
  <c r="X110" i="20"/>
  <c r="W110" i="20"/>
  <c r="V110" i="20"/>
  <c r="U110" i="20"/>
  <c r="T110" i="20"/>
  <c r="S110" i="20"/>
  <c r="R110" i="20"/>
  <c r="Q110" i="20"/>
  <c r="P110" i="20"/>
  <c r="O110" i="20"/>
  <c r="N110" i="20"/>
  <c r="M110" i="20"/>
  <c r="L110" i="20"/>
  <c r="K110" i="20"/>
  <c r="J110" i="20"/>
  <c r="I110" i="20"/>
  <c r="H110" i="20"/>
  <c r="G110" i="20"/>
  <c r="F110" i="20"/>
  <c r="E110" i="20"/>
  <c r="D110" i="20"/>
  <c r="C110" i="20"/>
  <c r="B110" i="20"/>
  <c r="Y109" i="20"/>
  <c r="X109" i="20"/>
  <c r="W109" i="20"/>
  <c r="V109" i="20"/>
  <c r="U109" i="20"/>
  <c r="T109" i="20"/>
  <c r="S109" i="20"/>
  <c r="R109" i="20"/>
  <c r="Q109" i="20"/>
  <c r="P109" i="20"/>
  <c r="O109" i="20"/>
  <c r="N109" i="20"/>
  <c r="M109" i="20"/>
  <c r="L109" i="20"/>
  <c r="K109" i="20"/>
  <c r="J109" i="20"/>
  <c r="I109" i="20"/>
  <c r="H109" i="20"/>
  <c r="G109" i="20"/>
  <c r="F109" i="20"/>
  <c r="E109" i="20"/>
  <c r="D109" i="20"/>
  <c r="C109" i="20"/>
  <c r="B109" i="20"/>
  <c r="Y108" i="20"/>
  <c r="X108" i="20"/>
  <c r="W108" i="20"/>
  <c r="V108" i="20"/>
  <c r="U108" i="20"/>
  <c r="T108" i="20"/>
  <c r="S108" i="20"/>
  <c r="R108" i="20"/>
  <c r="Q108" i="20"/>
  <c r="P108" i="20"/>
  <c r="O108" i="20"/>
  <c r="N108" i="20"/>
  <c r="M108" i="20"/>
  <c r="L108" i="20"/>
  <c r="K108" i="20"/>
  <c r="J108" i="20"/>
  <c r="I108" i="20"/>
  <c r="H108" i="20"/>
  <c r="G108" i="20"/>
  <c r="F108" i="20"/>
  <c r="E108" i="20"/>
  <c r="D108" i="20"/>
  <c r="C108" i="20"/>
  <c r="B108" i="20"/>
  <c r="Y107" i="20"/>
  <c r="X107" i="20"/>
  <c r="W107" i="20"/>
  <c r="V107" i="20"/>
  <c r="U107" i="20"/>
  <c r="T107" i="20"/>
  <c r="S107" i="20"/>
  <c r="R107" i="20"/>
  <c r="Q107" i="20"/>
  <c r="P107" i="20"/>
  <c r="O107" i="20"/>
  <c r="N107" i="20"/>
  <c r="M107" i="20"/>
  <c r="L107" i="20"/>
  <c r="K107" i="20"/>
  <c r="J107" i="20"/>
  <c r="I107" i="20"/>
  <c r="H107" i="20"/>
  <c r="G107" i="20"/>
  <c r="F107" i="20"/>
  <c r="E107" i="20"/>
  <c r="D107" i="20"/>
  <c r="C107" i="20"/>
  <c r="B107" i="20"/>
  <c r="Y106" i="20"/>
  <c r="X106" i="20"/>
  <c r="W106" i="20"/>
  <c r="V106" i="20"/>
  <c r="U106" i="20"/>
  <c r="T106" i="20"/>
  <c r="S106" i="20"/>
  <c r="R106" i="20"/>
  <c r="Q106" i="20"/>
  <c r="P106" i="20"/>
  <c r="O106" i="20"/>
  <c r="N106" i="20"/>
  <c r="M106" i="20"/>
  <c r="L106" i="20"/>
  <c r="K106" i="20"/>
  <c r="J106" i="20"/>
  <c r="I106" i="20"/>
  <c r="H106" i="20"/>
  <c r="G106" i="20"/>
  <c r="F106" i="20"/>
  <c r="E106" i="20"/>
  <c r="D106" i="20"/>
  <c r="C106" i="20"/>
  <c r="B106" i="20"/>
  <c r="Y105" i="20"/>
  <c r="X105" i="20"/>
  <c r="W105" i="20"/>
  <c r="V105" i="20"/>
  <c r="U105" i="20"/>
  <c r="T105" i="20"/>
  <c r="S105" i="20"/>
  <c r="R105" i="20"/>
  <c r="Q105" i="20"/>
  <c r="P105" i="20"/>
  <c r="O105" i="20"/>
  <c r="N105" i="20"/>
  <c r="M105" i="20"/>
  <c r="L105" i="20"/>
  <c r="K105" i="20"/>
  <c r="J105" i="20"/>
  <c r="I105" i="20"/>
  <c r="H105" i="20"/>
  <c r="G105" i="20"/>
  <c r="F105" i="20"/>
  <c r="E105" i="20"/>
  <c r="D105" i="20"/>
  <c r="C105" i="20"/>
  <c r="B105" i="20"/>
  <c r="Y104" i="20"/>
  <c r="X104" i="20"/>
  <c r="W104" i="20"/>
  <c r="V104" i="20"/>
  <c r="U104" i="20"/>
  <c r="T104" i="20"/>
  <c r="S104" i="20"/>
  <c r="R104" i="20"/>
  <c r="Q104" i="20"/>
  <c r="P104" i="20"/>
  <c r="O104" i="20"/>
  <c r="N104" i="20"/>
  <c r="M104" i="20"/>
  <c r="L104" i="20"/>
  <c r="K104" i="20"/>
  <c r="J104" i="20"/>
  <c r="I104" i="20"/>
  <c r="H104" i="20"/>
  <c r="G104" i="20"/>
  <c r="F104" i="20"/>
  <c r="E104" i="20"/>
  <c r="D104" i="20"/>
  <c r="C104" i="20"/>
  <c r="B104" i="20"/>
  <c r="Y133" i="21"/>
  <c r="X133" i="21"/>
  <c r="W133" i="21"/>
  <c r="V133" i="21"/>
  <c r="U133" i="21"/>
  <c r="T133" i="21"/>
  <c r="S133" i="21"/>
  <c r="R133" i="21"/>
  <c r="Q133" i="21"/>
  <c r="P133" i="21"/>
  <c r="O133" i="21"/>
  <c r="N133" i="21"/>
  <c r="M133" i="21"/>
  <c r="L133" i="21"/>
  <c r="K133" i="21"/>
  <c r="J133" i="21"/>
  <c r="I133" i="21"/>
  <c r="H133" i="21"/>
  <c r="G133" i="21"/>
  <c r="F133" i="21"/>
  <c r="E133" i="21"/>
  <c r="D133" i="21"/>
  <c r="C133" i="21"/>
  <c r="B133" i="21"/>
  <c r="Y132" i="21"/>
  <c r="X132" i="21"/>
  <c r="W132" i="21"/>
  <c r="V132" i="21"/>
  <c r="U132" i="21"/>
  <c r="T132" i="21"/>
  <c r="S132" i="21"/>
  <c r="R132" i="21"/>
  <c r="Q132" i="21"/>
  <c r="P132" i="21"/>
  <c r="O132" i="21"/>
  <c r="N132" i="21"/>
  <c r="M132" i="21"/>
  <c r="L132" i="21"/>
  <c r="K132" i="21"/>
  <c r="J132" i="21"/>
  <c r="I132" i="21"/>
  <c r="H132" i="21"/>
  <c r="G132" i="21"/>
  <c r="F132" i="21"/>
  <c r="E132" i="21"/>
  <c r="D132" i="21"/>
  <c r="C132" i="21"/>
  <c r="B132" i="21"/>
  <c r="Y131" i="21"/>
  <c r="X131" i="21"/>
  <c r="W131" i="21"/>
  <c r="V131" i="21"/>
  <c r="U131" i="21"/>
  <c r="T131" i="21"/>
  <c r="S131" i="21"/>
  <c r="R131" i="21"/>
  <c r="Q131" i="21"/>
  <c r="P131" i="21"/>
  <c r="O131" i="21"/>
  <c r="N131" i="21"/>
  <c r="M131" i="21"/>
  <c r="L131" i="21"/>
  <c r="K131" i="21"/>
  <c r="J131" i="21"/>
  <c r="I131" i="21"/>
  <c r="H131" i="21"/>
  <c r="G131" i="21"/>
  <c r="F131" i="21"/>
  <c r="E131" i="21"/>
  <c r="D131" i="21"/>
  <c r="C131" i="21"/>
  <c r="B131" i="21"/>
  <c r="Y130" i="21"/>
  <c r="X130" i="21"/>
  <c r="W130" i="21"/>
  <c r="V130" i="21"/>
  <c r="U130" i="21"/>
  <c r="T130" i="21"/>
  <c r="S130" i="21"/>
  <c r="R130" i="21"/>
  <c r="Q130" i="21"/>
  <c r="P130" i="21"/>
  <c r="O130" i="21"/>
  <c r="N130" i="21"/>
  <c r="M130" i="21"/>
  <c r="L130" i="21"/>
  <c r="K130" i="21"/>
  <c r="J130" i="21"/>
  <c r="I130" i="21"/>
  <c r="H130" i="21"/>
  <c r="G130" i="21"/>
  <c r="F130" i="21"/>
  <c r="E130" i="21"/>
  <c r="D130" i="21"/>
  <c r="C130" i="21"/>
  <c r="B130" i="21"/>
  <c r="Y129" i="21"/>
  <c r="X129" i="21"/>
  <c r="W129" i="21"/>
  <c r="V129" i="21"/>
  <c r="U129" i="21"/>
  <c r="T129" i="21"/>
  <c r="S129" i="21"/>
  <c r="R129" i="21"/>
  <c r="Q129" i="21"/>
  <c r="P129" i="21"/>
  <c r="O129" i="21"/>
  <c r="N129" i="21"/>
  <c r="M129" i="21"/>
  <c r="L129" i="21"/>
  <c r="K129" i="21"/>
  <c r="J129" i="21"/>
  <c r="I129" i="21"/>
  <c r="H129" i="21"/>
  <c r="G129" i="21"/>
  <c r="F129" i="21"/>
  <c r="E129" i="21"/>
  <c r="D129" i="21"/>
  <c r="C129" i="21"/>
  <c r="B129" i="21"/>
  <c r="Y128" i="21"/>
  <c r="X128" i="21"/>
  <c r="W128" i="21"/>
  <c r="V128" i="21"/>
  <c r="U128" i="21"/>
  <c r="T128" i="21"/>
  <c r="S128" i="21"/>
  <c r="R128" i="21"/>
  <c r="Q128" i="21"/>
  <c r="P128" i="21"/>
  <c r="O128" i="21"/>
  <c r="N128" i="21"/>
  <c r="M128" i="21"/>
  <c r="L128" i="21"/>
  <c r="K128" i="21"/>
  <c r="J128" i="21"/>
  <c r="I128" i="21"/>
  <c r="H128" i="21"/>
  <c r="G128" i="21"/>
  <c r="F128" i="21"/>
  <c r="E128" i="21"/>
  <c r="D128" i="21"/>
  <c r="C128" i="21"/>
  <c r="B128" i="21"/>
  <c r="Y127" i="21"/>
  <c r="X127" i="21"/>
  <c r="W127" i="21"/>
  <c r="V127" i="21"/>
  <c r="U127" i="21"/>
  <c r="T127" i="21"/>
  <c r="S127" i="21"/>
  <c r="R127" i="21"/>
  <c r="Q127" i="21"/>
  <c r="P127" i="21"/>
  <c r="O127" i="21"/>
  <c r="N127" i="21"/>
  <c r="M127" i="21"/>
  <c r="L127" i="21"/>
  <c r="K127" i="21"/>
  <c r="J127" i="21"/>
  <c r="I127" i="21"/>
  <c r="H127" i="21"/>
  <c r="G127" i="21"/>
  <c r="F127" i="21"/>
  <c r="E127" i="21"/>
  <c r="D127" i="21"/>
  <c r="C127" i="21"/>
  <c r="B127" i="21"/>
  <c r="Y126" i="21"/>
  <c r="X126" i="21"/>
  <c r="W126" i="21"/>
  <c r="V126" i="21"/>
  <c r="U126" i="21"/>
  <c r="T126" i="21"/>
  <c r="S126" i="21"/>
  <c r="R126" i="21"/>
  <c r="Q126" i="21"/>
  <c r="P126" i="21"/>
  <c r="O126" i="21"/>
  <c r="N126" i="21"/>
  <c r="M126" i="21"/>
  <c r="L126" i="21"/>
  <c r="K126" i="21"/>
  <c r="J126" i="21"/>
  <c r="I126" i="21"/>
  <c r="H126" i="21"/>
  <c r="G126" i="21"/>
  <c r="F126" i="21"/>
  <c r="E126" i="21"/>
  <c r="D126" i="21"/>
  <c r="C126" i="21"/>
  <c r="B126" i="21"/>
  <c r="Y122" i="21"/>
  <c r="X122" i="21"/>
  <c r="W122" i="21"/>
  <c r="V122" i="21"/>
  <c r="U122" i="21"/>
  <c r="T122" i="21"/>
  <c r="S122" i="21"/>
  <c r="R122" i="21"/>
  <c r="Q122" i="21"/>
  <c r="P122" i="21"/>
  <c r="O122" i="21"/>
  <c r="N122" i="21"/>
  <c r="M122" i="21"/>
  <c r="L122" i="21"/>
  <c r="K122" i="21"/>
  <c r="J122" i="21"/>
  <c r="I122" i="21"/>
  <c r="H122" i="21"/>
  <c r="G122" i="21"/>
  <c r="F122" i="21"/>
  <c r="E122" i="21"/>
  <c r="D122" i="21"/>
  <c r="C122" i="21"/>
  <c r="B122" i="21"/>
  <c r="Y121" i="21"/>
  <c r="X121" i="21"/>
  <c r="W121" i="21"/>
  <c r="V121" i="21"/>
  <c r="U121" i="21"/>
  <c r="T121" i="21"/>
  <c r="S121" i="21"/>
  <c r="R121" i="21"/>
  <c r="Q121" i="21"/>
  <c r="P121" i="21"/>
  <c r="O121" i="21"/>
  <c r="N121" i="21"/>
  <c r="M121" i="21"/>
  <c r="L121" i="21"/>
  <c r="K121" i="21"/>
  <c r="J121" i="21"/>
  <c r="I121" i="21"/>
  <c r="H121" i="21"/>
  <c r="G121" i="21"/>
  <c r="F121" i="21"/>
  <c r="E121" i="21"/>
  <c r="D121" i="21"/>
  <c r="C121" i="21"/>
  <c r="B121" i="21"/>
  <c r="Y120" i="21"/>
  <c r="X120" i="21"/>
  <c r="W120" i="21"/>
  <c r="V120" i="21"/>
  <c r="U120" i="21"/>
  <c r="T120" i="21"/>
  <c r="S120" i="21"/>
  <c r="R120" i="21"/>
  <c r="Q120" i="21"/>
  <c r="P120" i="21"/>
  <c r="O120" i="21"/>
  <c r="N120" i="21"/>
  <c r="M120" i="21"/>
  <c r="L120" i="21"/>
  <c r="K120" i="21"/>
  <c r="J120" i="21"/>
  <c r="I120" i="21"/>
  <c r="H120" i="21"/>
  <c r="G120" i="21"/>
  <c r="F120" i="21"/>
  <c r="E120" i="21"/>
  <c r="D120" i="21"/>
  <c r="C120" i="21"/>
  <c r="B120" i="21"/>
  <c r="Y119" i="21"/>
  <c r="X119" i="21"/>
  <c r="W119" i="21"/>
  <c r="V119" i="21"/>
  <c r="U119" i="21"/>
  <c r="T119" i="21"/>
  <c r="S119" i="21"/>
  <c r="R119" i="21"/>
  <c r="Q119" i="21"/>
  <c r="P119" i="21"/>
  <c r="O119" i="21"/>
  <c r="N119" i="21"/>
  <c r="M119" i="21"/>
  <c r="L119" i="21"/>
  <c r="K119" i="21"/>
  <c r="J119" i="21"/>
  <c r="I119" i="21"/>
  <c r="H119" i="21"/>
  <c r="G119" i="21"/>
  <c r="F119" i="21"/>
  <c r="E119" i="21"/>
  <c r="D119" i="21"/>
  <c r="C119" i="21"/>
  <c r="B119" i="21"/>
  <c r="Y118" i="21"/>
  <c r="X118" i="21"/>
  <c r="W118" i="21"/>
  <c r="V118" i="21"/>
  <c r="U118" i="21"/>
  <c r="T118" i="21"/>
  <c r="S118" i="21"/>
  <c r="R118" i="21"/>
  <c r="Q118" i="21"/>
  <c r="P118" i="21"/>
  <c r="O118" i="21"/>
  <c r="N118" i="21"/>
  <c r="M118" i="21"/>
  <c r="L118" i="21"/>
  <c r="K118" i="21"/>
  <c r="J118" i="21"/>
  <c r="I118" i="21"/>
  <c r="H118" i="21"/>
  <c r="G118" i="21"/>
  <c r="F118" i="21"/>
  <c r="E118" i="21"/>
  <c r="D118" i="21"/>
  <c r="C118" i="21"/>
  <c r="B118" i="21"/>
  <c r="Y117" i="21"/>
  <c r="X117" i="21"/>
  <c r="W117" i="21"/>
  <c r="V117" i="21"/>
  <c r="U117" i="21"/>
  <c r="T117" i="21"/>
  <c r="S117" i="21"/>
  <c r="R117" i="21"/>
  <c r="Q117" i="21"/>
  <c r="P117" i="21"/>
  <c r="O117" i="21"/>
  <c r="N117" i="21"/>
  <c r="M117" i="21"/>
  <c r="L117" i="21"/>
  <c r="K117" i="21"/>
  <c r="J117" i="21"/>
  <c r="I117" i="21"/>
  <c r="H117" i="21"/>
  <c r="G117" i="21"/>
  <c r="F117" i="21"/>
  <c r="E117" i="21"/>
  <c r="D117" i="21"/>
  <c r="C117" i="21"/>
  <c r="B117" i="21"/>
  <c r="Y116" i="21"/>
  <c r="X116" i="21"/>
  <c r="W116" i="21"/>
  <c r="V116" i="21"/>
  <c r="U116" i="21"/>
  <c r="T116" i="21"/>
  <c r="S116" i="21"/>
  <c r="R116" i="21"/>
  <c r="Q116" i="21"/>
  <c r="P116" i="21"/>
  <c r="O116" i="21"/>
  <c r="N116" i="21"/>
  <c r="M116" i="21"/>
  <c r="L116" i="21"/>
  <c r="K116" i="21"/>
  <c r="J116" i="21"/>
  <c r="I116" i="21"/>
  <c r="H116" i="21"/>
  <c r="G116" i="21"/>
  <c r="F116" i="21"/>
  <c r="E116" i="21"/>
  <c r="D116" i="21"/>
  <c r="C116" i="21"/>
  <c r="B116" i="21"/>
  <c r="Y115" i="21"/>
  <c r="X115" i="21"/>
  <c r="W115" i="21"/>
  <c r="V115" i="21"/>
  <c r="U115" i="21"/>
  <c r="T115" i="21"/>
  <c r="S115" i="21"/>
  <c r="R115" i="21"/>
  <c r="Q115" i="21"/>
  <c r="P115" i="21"/>
  <c r="O115" i="21"/>
  <c r="N115" i="21"/>
  <c r="M115" i="21"/>
  <c r="L115" i="21"/>
  <c r="K115" i="21"/>
  <c r="J115" i="21"/>
  <c r="I115" i="21"/>
  <c r="H115" i="21"/>
  <c r="G115" i="21"/>
  <c r="F115" i="21"/>
  <c r="E115" i="21"/>
  <c r="D115" i="21"/>
  <c r="C115" i="21"/>
  <c r="B115" i="21"/>
  <c r="Y111" i="21"/>
  <c r="X111" i="21"/>
  <c r="W111" i="21"/>
  <c r="V111" i="21"/>
  <c r="U111" i="21"/>
  <c r="T111" i="21"/>
  <c r="S111" i="21"/>
  <c r="R111" i="21"/>
  <c r="Q111" i="21"/>
  <c r="P111" i="21"/>
  <c r="O111" i="21"/>
  <c r="N111" i="21"/>
  <c r="M111" i="21"/>
  <c r="L111" i="21"/>
  <c r="K111" i="21"/>
  <c r="J111" i="21"/>
  <c r="I111" i="21"/>
  <c r="H111" i="21"/>
  <c r="G111" i="21"/>
  <c r="F111" i="21"/>
  <c r="E111" i="21"/>
  <c r="D111" i="21"/>
  <c r="C111" i="21"/>
  <c r="B111" i="21"/>
  <c r="Y110" i="21"/>
  <c r="X110" i="21"/>
  <c r="W110" i="21"/>
  <c r="V110" i="21"/>
  <c r="U110" i="21"/>
  <c r="T110" i="21"/>
  <c r="S110" i="21"/>
  <c r="R110" i="21"/>
  <c r="Q110" i="21"/>
  <c r="P110" i="21"/>
  <c r="O110" i="21"/>
  <c r="N110" i="21"/>
  <c r="M110" i="21"/>
  <c r="L110" i="21"/>
  <c r="K110" i="21"/>
  <c r="J110" i="21"/>
  <c r="I110" i="21"/>
  <c r="H110" i="21"/>
  <c r="G110" i="21"/>
  <c r="F110" i="21"/>
  <c r="E110" i="21"/>
  <c r="D110" i="21"/>
  <c r="C110" i="21"/>
  <c r="B110" i="21"/>
  <c r="Y109" i="21"/>
  <c r="X109" i="21"/>
  <c r="W109" i="21"/>
  <c r="V109" i="21"/>
  <c r="U109" i="21"/>
  <c r="T109" i="21"/>
  <c r="S109" i="21"/>
  <c r="R109" i="21"/>
  <c r="Q109" i="21"/>
  <c r="P109" i="21"/>
  <c r="O109" i="21"/>
  <c r="N109" i="21"/>
  <c r="M109" i="21"/>
  <c r="L109" i="21"/>
  <c r="K109" i="21"/>
  <c r="J109" i="21"/>
  <c r="I109" i="21"/>
  <c r="H109" i="21"/>
  <c r="G109" i="21"/>
  <c r="F109" i="21"/>
  <c r="E109" i="21"/>
  <c r="D109" i="21"/>
  <c r="C109" i="21"/>
  <c r="B109" i="21"/>
  <c r="Y108" i="21"/>
  <c r="X108" i="21"/>
  <c r="W108" i="21"/>
  <c r="V108" i="21"/>
  <c r="U108" i="21"/>
  <c r="T108" i="21"/>
  <c r="S108" i="21"/>
  <c r="R108" i="21"/>
  <c r="Q108" i="21"/>
  <c r="P108" i="21"/>
  <c r="O108" i="21"/>
  <c r="N108" i="21"/>
  <c r="M108" i="21"/>
  <c r="L108" i="21"/>
  <c r="K108" i="21"/>
  <c r="J108" i="21"/>
  <c r="I108" i="21"/>
  <c r="H108" i="21"/>
  <c r="G108" i="21"/>
  <c r="F108" i="21"/>
  <c r="E108" i="21"/>
  <c r="D108" i="21"/>
  <c r="C108" i="21"/>
  <c r="B108" i="21"/>
  <c r="Y107" i="21"/>
  <c r="X107" i="21"/>
  <c r="W107" i="21"/>
  <c r="V107" i="21"/>
  <c r="U107" i="21"/>
  <c r="T107" i="21"/>
  <c r="S107" i="21"/>
  <c r="R107" i="21"/>
  <c r="Q107" i="21"/>
  <c r="P107" i="21"/>
  <c r="O107" i="21"/>
  <c r="N107" i="21"/>
  <c r="M107" i="21"/>
  <c r="L107" i="21"/>
  <c r="K107" i="21"/>
  <c r="J107" i="21"/>
  <c r="I107" i="21"/>
  <c r="H107" i="21"/>
  <c r="G107" i="21"/>
  <c r="F107" i="21"/>
  <c r="E107" i="21"/>
  <c r="D107" i="21"/>
  <c r="C107" i="21"/>
  <c r="B107" i="21"/>
  <c r="Y106" i="21"/>
  <c r="X106" i="21"/>
  <c r="W106" i="21"/>
  <c r="V106" i="21"/>
  <c r="U106" i="21"/>
  <c r="T106" i="21"/>
  <c r="S106" i="21"/>
  <c r="R106" i="21"/>
  <c r="Q106" i="21"/>
  <c r="P106" i="21"/>
  <c r="O106" i="21"/>
  <c r="N106" i="21"/>
  <c r="M106" i="21"/>
  <c r="L106" i="21"/>
  <c r="K106" i="21"/>
  <c r="J106" i="21"/>
  <c r="I106" i="21"/>
  <c r="H106" i="21"/>
  <c r="G106" i="21"/>
  <c r="F106" i="21"/>
  <c r="E106" i="21"/>
  <c r="D106" i="21"/>
  <c r="C106" i="21"/>
  <c r="B106" i="21"/>
  <c r="Y105" i="21"/>
  <c r="X105" i="21"/>
  <c r="W105" i="21"/>
  <c r="V105" i="21"/>
  <c r="U105" i="21"/>
  <c r="T105" i="21"/>
  <c r="S105" i="21"/>
  <c r="R105" i="21"/>
  <c r="Q105" i="21"/>
  <c r="P105" i="21"/>
  <c r="O105" i="21"/>
  <c r="N105" i="21"/>
  <c r="M105" i="21"/>
  <c r="L105" i="21"/>
  <c r="K105" i="21"/>
  <c r="J105" i="21"/>
  <c r="I105" i="21"/>
  <c r="H105" i="21"/>
  <c r="G105" i="21"/>
  <c r="F105" i="21"/>
  <c r="E105" i="21"/>
  <c r="D105" i="21"/>
  <c r="C105" i="21"/>
  <c r="B105" i="21"/>
  <c r="Y104" i="21"/>
  <c r="X104" i="21"/>
  <c r="W104" i="21"/>
  <c r="V104" i="21"/>
  <c r="U104" i="21"/>
  <c r="T104" i="21"/>
  <c r="S104" i="21"/>
  <c r="R104" i="21"/>
  <c r="Q104" i="21"/>
  <c r="P104" i="21"/>
  <c r="O104" i="21"/>
  <c r="N104" i="21"/>
  <c r="M104" i="21"/>
  <c r="L104" i="21"/>
  <c r="K104" i="21"/>
  <c r="J104" i="21"/>
  <c r="I104" i="21"/>
  <c r="H104" i="21"/>
  <c r="G104" i="21"/>
  <c r="F104" i="21"/>
  <c r="E104" i="21"/>
  <c r="D104" i="21"/>
  <c r="C104" i="21"/>
  <c r="B104" i="21"/>
  <c r="C126" i="22"/>
  <c r="D126" i="22"/>
  <c r="E126" i="22"/>
  <c r="F126" i="22"/>
  <c r="G126" i="22"/>
  <c r="H126" i="22"/>
  <c r="I126" i="22"/>
  <c r="J126" i="22"/>
  <c r="K126" i="22"/>
  <c r="L126" i="22"/>
  <c r="M126" i="22"/>
  <c r="N126" i="22"/>
  <c r="O126" i="22"/>
  <c r="P126" i="22"/>
  <c r="Q126" i="22"/>
  <c r="R126" i="22"/>
  <c r="S126" i="22"/>
  <c r="T126" i="22"/>
  <c r="U126" i="22"/>
  <c r="V126" i="22"/>
  <c r="W126" i="22"/>
  <c r="X126" i="22"/>
  <c r="Y126" i="22"/>
  <c r="C127" i="22"/>
  <c r="D127" i="22"/>
  <c r="E127" i="22"/>
  <c r="F127" i="22"/>
  <c r="G127" i="22"/>
  <c r="H127" i="22"/>
  <c r="I127" i="22"/>
  <c r="J127" i="22"/>
  <c r="K127" i="22"/>
  <c r="L127" i="22"/>
  <c r="M127" i="22"/>
  <c r="N127" i="22"/>
  <c r="O127" i="22"/>
  <c r="P127" i="22"/>
  <c r="Q127" i="22"/>
  <c r="R127" i="22"/>
  <c r="S127" i="22"/>
  <c r="T127" i="22"/>
  <c r="U127" i="22"/>
  <c r="V127" i="22"/>
  <c r="W127" i="22"/>
  <c r="X127" i="22"/>
  <c r="Y127" i="22"/>
  <c r="C128" i="22"/>
  <c r="D128" i="22"/>
  <c r="E128" i="22"/>
  <c r="F128" i="22"/>
  <c r="G128" i="22"/>
  <c r="H128" i="22"/>
  <c r="I128" i="22"/>
  <c r="J128" i="22"/>
  <c r="K128" i="22"/>
  <c r="L128" i="22"/>
  <c r="M128" i="22"/>
  <c r="N128" i="22"/>
  <c r="O128" i="22"/>
  <c r="P128" i="22"/>
  <c r="Q128" i="22"/>
  <c r="R128" i="22"/>
  <c r="S128" i="22"/>
  <c r="T128" i="22"/>
  <c r="U128" i="22"/>
  <c r="V128" i="22"/>
  <c r="W128" i="22"/>
  <c r="X128" i="22"/>
  <c r="Y128" i="22"/>
  <c r="C129" i="22"/>
  <c r="D129" i="22"/>
  <c r="E129" i="22"/>
  <c r="F129" i="22"/>
  <c r="G129" i="22"/>
  <c r="H129" i="22"/>
  <c r="I129" i="22"/>
  <c r="J129" i="22"/>
  <c r="K129" i="22"/>
  <c r="L129" i="22"/>
  <c r="M129" i="22"/>
  <c r="N129" i="22"/>
  <c r="O129" i="22"/>
  <c r="P129" i="22"/>
  <c r="Q129" i="22"/>
  <c r="R129" i="22"/>
  <c r="S129" i="22"/>
  <c r="T129" i="22"/>
  <c r="U129" i="22"/>
  <c r="V129" i="22"/>
  <c r="W129" i="22"/>
  <c r="X129" i="22"/>
  <c r="Y129" i="22"/>
  <c r="C130" i="22"/>
  <c r="D130" i="22"/>
  <c r="E130" i="22"/>
  <c r="F130" i="22"/>
  <c r="G130" i="22"/>
  <c r="H130" i="22"/>
  <c r="I130" i="22"/>
  <c r="J130" i="22"/>
  <c r="K130" i="22"/>
  <c r="L130" i="22"/>
  <c r="M130" i="22"/>
  <c r="N130" i="22"/>
  <c r="O130" i="22"/>
  <c r="P130" i="22"/>
  <c r="Q130" i="22"/>
  <c r="R130" i="22"/>
  <c r="S130" i="22"/>
  <c r="T130" i="22"/>
  <c r="U130" i="22"/>
  <c r="V130" i="22"/>
  <c r="W130" i="22"/>
  <c r="X130" i="22"/>
  <c r="Y130" i="22"/>
  <c r="C131" i="22"/>
  <c r="D131" i="22"/>
  <c r="E131" i="22"/>
  <c r="F131" i="22"/>
  <c r="G131" i="22"/>
  <c r="H131" i="22"/>
  <c r="I131" i="22"/>
  <c r="J131" i="22"/>
  <c r="K131" i="22"/>
  <c r="L131" i="22"/>
  <c r="M131" i="22"/>
  <c r="N131" i="22"/>
  <c r="O131" i="22"/>
  <c r="P131" i="22"/>
  <c r="Q131" i="22"/>
  <c r="R131" i="22"/>
  <c r="S131" i="22"/>
  <c r="T131" i="22"/>
  <c r="U131" i="22"/>
  <c r="V131" i="22"/>
  <c r="W131" i="22"/>
  <c r="X131" i="22"/>
  <c r="Y131" i="22"/>
  <c r="C132" i="22"/>
  <c r="D132" i="22"/>
  <c r="E132" i="22"/>
  <c r="F132" i="22"/>
  <c r="G132" i="22"/>
  <c r="H132" i="22"/>
  <c r="I132" i="22"/>
  <c r="J132" i="22"/>
  <c r="K132" i="22"/>
  <c r="L132" i="22"/>
  <c r="M132" i="22"/>
  <c r="N132" i="22"/>
  <c r="O132" i="22"/>
  <c r="P132" i="22"/>
  <c r="Q132" i="22"/>
  <c r="R132" i="22"/>
  <c r="S132" i="22"/>
  <c r="T132" i="22"/>
  <c r="U132" i="22"/>
  <c r="V132" i="22"/>
  <c r="W132" i="22"/>
  <c r="X132" i="22"/>
  <c r="Y132" i="22"/>
  <c r="C133" i="22"/>
  <c r="D133" i="22"/>
  <c r="E133" i="22"/>
  <c r="F133" i="22"/>
  <c r="G133" i="22"/>
  <c r="H133" i="22"/>
  <c r="I133" i="22"/>
  <c r="J133" i="22"/>
  <c r="K133" i="22"/>
  <c r="L133" i="22"/>
  <c r="M133" i="22"/>
  <c r="N133" i="22"/>
  <c r="O133" i="22"/>
  <c r="P133" i="22"/>
  <c r="Q133" i="22"/>
  <c r="R133" i="22"/>
  <c r="S133" i="22"/>
  <c r="T133" i="22"/>
  <c r="U133" i="22"/>
  <c r="V133" i="22"/>
  <c r="W133" i="22"/>
  <c r="X133" i="22"/>
  <c r="Y133" i="22"/>
  <c r="B127" i="22"/>
  <c r="B128" i="22"/>
  <c r="B129" i="22"/>
  <c r="B130" i="22"/>
  <c r="B131" i="22"/>
  <c r="B132" i="22"/>
  <c r="B133" i="22"/>
  <c r="C115" i="22"/>
  <c r="D115" i="22"/>
  <c r="E115" i="22"/>
  <c r="F115" i="22"/>
  <c r="G115" i="22"/>
  <c r="H115" i="22"/>
  <c r="I115" i="22"/>
  <c r="J115" i="22"/>
  <c r="K115" i="22"/>
  <c r="L115" i="22"/>
  <c r="M115" i="22"/>
  <c r="N115" i="22"/>
  <c r="O115" i="22"/>
  <c r="P115" i="22"/>
  <c r="Q115" i="22"/>
  <c r="R115" i="22"/>
  <c r="S115" i="22"/>
  <c r="T115" i="22"/>
  <c r="U115" i="22"/>
  <c r="V115" i="22"/>
  <c r="W115" i="22"/>
  <c r="X115" i="22"/>
  <c r="Y115" i="22"/>
  <c r="C116" i="22"/>
  <c r="D116" i="22"/>
  <c r="E116" i="22"/>
  <c r="F116" i="22"/>
  <c r="G116" i="22"/>
  <c r="H116" i="22"/>
  <c r="I116" i="22"/>
  <c r="J116" i="22"/>
  <c r="K116" i="22"/>
  <c r="L116" i="22"/>
  <c r="M116" i="22"/>
  <c r="N116" i="22"/>
  <c r="O116" i="22"/>
  <c r="P116" i="22"/>
  <c r="Q116" i="22"/>
  <c r="R116" i="22"/>
  <c r="S116" i="22"/>
  <c r="T116" i="22"/>
  <c r="U116" i="22"/>
  <c r="V116" i="22"/>
  <c r="W116" i="22"/>
  <c r="X116" i="22"/>
  <c r="Y116" i="22"/>
  <c r="C117" i="22"/>
  <c r="D117" i="22"/>
  <c r="E117" i="22"/>
  <c r="F117" i="22"/>
  <c r="G117" i="22"/>
  <c r="H117" i="22"/>
  <c r="I117" i="22"/>
  <c r="J117" i="22"/>
  <c r="K117" i="22"/>
  <c r="L117" i="22"/>
  <c r="M117" i="22"/>
  <c r="N117" i="22"/>
  <c r="O117" i="22"/>
  <c r="P117" i="22"/>
  <c r="Q117" i="22"/>
  <c r="R117" i="22"/>
  <c r="S117" i="22"/>
  <c r="T117" i="22"/>
  <c r="U117" i="22"/>
  <c r="V117" i="22"/>
  <c r="W117" i="22"/>
  <c r="X117" i="22"/>
  <c r="Y117" i="22"/>
  <c r="C118" i="22"/>
  <c r="D118" i="22"/>
  <c r="E118" i="22"/>
  <c r="F118" i="22"/>
  <c r="G118" i="22"/>
  <c r="H118" i="22"/>
  <c r="I118" i="22"/>
  <c r="J118" i="22"/>
  <c r="K118" i="22"/>
  <c r="L118" i="22"/>
  <c r="M118" i="22"/>
  <c r="N118" i="22"/>
  <c r="O118" i="22"/>
  <c r="P118" i="22"/>
  <c r="Q118" i="22"/>
  <c r="R118" i="22"/>
  <c r="S118" i="22"/>
  <c r="T118" i="22"/>
  <c r="U118" i="22"/>
  <c r="V118" i="22"/>
  <c r="W118" i="22"/>
  <c r="X118" i="22"/>
  <c r="Y118" i="22"/>
  <c r="C119" i="22"/>
  <c r="D119" i="22"/>
  <c r="E119" i="22"/>
  <c r="F119" i="22"/>
  <c r="G119" i="22"/>
  <c r="H119" i="22"/>
  <c r="I119" i="22"/>
  <c r="J119" i="22"/>
  <c r="K119" i="22"/>
  <c r="L119" i="22"/>
  <c r="M119" i="22"/>
  <c r="N119" i="22"/>
  <c r="O119" i="22"/>
  <c r="P119" i="22"/>
  <c r="Q119" i="22"/>
  <c r="R119" i="22"/>
  <c r="S119" i="22"/>
  <c r="T119" i="22"/>
  <c r="U119" i="22"/>
  <c r="V119" i="22"/>
  <c r="W119" i="22"/>
  <c r="X119" i="22"/>
  <c r="Y119" i="22"/>
  <c r="C120" i="22"/>
  <c r="D120" i="22"/>
  <c r="E120" i="22"/>
  <c r="F120" i="22"/>
  <c r="G120" i="22"/>
  <c r="H120" i="22"/>
  <c r="I120" i="22"/>
  <c r="J120" i="22"/>
  <c r="K120" i="22"/>
  <c r="L120" i="22"/>
  <c r="M120" i="22"/>
  <c r="N120" i="22"/>
  <c r="O120" i="22"/>
  <c r="P120" i="22"/>
  <c r="Q120" i="22"/>
  <c r="R120" i="22"/>
  <c r="S120" i="22"/>
  <c r="T120" i="22"/>
  <c r="U120" i="22"/>
  <c r="V120" i="22"/>
  <c r="W120" i="22"/>
  <c r="X120" i="22"/>
  <c r="Y120" i="22"/>
  <c r="C121" i="22"/>
  <c r="D121" i="22"/>
  <c r="E121" i="22"/>
  <c r="F121" i="22"/>
  <c r="G121" i="22"/>
  <c r="H121" i="22"/>
  <c r="I121" i="22"/>
  <c r="J121" i="22"/>
  <c r="K121" i="22"/>
  <c r="L121" i="22"/>
  <c r="M121" i="22"/>
  <c r="N121" i="22"/>
  <c r="O121" i="22"/>
  <c r="P121" i="22"/>
  <c r="Q121" i="22"/>
  <c r="R121" i="22"/>
  <c r="S121" i="22"/>
  <c r="T121" i="22"/>
  <c r="U121" i="22"/>
  <c r="V121" i="22"/>
  <c r="W121" i="22"/>
  <c r="X121" i="22"/>
  <c r="Y121" i="22"/>
  <c r="C122" i="22"/>
  <c r="D122" i="22"/>
  <c r="E122" i="22"/>
  <c r="F122" i="22"/>
  <c r="G122" i="22"/>
  <c r="H122" i="22"/>
  <c r="I122" i="22"/>
  <c r="J122" i="22"/>
  <c r="K122" i="22"/>
  <c r="L122" i="22"/>
  <c r="M122" i="22"/>
  <c r="N122" i="22"/>
  <c r="O122" i="22"/>
  <c r="P122" i="22"/>
  <c r="Q122" i="22"/>
  <c r="R122" i="22"/>
  <c r="S122" i="22"/>
  <c r="T122" i="22"/>
  <c r="U122" i="22"/>
  <c r="V122" i="22"/>
  <c r="W122" i="22"/>
  <c r="X122" i="22"/>
  <c r="Y122" i="22"/>
  <c r="B116" i="22"/>
  <c r="B117" i="22"/>
  <c r="B118" i="22"/>
  <c r="B119" i="22"/>
  <c r="B120" i="22"/>
  <c r="B121" i="22"/>
  <c r="B122" i="22"/>
  <c r="C104" i="22"/>
  <c r="D104" i="22"/>
  <c r="E104" i="22"/>
  <c r="F104" i="22"/>
  <c r="G104" i="22"/>
  <c r="H104" i="22"/>
  <c r="I104" i="22"/>
  <c r="J104" i="22"/>
  <c r="K104" i="22"/>
  <c r="L104" i="22"/>
  <c r="M104" i="22"/>
  <c r="N104" i="22"/>
  <c r="O104" i="22"/>
  <c r="P104" i="22"/>
  <c r="Q104" i="22"/>
  <c r="R104" i="22"/>
  <c r="S104" i="22"/>
  <c r="T104" i="22"/>
  <c r="U104" i="22"/>
  <c r="V104" i="22"/>
  <c r="W104" i="22"/>
  <c r="X104" i="22"/>
  <c r="Y104" i="22"/>
  <c r="C105" i="22"/>
  <c r="D105" i="22"/>
  <c r="E105" i="22"/>
  <c r="F105" i="22"/>
  <c r="G105" i="22"/>
  <c r="H105" i="22"/>
  <c r="I105" i="22"/>
  <c r="J105" i="22"/>
  <c r="K105" i="22"/>
  <c r="L105" i="22"/>
  <c r="M105" i="22"/>
  <c r="N105" i="22"/>
  <c r="O105" i="22"/>
  <c r="P105" i="22"/>
  <c r="Q105" i="22"/>
  <c r="R105" i="22"/>
  <c r="S105" i="22"/>
  <c r="T105" i="22"/>
  <c r="U105" i="22"/>
  <c r="V105" i="22"/>
  <c r="W105" i="22"/>
  <c r="X105" i="22"/>
  <c r="Y105" i="22"/>
  <c r="C106" i="22"/>
  <c r="D106" i="22"/>
  <c r="E106" i="22"/>
  <c r="F106" i="22"/>
  <c r="G106" i="22"/>
  <c r="H106" i="22"/>
  <c r="I106" i="22"/>
  <c r="J106" i="22"/>
  <c r="K106" i="22"/>
  <c r="L106" i="22"/>
  <c r="M106" i="22"/>
  <c r="N106" i="22"/>
  <c r="O106" i="22"/>
  <c r="P106" i="22"/>
  <c r="Q106" i="22"/>
  <c r="R106" i="22"/>
  <c r="S106" i="22"/>
  <c r="T106" i="22"/>
  <c r="U106" i="22"/>
  <c r="V106" i="22"/>
  <c r="W106" i="22"/>
  <c r="X106" i="22"/>
  <c r="Y106" i="22"/>
  <c r="C107" i="22"/>
  <c r="D107" i="22"/>
  <c r="E107" i="22"/>
  <c r="F107" i="22"/>
  <c r="G107" i="22"/>
  <c r="H107" i="22"/>
  <c r="I107" i="22"/>
  <c r="J107" i="22"/>
  <c r="K107" i="22"/>
  <c r="L107" i="22"/>
  <c r="M107" i="22"/>
  <c r="N107" i="22"/>
  <c r="O107" i="22"/>
  <c r="P107" i="22"/>
  <c r="Q107" i="22"/>
  <c r="R107" i="22"/>
  <c r="S107" i="22"/>
  <c r="T107" i="22"/>
  <c r="U107" i="22"/>
  <c r="V107" i="22"/>
  <c r="W107" i="22"/>
  <c r="X107" i="22"/>
  <c r="Y107" i="22"/>
  <c r="C108" i="22"/>
  <c r="D108" i="22"/>
  <c r="E108" i="22"/>
  <c r="F108" i="22"/>
  <c r="G108" i="22"/>
  <c r="H108" i="22"/>
  <c r="I108" i="22"/>
  <c r="J108" i="22"/>
  <c r="K108" i="22"/>
  <c r="L108" i="22"/>
  <c r="M108" i="22"/>
  <c r="N108" i="22"/>
  <c r="O108" i="22"/>
  <c r="P108" i="22"/>
  <c r="Q108" i="22"/>
  <c r="R108" i="22"/>
  <c r="S108" i="22"/>
  <c r="T108" i="22"/>
  <c r="U108" i="22"/>
  <c r="V108" i="22"/>
  <c r="W108" i="22"/>
  <c r="X108" i="22"/>
  <c r="Y108" i="22"/>
  <c r="C109" i="22"/>
  <c r="D109" i="22"/>
  <c r="E109" i="22"/>
  <c r="F109" i="22"/>
  <c r="G109" i="22"/>
  <c r="H109" i="22"/>
  <c r="I109" i="22"/>
  <c r="J109" i="22"/>
  <c r="K109" i="22"/>
  <c r="L109" i="22"/>
  <c r="M109" i="22"/>
  <c r="N109" i="22"/>
  <c r="O109" i="22"/>
  <c r="P109" i="22"/>
  <c r="Q109" i="22"/>
  <c r="R109" i="22"/>
  <c r="S109" i="22"/>
  <c r="T109" i="22"/>
  <c r="U109" i="22"/>
  <c r="V109" i="22"/>
  <c r="W109" i="22"/>
  <c r="X109" i="22"/>
  <c r="Y109" i="22"/>
  <c r="C110" i="22"/>
  <c r="D110" i="22"/>
  <c r="E110" i="22"/>
  <c r="F110" i="22"/>
  <c r="G110" i="22"/>
  <c r="H110" i="22"/>
  <c r="I110" i="22"/>
  <c r="J110" i="22"/>
  <c r="K110" i="22"/>
  <c r="L110" i="22"/>
  <c r="M110" i="22"/>
  <c r="N110" i="22"/>
  <c r="O110" i="22"/>
  <c r="P110" i="22"/>
  <c r="Q110" i="22"/>
  <c r="R110" i="22"/>
  <c r="S110" i="22"/>
  <c r="T110" i="22"/>
  <c r="U110" i="22"/>
  <c r="V110" i="22"/>
  <c r="W110" i="22"/>
  <c r="X110" i="22"/>
  <c r="Y110" i="22"/>
  <c r="C111" i="22"/>
  <c r="D111" i="22"/>
  <c r="E111" i="22"/>
  <c r="F111" i="22"/>
  <c r="G111" i="22"/>
  <c r="H111" i="22"/>
  <c r="I111" i="22"/>
  <c r="J111" i="22"/>
  <c r="K111" i="22"/>
  <c r="L111" i="22"/>
  <c r="M111" i="22"/>
  <c r="N111" i="22"/>
  <c r="O111" i="22"/>
  <c r="P111" i="22"/>
  <c r="Q111" i="22"/>
  <c r="R111" i="22"/>
  <c r="S111" i="22"/>
  <c r="T111" i="22"/>
  <c r="U111" i="22"/>
  <c r="V111" i="22"/>
  <c r="W111" i="22"/>
  <c r="X111" i="22"/>
  <c r="Y111" i="22"/>
  <c r="B105" i="22"/>
  <c r="B106" i="22"/>
  <c r="B107" i="22"/>
  <c r="B108" i="22"/>
  <c r="B109" i="22"/>
  <c r="B110" i="22"/>
  <c r="B111" i="22"/>
  <c r="B126" i="22"/>
  <c r="B115" i="22"/>
  <c r="B104" i="22"/>
  <c r="AA111" i="21" l="1"/>
  <c r="AA111" i="20"/>
  <c r="AA111" i="17"/>
  <c r="AA107" i="17"/>
  <c r="AA107" i="16"/>
  <c r="AA107" i="15"/>
  <c r="AA118" i="21"/>
  <c r="AA122" i="21"/>
  <c r="AA118" i="20"/>
  <c r="AA122" i="19"/>
  <c r="AA122" i="18"/>
  <c r="AA118" i="16"/>
  <c r="AA118" i="15"/>
  <c r="AA122" i="15"/>
  <c r="AA111" i="22"/>
  <c r="AA118" i="14"/>
  <c r="AA122" i="14"/>
  <c r="AA127" i="21"/>
  <c r="AA109" i="18"/>
  <c r="AA120" i="17"/>
  <c r="AA127" i="16"/>
  <c r="AA131" i="15"/>
  <c r="AA132" i="17"/>
  <c r="AA132" i="14"/>
  <c r="AA129" i="22"/>
  <c r="AA128" i="22"/>
  <c r="AA127" i="22"/>
  <c r="AA129" i="20"/>
  <c r="AA133" i="20"/>
  <c r="AA129" i="19"/>
  <c r="AA133" i="19"/>
  <c r="AA129" i="18"/>
  <c r="AA133" i="16"/>
  <c r="AA129" i="15"/>
  <c r="AA129" i="14"/>
  <c r="AA132" i="19"/>
  <c r="AA129" i="16"/>
  <c r="AA132" i="21"/>
  <c r="AA128" i="19"/>
  <c r="AA129" i="17"/>
  <c r="AA128" i="16"/>
  <c r="AA133" i="15"/>
  <c r="AA128" i="20"/>
  <c r="AA128" i="18"/>
  <c r="AA128" i="17"/>
  <c r="AA131" i="21"/>
  <c r="AA127" i="20"/>
  <c r="AA131" i="20"/>
  <c r="AA127" i="19"/>
  <c r="AA131" i="19"/>
  <c r="AA127" i="18"/>
  <c r="AA131" i="18"/>
  <c r="AA127" i="17"/>
  <c r="AA131" i="17"/>
  <c r="AA131" i="16"/>
  <c r="AA127" i="15"/>
  <c r="AA127" i="14"/>
  <c r="AA131" i="14"/>
  <c r="AA133" i="21"/>
  <c r="AA132" i="20"/>
  <c r="AA128" i="15"/>
  <c r="AA133" i="17"/>
  <c r="AA128" i="21"/>
  <c r="AA132" i="15"/>
  <c r="AA132" i="18"/>
  <c r="AA129" i="21"/>
  <c r="AA132" i="16"/>
  <c r="AA128" i="14"/>
  <c r="AA132" i="22"/>
  <c r="AA118" i="19"/>
  <c r="AA121" i="19"/>
  <c r="AA122" i="17"/>
  <c r="AA117" i="16"/>
  <c r="AA117" i="14"/>
  <c r="AA116" i="21"/>
  <c r="AA120" i="21"/>
  <c r="AA116" i="20"/>
  <c r="AA120" i="20"/>
  <c r="AA116" i="19"/>
  <c r="AA120" i="19"/>
  <c r="AA116" i="18"/>
  <c r="AA120" i="18"/>
  <c r="AA116" i="17"/>
  <c r="AA116" i="16"/>
  <c r="AA120" i="16"/>
  <c r="AA116" i="15"/>
  <c r="AA120" i="15"/>
  <c r="AA116" i="14"/>
  <c r="AA120" i="14"/>
  <c r="AA118" i="18"/>
  <c r="AA121" i="15"/>
  <c r="AA121" i="14"/>
  <c r="AA121" i="20"/>
  <c r="AA117" i="18"/>
  <c r="AA118" i="17"/>
  <c r="AA121" i="16"/>
  <c r="AA121" i="21"/>
  <c r="AA119" i="17"/>
  <c r="AA118" i="22"/>
  <c r="AA117" i="21"/>
  <c r="AA117" i="19"/>
  <c r="AA117" i="17"/>
  <c r="AA117" i="15"/>
  <c r="AA117" i="20"/>
  <c r="AA121" i="18"/>
  <c r="AA121" i="17"/>
  <c r="AA122" i="22"/>
  <c r="AA121" i="22"/>
  <c r="AA111" i="16"/>
  <c r="AA107" i="22"/>
  <c r="AA107" i="20"/>
  <c r="AA111" i="14"/>
  <c r="AA106" i="21"/>
  <c r="AA110" i="21"/>
  <c r="AA106" i="20"/>
  <c r="AA110" i="20"/>
  <c r="AA106" i="19"/>
  <c r="AA107" i="19"/>
  <c r="AA110" i="19"/>
  <c r="AA106" i="18"/>
  <c r="AA107" i="18"/>
  <c r="AA110" i="18"/>
  <c r="AA111" i="18"/>
  <c r="AA106" i="17"/>
  <c r="AA110" i="17"/>
  <c r="AA106" i="16"/>
  <c r="AA110" i="16"/>
  <c r="AA106" i="15"/>
  <c r="AA110" i="15"/>
  <c r="AA106" i="14"/>
  <c r="AA107" i="14"/>
  <c r="AA110" i="14"/>
  <c r="AA105" i="21"/>
  <c r="AA105" i="20"/>
  <c r="AA109" i="20"/>
  <c r="AA105" i="17"/>
  <c r="AA109" i="17"/>
  <c r="AA109" i="16"/>
  <c r="AA105" i="15"/>
  <c r="AA105" i="14"/>
  <c r="AA109" i="21"/>
  <c r="AA105" i="18"/>
  <c r="AA105" i="16"/>
  <c r="AA109" i="15"/>
  <c r="AA109" i="14"/>
  <c r="AA109" i="19"/>
  <c r="AA105" i="19"/>
  <c r="AA108" i="20"/>
  <c r="AA104" i="18"/>
  <c r="AA104" i="22"/>
  <c r="AA110" i="22"/>
  <c r="AA108" i="16"/>
  <c r="AA109" i="22"/>
  <c r="AA104" i="14"/>
  <c r="AA108" i="22"/>
  <c r="AA104" i="12"/>
  <c r="AA108" i="12"/>
  <c r="AA115" i="12"/>
  <c r="AA119" i="12"/>
  <c r="AA126" i="12"/>
  <c r="AA130" i="12"/>
  <c r="AA137" i="12"/>
  <c r="AA141" i="12"/>
  <c r="AA148" i="12"/>
  <c r="AA152" i="12"/>
  <c r="AA133" i="22"/>
  <c r="AA117" i="22"/>
  <c r="AA107" i="12"/>
  <c r="AA111" i="12"/>
  <c r="AA118" i="12"/>
  <c r="AA122" i="12"/>
  <c r="AA129" i="12"/>
  <c r="AA133" i="12"/>
  <c r="AA140" i="12"/>
  <c r="AA144" i="12"/>
  <c r="AA151" i="12"/>
  <c r="AA155" i="12"/>
  <c r="AA115" i="22"/>
  <c r="AA106" i="22"/>
  <c r="AA116" i="22"/>
  <c r="AA120" i="22"/>
  <c r="AA154" i="12"/>
  <c r="AA110" i="12"/>
  <c r="AA132" i="12"/>
  <c r="AA139" i="12"/>
  <c r="AA104" i="21"/>
  <c r="AA108" i="21"/>
  <c r="AA115" i="21"/>
  <c r="AA119" i="21"/>
  <c r="AA126" i="21"/>
  <c r="AA130" i="21"/>
  <c r="AA104" i="20"/>
  <c r="AA115" i="20"/>
  <c r="AA119" i="20"/>
  <c r="AA126" i="20"/>
  <c r="AA130" i="20"/>
  <c r="AA104" i="19"/>
  <c r="AA108" i="19"/>
  <c r="AA115" i="19"/>
  <c r="AA119" i="19"/>
  <c r="AA126" i="19"/>
  <c r="AA130" i="19"/>
  <c r="AA108" i="18"/>
  <c r="AA115" i="18"/>
  <c r="AA119" i="18"/>
  <c r="AA126" i="18"/>
  <c r="AA130" i="18"/>
  <c r="AA104" i="17"/>
  <c r="AA108" i="17"/>
  <c r="AA115" i="17"/>
  <c r="AA126" i="17"/>
  <c r="AA130" i="17"/>
  <c r="AA104" i="16"/>
  <c r="AA115" i="16"/>
  <c r="AA119" i="16"/>
  <c r="AA126" i="16"/>
  <c r="AA130" i="16"/>
  <c r="AA104" i="15"/>
  <c r="AA108" i="15"/>
  <c r="AA115" i="15"/>
  <c r="AA119" i="15"/>
  <c r="AA126" i="15"/>
  <c r="AA130" i="15"/>
  <c r="AA108" i="14"/>
  <c r="AA115" i="14"/>
  <c r="AA119" i="14"/>
  <c r="AA126" i="14"/>
  <c r="AA130" i="14"/>
  <c r="AA121" i="12"/>
  <c r="AA128" i="12"/>
  <c r="AA143" i="12"/>
  <c r="AA150" i="12"/>
  <c r="AA106" i="12"/>
  <c r="AA117" i="12"/>
  <c r="AA105" i="12"/>
  <c r="AA109" i="12"/>
  <c r="AA116" i="12"/>
  <c r="AA120" i="12"/>
  <c r="AA127" i="12"/>
  <c r="AA131" i="12"/>
  <c r="AA138" i="12"/>
  <c r="AA142" i="12"/>
  <c r="AA149" i="12"/>
  <c r="AA153" i="12"/>
  <c r="AA126" i="22"/>
  <c r="AA107" i="21"/>
  <c r="AA122" i="20"/>
  <c r="AA111" i="19"/>
  <c r="AA133" i="18"/>
  <c r="AA122" i="16"/>
  <c r="AA111" i="15"/>
  <c r="AA133" i="14"/>
  <c r="AA119" i="22"/>
  <c r="AA131" i="22"/>
  <c r="AA130" i="22"/>
  <c r="AA105" i="22"/>
  <c r="B61" i="22"/>
  <c r="C61" i="22"/>
  <c r="D61" i="22"/>
  <c r="E61" i="22"/>
  <c r="F61" i="22"/>
  <c r="G61" i="22"/>
  <c r="H61" i="22"/>
  <c r="I61" i="22"/>
  <c r="J61" i="22"/>
  <c r="K61" i="22"/>
  <c r="L61" i="22"/>
  <c r="M61" i="22"/>
  <c r="N61" i="22"/>
  <c r="O61" i="22"/>
  <c r="P61" i="22"/>
  <c r="Q61" i="22"/>
  <c r="R61" i="22"/>
  <c r="S61" i="22"/>
  <c r="T61" i="22"/>
  <c r="U61" i="22"/>
  <c r="V61" i="22"/>
  <c r="W61" i="22"/>
  <c r="X61" i="22"/>
  <c r="Y61" i="22"/>
  <c r="B62" i="22"/>
  <c r="C62" i="22"/>
  <c r="D62" i="22"/>
  <c r="E62" i="22"/>
  <c r="F62" i="22"/>
  <c r="G62" i="22"/>
  <c r="H62" i="22"/>
  <c r="I62" i="22"/>
  <c r="J62" i="22"/>
  <c r="K62" i="22"/>
  <c r="L62" i="22"/>
  <c r="M62" i="22"/>
  <c r="N62" i="22"/>
  <c r="O62" i="22"/>
  <c r="P62" i="22"/>
  <c r="Q62" i="22"/>
  <c r="R62" i="22"/>
  <c r="S62" i="22"/>
  <c r="T62" i="22"/>
  <c r="U62" i="22"/>
  <c r="V62" i="22"/>
  <c r="W62" i="22"/>
  <c r="X62" i="22"/>
  <c r="Y62" i="22"/>
  <c r="B63" i="22"/>
  <c r="C63" i="22"/>
  <c r="D63" i="22"/>
  <c r="E63" i="22"/>
  <c r="F63" i="22"/>
  <c r="G63" i="22"/>
  <c r="H63" i="22"/>
  <c r="I63" i="22"/>
  <c r="J63" i="22"/>
  <c r="K63" i="22"/>
  <c r="L63" i="22"/>
  <c r="M63" i="22"/>
  <c r="N63" i="22"/>
  <c r="O63" i="22"/>
  <c r="P63" i="22"/>
  <c r="Q63" i="22"/>
  <c r="R63" i="22"/>
  <c r="S63" i="22"/>
  <c r="T63" i="22"/>
  <c r="U63" i="22"/>
  <c r="V63" i="22"/>
  <c r="W63" i="22"/>
  <c r="X63" i="22"/>
  <c r="Y63" i="22"/>
  <c r="B64" i="22"/>
  <c r="C64" i="22"/>
  <c r="D64" i="22"/>
  <c r="E64" i="22"/>
  <c r="F64" i="22"/>
  <c r="G64" i="22"/>
  <c r="H64" i="22"/>
  <c r="I64" i="22"/>
  <c r="J64" i="22"/>
  <c r="K64" i="22"/>
  <c r="L64" i="22"/>
  <c r="M64" i="22"/>
  <c r="N64" i="22"/>
  <c r="O64" i="22"/>
  <c r="P64" i="22"/>
  <c r="Q64" i="22"/>
  <c r="R64" i="22"/>
  <c r="S64" i="22"/>
  <c r="T64" i="22"/>
  <c r="U64" i="22"/>
  <c r="V64" i="22"/>
  <c r="W64" i="22"/>
  <c r="X64" i="22"/>
  <c r="Y64" i="22"/>
  <c r="B65" i="22"/>
  <c r="C65" i="22"/>
  <c r="D65" i="22"/>
  <c r="E65" i="22"/>
  <c r="F65" i="22"/>
  <c r="G65" i="22"/>
  <c r="H65" i="22"/>
  <c r="I65" i="22"/>
  <c r="J65" i="22"/>
  <c r="K65" i="22"/>
  <c r="L65" i="22"/>
  <c r="M65" i="22"/>
  <c r="N65" i="22"/>
  <c r="O65" i="22"/>
  <c r="P65" i="22"/>
  <c r="Q65" i="22"/>
  <c r="R65" i="22"/>
  <c r="S65" i="22"/>
  <c r="T65" i="22"/>
  <c r="U65" i="22"/>
  <c r="V65" i="22"/>
  <c r="W65" i="22"/>
  <c r="X65" i="22"/>
  <c r="Y65" i="22"/>
  <c r="B66" i="22"/>
  <c r="C66" i="22"/>
  <c r="D66" i="22"/>
  <c r="E66" i="22"/>
  <c r="F66" i="22"/>
  <c r="G66" i="22"/>
  <c r="H66" i="22"/>
  <c r="I66" i="22"/>
  <c r="J66" i="22"/>
  <c r="K66" i="22"/>
  <c r="L66" i="22"/>
  <c r="M66" i="22"/>
  <c r="N66" i="22"/>
  <c r="O66" i="22"/>
  <c r="P66" i="22"/>
  <c r="Q66" i="22"/>
  <c r="R66" i="22"/>
  <c r="S66" i="22"/>
  <c r="T66" i="22"/>
  <c r="U66" i="22"/>
  <c r="V66" i="22"/>
  <c r="W66" i="22"/>
  <c r="X66" i="22"/>
  <c r="Y66" i="22"/>
  <c r="B67" i="22"/>
  <c r="C67" i="22"/>
  <c r="D67" i="22"/>
  <c r="E67" i="22"/>
  <c r="F67" i="22"/>
  <c r="G67" i="22"/>
  <c r="H67" i="22"/>
  <c r="I67" i="22"/>
  <c r="J67" i="22"/>
  <c r="K67" i="22"/>
  <c r="L67" i="22"/>
  <c r="M67" i="22"/>
  <c r="N67" i="22"/>
  <c r="O67" i="22"/>
  <c r="P67" i="22"/>
  <c r="Q67" i="22"/>
  <c r="R67" i="22"/>
  <c r="S67" i="22"/>
  <c r="T67" i="22"/>
  <c r="U67" i="22"/>
  <c r="V67" i="22"/>
  <c r="W67" i="22"/>
  <c r="X67" i="22"/>
  <c r="Y67" i="22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B61" i="20"/>
  <c r="C61" i="20"/>
  <c r="D61" i="20"/>
  <c r="E61" i="20"/>
  <c r="F61" i="20"/>
  <c r="G61" i="20"/>
  <c r="H61" i="20"/>
  <c r="I61" i="20"/>
  <c r="J61" i="20"/>
  <c r="K61" i="20"/>
  <c r="L61" i="20"/>
  <c r="M61" i="20"/>
  <c r="N61" i="20"/>
  <c r="O61" i="20"/>
  <c r="P61" i="20"/>
  <c r="Q61" i="20"/>
  <c r="R61" i="20"/>
  <c r="S61" i="20"/>
  <c r="T61" i="20"/>
  <c r="U61" i="20"/>
  <c r="V61" i="20"/>
  <c r="W61" i="20"/>
  <c r="X61" i="20"/>
  <c r="Y61" i="20"/>
  <c r="B62" i="20"/>
  <c r="C62" i="20"/>
  <c r="D62" i="20"/>
  <c r="E62" i="20"/>
  <c r="F62" i="20"/>
  <c r="G62" i="20"/>
  <c r="H62" i="20"/>
  <c r="I62" i="20"/>
  <c r="J62" i="20"/>
  <c r="K62" i="20"/>
  <c r="L62" i="20"/>
  <c r="M62" i="20"/>
  <c r="N62" i="20"/>
  <c r="O62" i="20"/>
  <c r="P62" i="20"/>
  <c r="Q62" i="20"/>
  <c r="R62" i="20"/>
  <c r="S62" i="20"/>
  <c r="T62" i="20"/>
  <c r="U62" i="20"/>
  <c r="V62" i="20"/>
  <c r="W62" i="20"/>
  <c r="X62" i="20"/>
  <c r="Y62" i="20"/>
  <c r="B63" i="20"/>
  <c r="C63" i="20"/>
  <c r="D63" i="20"/>
  <c r="E63" i="20"/>
  <c r="F63" i="20"/>
  <c r="G63" i="20"/>
  <c r="H63" i="20"/>
  <c r="I63" i="20"/>
  <c r="J63" i="20"/>
  <c r="K63" i="20"/>
  <c r="L63" i="20"/>
  <c r="M63" i="20"/>
  <c r="N63" i="20"/>
  <c r="O63" i="20"/>
  <c r="P63" i="20"/>
  <c r="Q63" i="20"/>
  <c r="R63" i="20"/>
  <c r="S63" i="20"/>
  <c r="T63" i="20"/>
  <c r="U63" i="20"/>
  <c r="V63" i="20"/>
  <c r="W63" i="20"/>
  <c r="X63" i="20"/>
  <c r="Y63" i="20"/>
  <c r="B64" i="20"/>
  <c r="C64" i="20"/>
  <c r="D64" i="20"/>
  <c r="E64" i="20"/>
  <c r="F64" i="20"/>
  <c r="G64" i="20"/>
  <c r="H64" i="20"/>
  <c r="I64" i="20"/>
  <c r="J64" i="20"/>
  <c r="K64" i="20"/>
  <c r="L64" i="20"/>
  <c r="M64" i="20"/>
  <c r="N64" i="20"/>
  <c r="O64" i="20"/>
  <c r="P64" i="20"/>
  <c r="Q64" i="20"/>
  <c r="R64" i="20"/>
  <c r="S64" i="20"/>
  <c r="T64" i="20"/>
  <c r="U64" i="20"/>
  <c r="V64" i="20"/>
  <c r="W64" i="20"/>
  <c r="X64" i="20"/>
  <c r="Y64" i="20"/>
  <c r="B65" i="20"/>
  <c r="C65" i="20"/>
  <c r="D65" i="20"/>
  <c r="E65" i="20"/>
  <c r="F65" i="20"/>
  <c r="G65" i="20"/>
  <c r="H65" i="20"/>
  <c r="I65" i="20"/>
  <c r="J65" i="20"/>
  <c r="K65" i="20"/>
  <c r="L65" i="20"/>
  <c r="M65" i="20"/>
  <c r="N65" i="20"/>
  <c r="O65" i="20"/>
  <c r="P65" i="20"/>
  <c r="Q65" i="20"/>
  <c r="R65" i="20"/>
  <c r="S65" i="20"/>
  <c r="T65" i="20"/>
  <c r="U65" i="20"/>
  <c r="V65" i="20"/>
  <c r="W65" i="20"/>
  <c r="X65" i="20"/>
  <c r="Y65" i="20"/>
  <c r="B66" i="20"/>
  <c r="C66" i="20"/>
  <c r="D66" i="20"/>
  <c r="E66" i="20"/>
  <c r="F66" i="20"/>
  <c r="G66" i="20"/>
  <c r="H66" i="20"/>
  <c r="I66" i="20"/>
  <c r="J66" i="20"/>
  <c r="K66" i="20"/>
  <c r="L66" i="20"/>
  <c r="M66" i="20"/>
  <c r="N66" i="20"/>
  <c r="O66" i="20"/>
  <c r="P66" i="20"/>
  <c r="Q66" i="20"/>
  <c r="R66" i="20"/>
  <c r="S66" i="20"/>
  <c r="T66" i="20"/>
  <c r="U66" i="20"/>
  <c r="V66" i="20"/>
  <c r="W66" i="20"/>
  <c r="X66" i="20"/>
  <c r="Y66" i="20"/>
  <c r="B67" i="20"/>
  <c r="C67" i="20"/>
  <c r="D67" i="20"/>
  <c r="E67" i="20"/>
  <c r="F67" i="20"/>
  <c r="G67" i="20"/>
  <c r="H67" i="20"/>
  <c r="I67" i="20"/>
  <c r="J67" i="20"/>
  <c r="K67" i="20"/>
  <c r="L67" i="20"/>
  <c r="M67" i="20"/>
  <c r="N67" i="20"/>
  <c r="O67" i="20"/>
  <c r="P67" i="20"/>
  <c r="Q67" i="20"/>
  <c r="R67" i="20"/>
  <c r="S67" i="20"/>
  <c r="T67" i="20"/>
  <c r="U67" i="20"/>
  <c r="V67" i="20"/>
  <c r="W67" i="20"/>
  <c r="X67" i="20"/>
  <c r="Y67" i="20"/>
  <c r="B61" i="19"/>
  <c r="C61" i="19"/>
  <c r="D61" i="19"/>
  <c r="E61" i="19"/>
  <c r="F61" i="19"/>
  <c r="G61" i="19"/>
  <c r="H61" i="19"/>
  <c r="I61" i="19"/>
  <c r="J61" i="19"/>
  <c r="K61" i="19"/>
  <c r="L61" i="19"/>
  <c r="M61" i="19"/>
  <c r="N61" i="19"/>
  <c r="O61" i="19"/>
  <c r="P61" i="19"/>
  <c r="Q61" i="19"/>
  <c r="R61" i="19"/>
  <c r="S61" i="19"/>
  <c r="T61" i="19"/>
  <c r="U61" i="19"/>
  <c r="V61" i="19"/>
  <c r="W61" i="19"/>
  <c r="X61" i="19"/>
  <c r="Y61" i="19"/>
  <c r="B62" i="19"/>
  <c r="C62" i="19"/>
  <c r="D62" i="19"/>
  <c r="E62" i="19"/>
  <c r="F62" i="19"/>
  <c r="G62" i="19"/>
  <c r="H62" i="19"/>
  <c r="I62" i="19"/>
  <c r="J62" i="19"/>
  <c r="K62" i="19"/>
  <c r="L62" i="19"/>
  <c r="M62" i="19"/>
  <c r="N62" i="19"/>
  <c r="O62" i="19"/>
  <c r="P62" i="19"/>
  <c r="Q62" i="19"/>
  <c r="R62" i="19"/>
  <c r="S62" i="19"/>
  <c r="T62" i="19"/>
  <c r="U62" i="19"/>
  <c r="V62" i="19"/>
  <c r="W62" i="19"/>
  <c r="X62" i="19"/>
  <c r="Y62" i="19"/>
  <c r="B63" i="19"/>
  <c r="C63" i="19"/>
  <c r="D63" i="19"/>
  <c r="E63" i="19"/>
  <c r="F63" i="19"/>
  <c r="G63" i="19"/>
  <c r="H63" i="19"/>
  <c r="I63" i="19"/>
  <c r="J63" i="19"/>
  <c r="K63" i="19"/>
  <c r="L63" i="19"/>
  <c r="M63" i="19"/>
  <c r="N63" i="19"/>
  <c r="O63" i="19"/>
  <c r="P63" i="19"/>
  <c r="Q63" i="19"/>
  <c r="R63" i="19"/>
  <c r="S63" i="19"/>
  <c r="T63" i="19"/>
  <c r="U63" i="19"/>
  <c r="V63" i="19"/>
  <c r="W63" i="19"/>
  <c r="X63" i="19"/>
  <c r="Y63" i="19"/>
  <c r="B64" i="19"/>
  <c r="C64" i="19"/>
  <c r="D64" i="19"/>
  <c r="E64" i="19"/>
  <c r="F64" i="19"/>
  <c r="G64" i="19"/>
  <c r="H64" i="19"/>
  <c r="I64" i="19"/>
  <c r="J64" i="19"/>
  <c r="K64" i="19"/>
  <c r="L64" i="19"/>
  <c r="M64" i="19"/>
  <c r="N64" i="19"/>
  <c r="O64" i="19"/>
  <c r="P64" i="19"/>
  <c r="Q64" i="19"/>
  <c r="R64" i="19"/>
  <c r="S64" i="19"/>
  <c r="T64" i="19"/>
  <c r="U64" i="19"/>
  <c r="V64" i="19"/>
  <c r="W64" i="19"/>
  <c r="X64" i="19"/>
  <c r="Y64" i="19"/>
  <c r="B65" i="19"/>
  <c r="C65" i="19"/>
  <c r="D65" i="19"/>
  <c r="E65" i="19"/>
  <c r="F65" i="19"/>
  <c r="G65" i="19"/>
  <c r="H65" i="19"/>
  <c r="I65" i="19"/>
  <c r="J65" i="19"/>
  <c r="K65" i="19"/>
  <c r="L65" i="19"/>
  <c r="M65" i="19"/>
  <c r="N65" i="19"/>
  <c r="O65" i="19"/>
  <c r="P65" i="19"/>
  <c r="Q65" i="19"/>
  <c r="R65" i="19"/>
  <c r="S65" i="19"/>
  <c r="T65" i="19"/>
  <c r="U65" i="19"/>
  <c r="V65" i="19"/>
  <c r="W65" i="19"/>
  <c r="X65" i="19"/>
  <c r="Y65" i="19"/>
  <c r="B66" i="19"/>
  <c r="C66" i="19"/>
  <c r="D66" i="19"/>
  <c r="E66" i="19"/>
  <c r="F66" i="19"/>
  <c r="G66" i="19"/>
  <c r="H66" i="19"/>
  <c r="I66" i="19"/>
  <c r="J66" i="19"/>
  <c r="K66" i="19"/>
  <c r="L66" i="19"/>
  <c r="M66" i="19"/>
  <c r="N66" i="19"/>
  <c r="O66" i="19"/>
  <c r="P66" i="19"/>
  <c r="Q66" i="19"/>
  <c r="R66" i="19"/>
  <c r="S66" i="19"/>
  <c r="T66" i="19"/>
  <c r="U66" i="19"/>
  <c r="V66" i="19"/>
  <c r="W66" i="19"/>
  <c r="X66" i="19"/>
  <c r="Y66" i="19"/>
  <c r="B67" i="19"/>
  <c r="C67" i="19"/>
  <c r="D67" i="19"/>
  <c r="E67" i="19"/>
  <c r="F67" i="19"/>
  <c r="G67" i="19"/>
  <c r="H67" i="19"/>
  <c r="I67" i="19"/>
  <c r="J67" i="19"/>
  <c r="K67" i="19"/>
  <c r="L67" i="19"/>
  <c r="M67" i="19"/>
  <c r="N67" i="19"/>
  <c r="O67" i="19"/>
  <c r="P67" i="19"/>
  <c r="Q67" i="19"/>
  <c r="R67" i="19"/>
  <c r="S67" i="19"/>
  <c r="T67" i="19"/>
  <c r="U67" i="19"/>
  <c r="V67" i="19"/>
  <c r="W67" i="19"/>
  <c r="X67" i="19"/>
  <c r="Y67" i="19"/>
  <c r="B61" i="18"/>
  <c r="C61" i="18"/>
  <c r="D61" i="18"/>
  <c r="E61" i="18"/>
  <c r="F61" i="18"/>
  <c r="G61" i="18"/>
  <c r="H61" i="18"/>
  <c r="I61" i="18"/>
  <c r="J61" i="18"/>
  <c r="K61" i="18"/>
  <c r="L61" i="18"/>
  <c r="M61" i="18"/>
  <c r="N61" i="18"/>
  <c r="O61" i="18"/>
  <c r="P61" i="18"/>
  <c r="Q61" i="18"/>
  <c r="R61" i="18"/>
  <c r="S61" i="18"/>
  <c r="T61" i="18"/>
  <c r="U61" i="18"/>
  <c r="V61" i="18"/>
  <c r="W61" i="18"/>
  <c r="X61" i="18"/>
  <c r="Y61" i="18"/>
  <c r="B62" i="18"/>
  <c r="C62" i="18"/>
  <c r="D62" i="18"/>
  <c r="E62" i="18"/>
  <c r="F62" i="18"/>
  <c r="G62" i="18"/>
  <c r="H62" i="18"/>
  <c r="I62" i="18"/>
  <c r="J62" i="18"/>
  <c r="K62" i="18"/>
  <c r="L62" i="18"/>
  <c r="M62" i="18"/>
  <c r="N62" i="18"/>
  <c r="O62" i="18"/>
  <c r="P62" i="18"/>
  <c r="Q62" i="18"/>
  <c r="R62" i="18"/>
  <c r="S62" i="18"/>
  <c r="T62" i="18"/>
  <c r="U62" i="18"/>
  <c r="V62" i="18"/>
  <c r="W62" i="18"/>
  <c r="X62" i="18"/>
  <c r="Y62" i="18"/>
  <c r="B63" i="18"/>
  <c r="C63" i="18"/>
  <c r="D63" i="18"/>
  <c r="E63" i="18"/>
  <c r="F63" i="18"/>
  <c r="G63" i="18"/>
  <c r="H63" i="18"/>
  <c r="I63" i="18"/>
  <c r="J63" i="18"/>
  <c r="K63" i="18"/>
  <c r="L63" i="18"/>
  <c r="M63" i="18"/>
  <c r="N63" i="18"/>
  <c r="O63" i="18"/>
  <c r="P63" i="18"/>
  <c r="Q63" i="18"/>
  <c r="R63" i="18"/>
  <c r="S63" i="18"/>
  <c r="T63" i="18"/>
  <c r="U63" i="18"/>
  <c r="V63" i="18"/>
  <c r="W63" i="18"/>
  <c r="X63" i="18"/>
  <c r="Y63" i="18"/>
  <c r="B64" i="18"/>
  <c r="C64" i="18"/>
  <c r="D64" i="18"/>
  <c r="E64" i="18"/>
  <c r="F64" i="18"/>
  <c r="G64" i="18"/>
  <c r="H64" i="18"/>
  <c r="I64" i="18"/>
  <c r="J64" i="18"/>
  <c r="K64" i="18"/>
  <c r="L64" i="18"/>
  <c r="M64" i="18"/>
  <c r="N64" i="18"/>
  <c r="O64" i="18"/>
  <c r="P64" i="18"/>
  <c r="Q64" i="18"/>
  <c r="R64" i="18"/>
  <c r="S64" i="18"/>
  <c r="T64" i="18"/>
  <c r="U64" i="18"/>
  <c r="V64" i="18"/>
  <c r="W64" i="18"/>
  <c r="X64" i="18"/>
  <c r="Y64" i="18"/>
  <c r="B65" i="18"/>
  <c r="C65" i="18"/>
  <c r="D65" i="18"/>
  <c r="E65" i="18"/>
  <c r="F65" i="18"/>
  <c r="G65" i="18"/>
  <c r="H65" i="18"/>
  <c r="I65" i="18"/>
  <c r="J65" i="18"/>
  <c r="K65" i="18"/>
  <c r="L65" i="18"/>
  <c r="M65" i="18"/>
  <c r="N65" i="18"/>
  <c r="O65" i="18"/>
  <c r="P65" i="18"/>
  <c r="Q65" i="18"/>
  <c r="R65" i="18"/>
  <c r="S65" i="18"/>
  <c r="T65" i="18"/>
  <c r="U65" i="18"/>
  <c r="V65" i="18"/>
  <c r="W65" i="18"/>
  <c r="X65" i="18"/>
  <c r="Y65" i="18"/>
  <c r="B66" i="18"/>
  <c r="C66" i="18"/>
  <c r="D66" i="18"/>
  <c r="E66" i="18"/>
  <c r="F66" i="18"/>
  <c r="G66" i="18"/>
  <c r="H66" i="18"/>
  <c r="I66" i="18"/>
  <c r="J66" i="18"/>
  <c r="K66" i="18"/>
  <c r="L66" i="18"/>
  <c r="M66" i="18"/>
  <c r="N66" i="18"/>
  <c r="O66" i="18"/>
  <c r="P66" i="18"/>
  <c r="Q66" i="18"/>
  <c r="R66" i="18"/>
  <c r="S66" i="18"/>
  <c r="T66" i="18"/>
  <c r="U66" i="18"/>
  <c r="V66" i="18"/>
  <c r="W66" i="18"/>
  <c r="X66" i="18"/>
  <c r="Y66" i="18"/>
  <c r="B67" i="18"/>
  <c r="C67" i="18"/>
  <c r="D67" i="18"/>
  <c r="E67" i="18"/>
  <c r="F67" i="18"/>
  <c r="G67" i="18"/>
  <c r="H67" i="18"/>
  <c r="I67" i="18"/>
  <c r="J67" i="18"/>
  <c r="K67" i="18"/>
  <c r="L67" i="18"/>
  <c r="M67" i="18"/>
  <c r="N67" i="18"/>
  <c r="O67" i="18"/>
  <c r="P67" i="18"/>
  <c r="Q67" i="18"/>
  <c r="R67" i="18"/>
  <c r="S67" i="18"/>
  <c r="T67" i="18"/>
  <c r="U67" i="18"/>
  <c r="V67" i="18"/>
  <c r="W67" i="18"/>
  <c r="X67" i="18"/>
  <c r="Y67" i="18"/>
  <c r="B61" i="17"/>
  <c r="C61" i="17"/>
  <c r="D61" i="17"/>
  <c r="E61" i="17"/>
  <c r="F61" i="17"/>
  <c r="G61" i="17"/>
  <c r="H61" i="17"/>
  <c r="I61" i="17"/>
  <c r="J61" i="17"/>
  <c r="K61" i="17"/>
  <c r="L61" i="17"/>
  <c r="M61" i="17"/>
  <c r="N61" i="17"/>
  <c r="O61" i="17"/>
  <c r="P61" i="17"/>
  <c r="Q61" i="17"/>
  <c r="R61" i="17"/>
  <c r="S61" i="17"/>
  <c r="T61" i="17"/>
  <c r="U61" i="17"/>
  <c r="V61" i="17"/>
  <c r="W61" i="17"/>
  <c r="X61" i="17"/>
  <c r="Y61" i="17"/>
  <c r="B62" i="17"/>
  <c r="C62" i="17"/>
  <c r="D62" i="17"/>
  <c r="E62" i="17"/>
  <c r="F62" i="17"/>
  <c r="G62" i="17"/>
  <c r="H62" i="17"/>
  <c r="I62" i="17"/>
  <c r="J62" i="17"/>
  <c r="K62" i="17"/>
  <c r="L62" i="17"/>
  <c r="M62" i="17"/>
  <c r="N62" i="17"/>
  <c r="O62" i="17"/>
  <c r="P62" i="17"/>
  <c r="Q62" i="17"/>
  <c r="R62" i="17"/>
  <c r="S62" i="17"/>
  <c r="T62" i="17"/>
  <c r="U62" i="17"/>
  <c r="V62" i="17"/>
  <c r="W62" i="17"/>
  <c r="X62" i="17"/>
  <c r="Y62" i="17"/>
  <c r="B63" i="17"/>
  <c r="C63" i="17"/>
  <c r="D63" i="17"/>
  <c r="E63" i="17"/>
  <c r="F63" i="17"/>
  <c r="G63" i="17"/>
  <c r="H63" i="17"/>
  <c r="I63" i="17"/>
  <c r="J63" i="17"/>
  <c r="K63" i="17"/>
  <c r="L63" i="17"/>
  <c r="M63" i="17"/>
  <c r="N63" i="17"/>
  <c r="O63" i="17"/>
  <c r="P63" i="17"/>
  <c r="Q63" i="17"/>
  <c r="R63" i="17"/>
  <c r="S63" i="17"/>
  <c r="T63" i="17"/>
  <c r="U63" i="17"/>
  <c r="V63" i="17"/>
  <c r="W63" i="17"/>
  <c r="X63" i="17"/>
  <c r="Y63" i="17"/>
  <c r="B64" i="17"/>
  <c r="C64" i="17"/>
  <c r="D64" i="17"/>
  <c r="E64" i="17"/>
  <c r="F64" i="17"/>
  <c r="G64" i="17"/>
  <c r="H64" i="17"/>
  <c r="I64" i="17"/>
  <c r="J64" i="17"/>
  <c r="K64" i="17"/>
  <c r="L64" i="17"/>
  <c r="M64" i="17"/>
  <c r="N64" i="17"/>
  <c r="O64" i="17"/>
  <c r="P64" i="17"/>
  <c r="Q64" i="17"/>
  <c r="R64" i="17"/>
  <c r="S64" i="17"/>
  <c r="T64" i="17"/>
  <c r="U64" i="17"/>
  <c r="V64" i="17"/>
  <c r="W64" i="17"/>
  <c r="X64" i="17"/>
  <c r="Y64" i="17"/>
  <c r="B65" i="17"/>
  <c r="C65" i="17"/>
  <c r="D65" i="17"/>
  <c r="E65" i="17"/>
  <c r="F65" i="17"/>
  <c r="G65" i="17"/>
  <c r="H65" i="17"/>
  <c r="I65" i="17"/>
  <c r="J65" i="17"/>
  <c r="K65" i="17"/>
  <c r="L65" i="17"/>
  <c r="M65" i="17"/>
  <c r="N65" i="17"/>
  <c r="O65" i="17"/>
  <c r="P65" i="17"/>
  <c r="Q65" i="17"/>
  <c r="R65" i="17"/>
  <c r="S65" i="17"/>
  <c r="T65" i="17"/>
  <c r="U65" i="17"/>
  <c r="V65" i="17"/>
  <c r="W65" i="17"/>
  <c r="X65" i="17"/>
  <c r="Y65" i="17"/>
  <c r="B66" i="17"/>
  <c r="C66" i="17"/>
  <c r="D66" i="17"/>
  <c r="E66" i="17"/>
  <c r="F66" i="17"/>
  <c r="G66" i="17"/>
  <c r="H66" i="17"/>
  <c r="I66" i="17"/>
  <c r="J66" i="17"/>
  <c r="K66" i="17"/>
  <c r="L66" i="17"/>
  <c r="M66" i="17"/>
  <c r="N66" i="17"/>
  <c r="O66" i="17"/>
  <c r="P66" i="17"/>
  <c r="Q66" i="17"/>
  <c r="R66" i="17"/>
  <c r="S66" i="17"/>
  <c r="T66" i="17"/>
  <c r="U66" i="17"/>
  <c r="V66" i="17"/>
  <c r="W66" i="17"/>
  <c r="X66" i="17"/>
  <c r="Y66" i="17"/>
  <c r="B67" i="17"/>
  <c r="C67" i="17"/>
  <c r="D67" i="17"/>
  <c r="E67" i="17"/>
  <c r="F67" i="17"/>
  <c r="G67" i="17"/>
  <c r="H67" i="17"/>
  <c r="I67" i="17"/>
  <c r="J67" i="17"/>
  <c r="K67" i="17"/>
  <c r="L67" i="17"/>
  <c r="M67" i="17"/>
  <c r="N67" i="17"/>
  <c r="O67" i="17"/>
  <c r="P67" i="17"/>
  <c r="Q67" i="17"/>
  <c r="R67" i="17"/>
  <c r="S67" i="17"/>
  <c r="T67" i="17"/>
  <c r="U67" i="17"/>
  <c r="V67" i="17"/>
  <c r="W67" i="17"/>
  <c r="X67" i="17"/>
  <c r="Y67" i="17"/>
  <c r="B61" i="16"/>
  <c r="C61" i="16"/>
  <c r="D61" i="16"/>
  <c r="E61" i="16"/>
  <c r="F61" i="16"/>
  <c r="G61" i="16"/>
  <c r="H61" i="16"/>
  <c r="I61" i="16"/>
  <c r="J61" i="16"/>
  <c r="K61" i="16"/>
  <c r="L61" i="16"/>
  <c r="M61" i="16"/>
  <c r="N61" i="16"/>
  <c r="O61" i="16"/>
  <c r="P61" i="16"/>
  <c r="Q61" i="16"/>
  <c r="R61" i="16"/>
  <c r="S61" i="16"/>
  <c r="T61" i="16"/>
  <c r="U61" i="16"/>
  <c r="V61" i="16"/>
  <c r="W61" i="16"/>
  <c r="X61" i="16"/>
  <c r="Y61" i="16"/>
  <c r="B62" i="16"/>
  <c r="C62" i="16"/>
  <c r="D62" i="16"/>
  <c r="E62" i="16"/>
  <c r="F62" i="16"/>
  <c r="G62" i="16"/>
  <c r="H62" i="16"/>
  <c r="I62" i="16"/>
  <c r="J62" i="16"/>
  <c r="K62" i="16"/>
  <c r="L62" i="16"/>
  <c r="M62" i="16"/>
  <c r="N62" i="16"/>
  <c r="O62" i="16"/>
  <c r="P62" i="16"/>
  <c r="Q62" i="16"/>
  <c r="R62" i="16"/>
  <c r="S62" i="16"/>
  <c r="T62" i="16"/>
  <c r="U62" i="16"/>
  <c r="V62" i="16"/>
  <c r="W62" i="16"/>
  <c r="X62" i="16"/>
  <c r="Y62" i="16"/>
  <c r="B63" i="16"/>
  <c r="C63" i="16"/>
  <c r="D63" i="16"/>
  <c r="E63" i="16"/>
  <c r="F63" i="16"/>
  <c r="G63" i="16"/>
  <c r="H63" i="16"/>
  <c r="I63" i="16"/>
  <c r="J63" i="16"/>
  <c r="K63" i="16"/>
  <c r="L63" i="16"/>
  <c r="M63" i="16"/>
  <c r="N63" i="16"/>
  <c r="O63" i="16"/>
  <c r="P63" i="16"/>
  <c r="Q63" i="16"/>
  <c r="R63" i="16"/>
  <c r="S63" i="16"/>
  <c r="T63" i="16"/>
  <c r="U63" i="16"/>
  <c r="V63" i="16"/>
  <c r="W63" i="16"/>
  <c r="X63" i="16"/>
  <c r="Y63" i="16"/>
  <c r="B64" i="16"/>
  <c r="C64" i="16"/>
  <c r="D64" i="16"/>
  <c r="E64" i="16"/>
  <c r="F64" i="16"/>
  <c r="G64" i="16"/>
  <c r="H64" i="16"/>
  <c r="I64" i="16"/>
  <c r="J64" i="16"/>
  <c r="K64" i="16"/>
  <c r="L64" i="16"/>
  <c r="M64" i="16"/>
  <c r="N64" i="16"/>
  <c r="O64" i="16"/>
  <c r="P64" i="16"/>
  <c r="Q64" i="16"/>
  <c r="R64" i="16"/>
  <c r="S64" i="16"/>
  <c r="T64" i="16"/>
  <c r="U64" i="16"/>
  <c r="V64" i="16"/>
  <c r="W64" i="16"/>
  <c r="X64" i="16"/>
  <c r="Y64" i="16"/>
  <c r="B65" i="16"/>
  <c r="C65" i="16"/>
  <c r="D65" i="16"/>
  <c r="E65" i="16"/>
  <c r="F65" i="16"/>
  <c r="G65" i="16"/>
  <c r="H65" i="16"/>
  <c r="I65" i="16"/>
  <c r="J65" i="16"/>
  <c r="K65" i="16"/>
  <c r="L65" i="16"/>
  <c r="M65" i="16"/>
  <c r="N65" i="16"/>
  <c r="O65" i="16"/>
  <c r="P65" i="16"/>
  <c r="Q65" i="16"/>
  <c r="R65" i="16"/>
  <c r="S65" i="16"/>
  <c r="T65" i="16"/>
  <c r="U65" i="16"/>
  <c r="V65" i="16"/>
  <c r="W65" i="16"/>
  <c r="X65" i="16"/>
  <c r="Y65" i="16"/>
  <c r="B66" i="16"/>
  <c r="C66" i="16"/>
  <c r="D66" i="16"/>
  <c r="E66" i="16"/>
  <c r="F66" i="16"/>
  <c r="G66" i="16"/>
  <c r="H66" i="16"/>
  <c r="I66" i="16"/>
  <c r="J66" i="16"/>
  <c r="K66" i="16"/>
  <c r="L66" i="16"/>
  <c r="M66" i="16"/>
  <c r="N66" i="16"/>
  <c r="O66" i="16"/>
  <c r="P66" i="16"/>
  <c r="Q66" i="16"/>
  <c r="R66" i="16"/>
  <c r="S66" i="16"/>
  <c r="T66" i="16"/>
  <c r="U66" i="16"/>
  <c r="V66" i="16"/>
  <c r="W66" i="16"/>
  <c r="X66" i="16"/>
  <c r="Y66" i="16"/>
  <c r="B67" i="16"/>
  <c r="C67" i="16"/>
  <c r="D67" i="16"/>
  <c r="E67" i="16"/>
  <c r="F67" i="16"/>
  <c r="G67" i="16"/>
  <c r="H67" i="16"/>
  <c r="I67" i="16"/>
  <c r="J67" i="16"/>
  <c r="K67" i="16"/>
  <c r="L67" i="16"/>
  <c r="M67" i="16"/>
  <c r="N67" i="16"/>
  <c r="O67" i="16"/>
  <c r="P67" i="16"/>
  <c r="Q67" i="16"/>
  <c r="R67" i="16"/>
  <c r="S67" i="16"/>
  <c r="T67" i="16"/>
  <c r="U67" i="16"/>
  <c r="V67" i="16"/>
  <c r="W67" i="16"/>
  <c r="X67" i="16"/>
  <c r="Y67" i="16"/>
  <c r="B61" i="15"/>
  <c r="C61" i="15"/>
  <c r="D61" i="15"/>
  <c r="E61" i="15"/>
  <c r="F61" i="15"/>
  <c r="G61" i="15"/>
  <c r="H61" i="15"/>
  <c r="I61" i="15"/>
  <c r="J61" i="15"/>
  <c r="K61" i="15"/>
  <c r="L61" i="15"/>
  <c r="M61" i="15"/>
  <c r="N61" i="15"/>
  <c r="O61" i="15"/>
  <c r="P61" i="15"/>
  <c r="Q61" i="15"/>
  <c r="R61" i="15"/>
  <c r="S61" i="15"/>
  <c r="T61" i="15"/>
  <c r="U61" i="15"/>
  <c r="V61" i="15"/>
  <c r="W61" i="15"/>
  <c r="X61" i="15"/>
  <c r="Y61" i="15"/>
  <c r="B62" i="15"/>
  <c r="C62" i="15"/>
  <c r="D62" i="15"/>
  <c r="E62" i="15"/>
  <c r="F62" i="15"/>
  <c r="G62" i="15"/>
  <c r="H62" i="15"/>
  <c r="I62" i="15"/>
  <c r="J62" i="15"/>
  <c r="K62" i="15"/>
  <c r="L62" i="15"/>
  <c r="M62" i="15"/>
  <c r="N62" i="15"/>
  <c r="O62" i="15"/>
  <c r="P62" i="15"/>
  <c r="Q62" i="15"/>
  <c r="R62" i="15"/>
  <c r="S62" i="15"/>
  <c r="T62" i="15"/>
  <c r="U62" i="15"/>
  <c r="V62" i="15"/>
  <c r="W62" i="15"/>
  <c r="X62" i="15"/>
  <c r="Y62" i="15"/>
  <c r="B63" i="15"/>
  <c r="C63" i="15"/>
  <c r="D63" i="15"/>
  <c r="E63" i="15"/>
  <c r="F63" i="15"/>
  <c r="G63" i="15"/>
  <c r="H63" i="15"/>
  <c r="I63" i="15"/>
  <c r="J63" i="15"/>
  <c r="K63" i="15"/>
  <c r="L63" i="15"/>
  <c r="M63" i="15"/>
  <c r="N63" i="15"/>
  <c r="O63" i="15"/>
  <c r="P63" i="15"/>
  <c r="Q63" i="15"/>
  <c r="R63" i="15"/>
  <c r="S63" i="15"/>
  <c r="T63" i="15"/>
  <c r="U63" i="15"/>
  <c r="V63" i="15"/>
  <c r="W63" i="15"/>
  <c r="X63" i="15"/>
  <c r="Y63" i="15"/>
  <c r="B64" i="15"/>
  <c r="C64" i="15"/>
  <c r="D64" i="15"/>
  <c r="E64" i="15"/>
  <c r="F64" i="15"/>
  <c r="G64" i="15"/>
  <c r="H64" i="15"/>
  <c r="I64" i="15"/>
  <c r="J64" i="15"/>
  <c r="K64" i="15"/>
  <c r="L64" i="15"/>
  <c r="M64" i="15"/>
  <c r="N64" i="15"/>
  <c r="O64" i="15"/>
  <c r="P64" i="15"/>
  <c r="Q64" i="15"/>
  <c r="R64" i="15"/>
  <c r="S64" i="15"/>
  <c r="T64" i="15"/>
  <c r="U64" i="15"/>
  <c r="V64" i="15"/>
  <c r="W64" i="15"/>
  <c r="X64" i="15"/>
  <c r="Y64" i="15"/>
  <c r="B65" i="15"/>
  <c r="C65" i="15"/>
  <c r="D65" i="15"/>
  <c r="E65" i="15"/>
  <c r="F65" i="15"/>
  <c r="G65" i="15"/>
  <c r="H65" i="15"/>
  <c r="I65" i="15"/>
  <c r="J65" i="15"/>
  <c r="K65" i="15"/>
  <c r="L65" i="15"/>
  <c r="M65" i="15"/>
  <c r="N65" i="15"/>
  <c r="O65" i="15"/>
  <c r="P65" i="15"/>
  <c r="Q65" i="15"/>
  <c r="R65" i="15"/>
  <c r="S65" i="15"/>
  <c r="T65" i="15"/>
  <c r="U65" i="15"/>
  <c r="V65" i="15"/>
  <c r="W65" i="15"/>
  <c r="X65" i="15"/>
  <c r="Y65" i="15"/>
  <c r="B66" i="15"/>
  <c r="C66" i="15"/>
  <c r="D66" i="15"/>
  <c r="E66" i="15"/>
  <c r="F66" i="15"/>
  <c r="G66" i="15"/>
  <c r="H66" i="15"/>
  <c r="I66" i="15"/>
  <c r="J66" i="15"/>
  <c r="K66" i="15"/>
  <c r="L66" i="15"/>
  <c r="M66" i="15"/>
  <c r="N66" i="15"/>
  <c r="O66" i="15"/>
  <c r="P66" i="15"/>
  <c r="Q66" i="15"/>
  <c r="R66" i="15"/>
  <c r="S66" i="15"/>
  <c r="T66" i="15"/>
  <c r="U66" i="15"/>
  <c r="V66" i="15"/>
  <c r="W66" i="15"/>
  <c r="X66" i="15"/>
  <c r="Y66" i="15"/>
  <c r="B67" i="15"/>
  <c r="C67" i="15"/>
  <c r="D67" i="15"/>
  <c r="E67" i="15"/>
  <c r="F67" i="15"/>
  <c r="G67" i="15"/>
  <c r="H67" i="15"/>
  <c r="I67" i="15"/>
  <c r="J67" i="15"/>
  <c r="K67" i="15"/>
  <c r="L67" i="15"/>
  <c r="M67" i="15"/>
  <c r="N67" i="15"/>
  <c r="O67" i="15"/>
  <c r="P67" i="15"/>
  <c r="Q67" i="15"/>
  <c r="R67" i="15"/>
  <c r="S67" i="15"/>
  <c r="T67" i="15"/>
  <c r="U67" i="15"/>
  <c r="V67" i="15"/>
  <c r="W67" i="15"/>
  <c r="X67" i="15"/>
  <c r="Y67" i="15"/>
  <c r="B61" i="14"/>
  <c r="C61" i="14"/>
  <c r="D61" i="14"/>
  <c r="E61" i="14"/>
  <c r="F61" i="14"/>
  <c r="G61" i="14"/>
  <c r="H61" i="14"/>
  <c r="I61" i="14"/>
  <c r="J61" i="14"/>
  <c r="K61" i="14"/>
  <c r="L61" i="14"/>
  <c r="M61" i="14"/>
  <c r="N61" i="14"/>
  <c r="O61" i="14"/>
  <c r="P61" i="14"/>
  <c r="Q61" i="14"/>
  <c r="R61" i="14"/>
  <c r="S61" i="14"/>
  <c r="T61" i="14"/>
  <c r="U61" i="14"/>
  <c r="V61" i="14"/>
  <c r="W61" i="14"/>
  <c r="X61" i="14"/>
  <c r="Y61" i="14"/>
  <c r="B62" i="14"/>
  <c r="C62" i="14"/>
  <c r="D62" i="14"/>
  <c r="E62" i="14"/>
  <c r="F62" i="14"/>
  <c r="G62" i="14"/>
  <c r="H62" i="14"/>
  <c r="I62" i="14"/>
  <c r="J62" i="14"/>
  <c r="K62" i="14"/>
  <c r="L62" i="14"/>
  <c r="M62" i="14"/>
  <c r="N62" i="14"/>
  <c r="O62" i="14"/>
  <c r="P62" i="14"/>
  <c r="Q62" i="14"/>
  <c r="R62" i="14"/>
  <c r="S62" i="14"/>
  <c r="T62" i="14"/>
  <c r="U62" i="14"/>
  <c r="V62" i="14"/>
  <c r="W62" i="14"/>
  <c r="X62" i="14"/>
  <c r="Y62" i="14"/>
  <c r="B63" i="14"/>
  <c r="C63" i="14"/>
  <c r="D63" i="14"/>
  <c r="E63" i="14"/>
  <c r="F63" i="14"/>
  <c r="G63" i="14"/>
  <c r="H63" i="14"/>
  <c r="I63" i="14"/>
  <c r="J63" i="14"/>
  <c r="K63" i="14"/>
  <c r="L63" i="14"/>
  <c r="M63" i="14"/>
  <c r="N63" i="14"/>
  <c r="O63" i="14"/>
  <c r="P63" i="14"/>
  <c r="Q63" i="14"/>
  <c r="R63" i="14"/>
  <c r="S63" i="14"/>
  <c r="T63" i="14"/>
  <c r="U63" i="14"/>
  <c r="V63" i="14"/>
  <c r="W63" i="14"/>
  <c r="X63" i="14"/>
  <c r="Y63" i="14"/>
  <c r="B64" i="14"/>
  <c r="C64" i="14"/>
  <c r="D64" i="14"/>
  <c r="E64" i="14"/>
  <c r="F64" i="14"/>
  <c r="G64" i="14"/>
  <c r="H64" i="14"/>
  <c r="I64" i="14"/>
  <c r="J64" i="14"/>
  <c r="K64" i="14"/>
  <c r="L64" i="14"/>
  <c r="M64" i="14"/>
  <c r="N64" i="14"/>
  <c r="O64" i="14"/>
  <c r="P64" i="14"/>
  <c r="Q64" i="14"/>
  <c r="R64" i="14"/>
  <c r="S64" i="14"/>
  <c r="T64" i="14"/>
  <c r="U64" i="14"/>
  <c r="V64" i="14"/>
  <c r="W64" i="14"/>
  <c r="X64" i="14"/>
  <c r="Y64" i="14"/>
  <c r="B65" i="14"/>
  <c r="C65" i="14"/>
  <c r="D65" i="14"/>
  <c r="E65" i="14"/>
  <c r="F65" i="14"/>
  <c r="G65" i="14"/>
  <c r="H65" i="14"/>
  <c r="I65" i="14"/>
  <c r="J65" i="14"/>
  <c r="K65" i="14"/>
  <c r="L65" i="14"/>
  <c r="M65" i="14"/>
  <c r="N65" i="14"/>
  <c r="O65" i="14"/>
  <c r="P65" i="14"/>
  <c r="Q65" i="14"/>
  <c r="R65" i="14"/>
  <c r="S65" i="14"/>
  <c r="T65" i="14"/>
  <c r="U65" i="14"/>
  <c r="V65" i="14"/>
  <c r="W65" i="14"/>
  <c r="X65" i="14"/>
  <c r="Y65" i="14"/>
  <c r="B66" i="14"/>
  <c r="C66" i="14"/>
  <c r="D66" i="14"/>
  <c r="E66" i="14"/>
  <c r="F66" i="14"/>
  <c r="G66" i="14"/>
  <c r="H66" i="14"/>
  <c r="I66" i="14"/>
  <c r="J66" i="14"/>
  <c r="K66" i="14"/>
  <c r="L66" i="14"/>
  <c r="M66" i="14"/>
  <c r="N66" i="14"/>
  <c r="O66" i="14"/>
  <c r="P66" i="14"/>
  <c r="Q66" i="14"/>
  <c r="R66" i="14"/>
  <c r="S66" i="14"/>
  <c r="T66" i="14"/>
  <c r="U66" i="14"/>
  <c r="V66" i="14"/>
  <c r="W66" i="14"/>
  <c r="X66" i="14"/>
  <c r="Y66" i="14"/>
  <c r="B67" i="14"/>
  <c r="C67" i="14"/>
  <c r="D67" i="14"/>
  <c r="E67" i="14"/>
  <c r="F67" i="14"/>
  <c r="G67" i="14"/>
  <c r="H67" i="14"/>
  <c r="I67" i="14"/>
  <c r="J67" i="14"/>
  <c r="K67" i="14"/>
  <c r="L67" i="14"/>
  <c r="M67" i="14"/>
  <c r="N67" i="14"/>
  <c r="O67" i="14"/>
  <c r="P67" i="14"/>
  <c r="Q67" i="14"/>
  <c r="R67" i="14"/>
  <c r="S67" i="14"/>
  <c r="T67" i="14"/>
  <c r="U67" i="14"/>
  <c r="V67" i="14"/>
  <c r="W67" i="14"/>
  <c r="X67" i="14"/>
  <c r="Y67" i="14"/>
  <c r="AA62" i="14" l="1"/>
  <c r="AA63" i="21"/>
  <c r="AA62" i="22"/>
  <c r="AA66" i="22"/>
  <c r="AA65" i="15"/>
  <c r="AA61" i="15"/>
  <c r="AA64" i="16"/>
  <c r="AA67" i="17"/>
  <c r="AA63" i="17"/>
  <c r="AA66" i="18"/>
  <c r="AA62" i="18"/>
  <c r="AA65" i="19"/>
  <c r="AA61" i="19"/>
  <c r="AA64" i="20"/>
  <c r="AA67" i="21"/>
  <c r="AA67" i="14"/>
  <c r="AA62" i="19"/>
  <c r="AA66" i="14"/>
  <c r="AA67" i="18"/>
  <c r="AA63" i="22"/>
  <c r="AA61" i="16"/>
  <c r="AA63" i="14"/>
  <c r="AA65" i="20"/>
  <c r="AA61" i="20"/>
  <c r="AA67" i="22"/>
  <c r="AA64" i="21"/>
  <c r="AA62" i="15"/>
  <c r="AA63" i="15"/>
  <c r="AA62" i="16"/>
  <c r="AA65" i="17"/>
  <c r="AA61" i="17"/>
  <c r="AA64" i="18"/>
  <c r="AA63" i="19"/>
  <c r="AA65" i="16"/>
  <c r="AA64" i="14"/>
  <c r="AA66" i="16"/>
  <c r="AA62" i="20"/>
  <c r="AA65" i="21"/>
  <c r="AA61" i="21"/>
  <c r="AA66" i="15"/>
  <c r="AA64" i="17"/>
  <c r="AA63" i="18"/>
  <c r="AA66" i="19"/>
  <c r="AA67" i="15"/>
  <c r="AA67" i="19"/>
  <c r="AA66" i="20"/>
  <c r="AA64" i="22"/>
  <c r="AA65" i="14"/>
  <c r="AA61" i="14"/>
  <c r="AA64" i="15"/>
  <c r="AA67" i="16"/>
  <c r="AA63" i="16"/>
  <c r="AA66" i="17"/>
  <c r="AA62" i="17"/>
  <c r="AA65" i="18"/>
  <c r="AA61" i="18"/>
  <c r="AA64" i="19"/>
  <c r="AA67" i="20"/>
  <c r="AA63" i="20"/>
  <c r="AA66" i="21"/>
  <c r="AA62" i="21"/>
  <c r="AA65" i="22"/>
  <c r="AA61" i="22"/>
  <c r="Y100" i="22"/>
  <c r="X100" i="22"/>
  <c r="W100" i="22"/>
  <c r="V100" i="22"/>
  <c r="U100" i="22"/>
  <c r="T100" i="22"/>
  <c r="S100" i="22"/>
  <c r="R100" i="22"/>
  <c r="Q100" i="22"/>
  <c r="P100" i="22"/>
  <c r="O100" i="22"/>
  <c r="N100" i="22"/>
  <c r="M100" i="22"/>
  <c r="L100" i="22"/>
  <c r="K100" i="22"/>
  <c r="J100" i="22"/>
  <c r="I100" i="22"/>
  <c r="H100" i="22"/>
  <c r="G100" i="22"/>
  <c r="F100" i="22"/>
  <c r="E100" i="22"/>
  <c r="D100" i="22"/>
  <c r="C100" i="22"/>
  <c r="B100" i="22"/>
  <c r="Y99" i="22"/>
  <c r="X99" i="22"/>
  <c r="W99" i="22"/>
  <c r="V99" i="22"/>
  <c r="U99" i="22"/>
  <c r="T99" i="22"/>
  <c r="S99" i="22"/>
  <c r="R99" i="22"/>
  <c r="Q99" i="22"/>
  <c r="P99" i="22"/>
  <c r="O99" i="22"/>
  <c r="N99" i="22"/>
  <c r="M99" i="22"/>
  <c r="L99" i="22"/>
  <c r="K99" i="22"/>
  <c r="J99" i="22"/>
  <c r="I99" i="22"/>
  <c r="H99" i="22"/>
  <c r="G99" i="22"/>
  <c r="F99" i="22"/>
  <c r="E99" i="22"/>
  <c r="D99" i="22"/>
  <c r="C99" i="22"/>
  <c r="B99" i="22"/>
  <c r="Y98" i="22"/>
  <c r="X98" i="22"/>
  <c r="W98" i="22"/>
  <c r="V98" i="22"/>
  <c r="U98" i="22"/>
  <c r="T98" i="22"/>
  <c r="S98" i="22"/>
  <c r="R98" i="22"/>
  <c r="Q98" i="22"/>
  <c r="P98" i="22"/>
  <c r="O98" i="22"/>
  <c r="N98" i="22"/>
  <c r="M98" i="22"/>
  <c r="L98" i="22"/>
  <c r="K98" i="22"/>
  <c r="J98" i="22"/>
  <c r="I98" i="22"/>
  <c r="H98" i="22"/>
  <c r="G98" i="22"/>
  <c r="F98" i="22"/>
  <c r="E98" i="22"/>
  <c r="D98" i="22"/>
  <c r="C98" i="22"/>
  <c r="B98" i="22"/>
  <c r="Y97" i="22"/>
  <c r="X97" i="22"/>
  <c r="W97" i="22"/>
  <c r="V97" i="22"/>
  <c r="U97" i="22"/>
  <c r="T97" i="22"/>
  <c r="S97" i="22"/>
  <c r="R97" i="22"/>
  <c r="Q97" i="22"/>
  <c r="P97" i="22"/>
  <c r="O97" i="22"/>
  <c r="N97" i="22"/>
  <c r="M97" i="22"/>
  <c r="L97" i="22"/>
  <c r="K97" i="22"/>
  <c r="J97" i="22"/>
  <c r="I97" i="22"/>
  <c r="H97" i="22"/>
  <c r="G97" i="22"/>
  <c r="F97" i="22"/>
  <c r="E97" i="22"/>
  <c r="D97" i="22"/>
  <c r="C97" i="22"/>
  <c r="B97" i="22"/>
  <c r="Y96" i="22"/>
  <c r="X96" i="22"/>
  <c r="W96" i="22"/>
  <c r="V96" i="22"/>
  <c r="U96" i="22"/>
  <c r="T96" i="22"/>
  <c r="S96" i="22"/>
  <c r="R96" i="22"/>
  <c r="Q96" i="22"/>
  <c r="P96" i="22"/>
  <c r="O96" i="22"/>
  <c r="N96" i="22"/>
  <c r="M96" i="22"/>
  <c r="L96" i="22"/>
  <c r="K96" i="22"/>
  <c r="J96" i="22"/>
  <c r="I96" i="22"/>
  <c r="H96" i="22"/>
  <c r="G96" i="22"/>
  <c r="F96" i="22"/>
  <c r="E96" i="22"/>
  <c r="D96" i="22"/>
  <c r="C96" i="22"/>
  <c r="B96" i="22"/>
  <c r="Y95" i="22"/>
  <c r="X95" i="22"/>
  <c r="W95" i="22"/>
  <c r="V95" i="22"/>
  <c r="U95" i="22"/>
  <c r="T95" i="22"/>
  <c r="S95" i="22"/>
  <c r="R95" i="22"/>
  <c r="Q95" i="22"/>
  <c r="P95" i="22"/>
  <c r="O95" i="22"/>
  <c r="N95" i="22"/>
  <c r="M95" i="22"/>
  <c r="L95" i="22"/>
  <c r="K95" i="22"/>
  <c r="J95" i="22"/>
  <c r="I95" i="22"/>
  <c r="H95" i="22"/>
  <c r="G95" i="22"/>
  <c r="F95" i="22"/>
  <c r="E95" i="22"/>
  <c r="D95" i="22"/>
  <c r="C95" i="22"/>
  <c r="B95" i="22"/>
  <c r="Y94" i="22"/>
  <c r="X94" i="22"/>
  <c r="W94" i="22"/>
  <c r="V94" i="22"/>
  <c r="U94" i="22"/>
  <c r="T94" i="22"/>
  <c r="S94" i="22"/>
  <c r="R94" i="22"/>
  <c r="Q94" i="22"/>
  <c r="P94" i="22"/>
  <c r="O94" i="22"/>
  <c r="N94" i="22"/>
  <c r="M94" i="22"/>
  <c r="L94" i="22"/>
  <c r="K94" i="22"/>
  <c r="J94" i="22"/>
  <c r="I94" i="22"/>
  <c r="H94" i="22"/>
  <c r="G94" i="22"/>
  <c r="F94" i="22"/>
  <c r="E94" i="22"/>
  <c r="D94" i="22"/>
  <c r="C94" i="22"/>
  <c r="B94" i="22"/>
  <c r="Y93" i="22"/>
  <c r="X93" i="22"/>
  <c r="W93" i="22"/>
  <c r="V93" i="22"/>
  <c r="U93" i="22"/>
  <c r="T93" i="22"/>
  <c r="S93" i="22"/>
  <c r="R93" i="22"/>
  <c r="Q93" i="22"/>
  <c r="P93" i="22"/>
  <c r="O93" i="22"/>
  <c r="N93" i="22"/>
  <c r="M93" i="22"/>
  <c r="L93" i="22"/>
  <c r="K93" i="22"/>
  <c r="J93" i="22"/>
  <c r="I93" i="22"/>
  <c r="H93" i="22"/>
  <c r="G93" i="22"/>
  <c r="F93" i="22"/>
  <c r="E93" i="22"/>
  <c r="D93" i="22"/>
  <c r="C93" i="22"/>
  <c r="B93" i="22"/>
  <c r="Y89" i="22"/>
  <c r="X89" i="22"/>
  <c r="W89" i="22"/>
  <c r="V89" i="22"/>
  <c r="U89" i="22"/>
  <c r="T89" i="22"/>
  <c r="S89" i="22"/>
  <c r="R89" i="22"/>
  <c r="Q89" i="22"/>
  <c r="P89" i="22"/>
  <c r="O89" i="22"/>
  <c r="N89" i="22"/>
  <c r="M89" i="22"/>
  <c r="L89" i="22"/>
  <c r="K89" i="22"/>
  <c r="J89" i="22"/>
  <c r="I89" i="22"/>
  <c r="H89" i="22"/>
  <c r="G89" i="22"/>
  <c r="F89" i="22"/>
  <c r="E89" i="22"/>
  <c r="D89" i="22"/>
  <c r="C89" i="22"/>
  <c r="B89" i="22"/>
  <c r="Y88" i="22"/>
  <c r="X88" i="22"/>
  <c r="W88" i="22"/>
  <c r="V88" i="22"/>
  <c r="U88" i="22"/>
  <c r="T88" i="22"/>
  <c r="S88" i="22"/>
  <c r="R88" i="22"/>
  <c r="Q88" i="22"/>
  <c r="P88" i="22"/>
  <c r="O88" i="22"/>
  <c r="N88" i="22"/>
  <c r="M88" i="22"/>
  <c r="L88" i="22"/>
  <c r="K88" i="22"/>
  <c r="J88" i="22"/>
  <c r="I88" i="22"/>
  <c r="H88" i="22"/>
  <c r="G88" i="22"/>
  <c r="F88" i="22"/>
  <c r="E88" i="22"/>
  <c r="D88" i="22"/>
  <c r="C88" i="22"/>
  <c r="B88" i="22"/>
  <c r="Y87" i="22"/>
  <c r="X87" i="22"/>
  <c r="W87" i="22"/>
  <c r="V87" i="22"/>
  <c r="U87" i="22"/>
  <c r="T87" i="22"/>
  <c r="S87" i="22"/>
  <c r="R87" i="22"/>
  <c r="Q87" i="22"/>
  <c r="P87" i="22"/>
  <c r="O87" i="22"/>
  <c r="N87" i="22"/>
  <c r="M87" i="22"/>
  <c r="L87" i="22"/>
  <c r="K87" i="22"/>
  <c r="J87" i="22"/>
  <c r="I87" i="22"/>
  <c r="H87" i="22"/>
  <c r="G87" i="22"/>
  <c r="F87" i="22"/>
  <c r="E87" i="22"/>
  <c r="D87" i="22"/>
  <c r="C87" i="22"/>
  <c r="B87" i="22"/>
  <c r="Y86" i="22"/>
  <c r="X86" i="22"/>
  <c r="W86" i="22"/>
  <c r="V86" i="22"/>
  <c r="U86" i="22"/>
  <c r="T86" i="22"/>
  <c r="S86" i="22"/>
  <c r="R86" i="22"/>
  <c r="Q86" i="22"/>
  <c r="P86" i="22"/>
  <c r="O86" i="22"/>
  <c r="N86" i="22"/>
  <c r="M86" i="22"/>
  <c r="L86" i="22"/>
  <c r="K86" i="22"/>
  <c r="J86" i="22"/>
  <c r="I86" i="22"/>
  <c r="H86" i="22"/>
  <c r="G86" i="22"/>
  <c r="F86" i="22"/>
  <c r="E86" i="22"/>
  <c r="D86" i="22"/>
  <c r="C86" i="22"/>
  <c r="B86" i="22"/>
  <c r="Y85" i="22"/>
  <c r="X85" i="22"/>
  <c r="W85" i="22"/>
  <c r="V85" i="22"/>
  <c r="U85" i="22"/>
  <c r="T85" i="22"/>
  <c r="S85" i="22"/>
  <c r="R85" i="22"/>
  <c r="Q85" i="22"/>
  <c r="P85" i="22"/>
  <c r="O85" i="22"/>
  <c r="N85" i="22"/>
  <c r="M85" i="22"/>
  <c r="L85" i="22"/>
  <c r="K85" i="22"/>
  <c r="J85" i="22"/>
  <c r="I85" i="22"/>
  <c r="H85" i="22"/>
  <c r="G85" i="22"/>
  <c r="F85" i="22"/>
  <c r="E85" i="22"/>
  <c r="D85" i="22"/>
  <c r="C85" i="22"/>
  <c r="B85" i="22"/>
  <c r="Y84" i="22"/>
  <c r="X84" i="22"/>
  <c r="W84" i="22"/>
  <c r="V84" i="22"/>
  <c r="U84" i="22"/>
  <c r="T84" i="22"/>
  <c r="S84" i="22"/>
  <c r="R84" i="22"/>
  <c r="Q84" i="22"/>
  <c r="P84" i="22"/>
  <c r="O84" i="22"/>
  <c r="N84" i="22"/>
  <c r="M84" i="22"/>
  <c r="L84" i="22"/>
  <c r="K84" i="22"/>
  <c r="J84" i="22"/>
  <c r="I84" i="22"/>
  <c r="H84" i="22"/>
  <c r="G84" i="22"/>
  <c r="F84" i="22"/>
  <c r="E84" i="22"/>
  <c r="D84" i="22"/>
  <c r="C84" i="22"/>
  <c r="B84" i="22"/>
  <c r="Y83" i="22"/>
  <c r="X83" i="22"/>
  <c r="W83" i="22"/>
  <c r="V83" i="22"/>
  <c r="U83" i="22"/>
  <c r="T83" i="22"/>
  <c r="S83" i="22"/>
  <c r="R83" i="22"/>
  <c r="Q83" i="22"/>
  <c r="P83" i="22"/>
  <c r="O83" i="22"/>
  <c r="N83" i="22"/>
  <c r="M83" i="22"/>
  <c r="L83" i="22"/>
  <c r="K83" i="22"/>
  <c r="J83" i="22"/>
  <c r="I83" i="22"/>
  <c r="H83" i="22"/>
  <c r="G83" i="22"/>
  <c r="F83" i="22"/>
  <c r="E83" i="22"/>
  <c r="D83" i="22"/>
  <c r="C83" i="22"/>
  <c r="B83" i="22"/>
  <c r="Y82" i="22"/>
  <c r="X82" i="22"/>
  <c r="W82" i="22"/>
  <c r="V82" i="22"/>
  <c r="U82" i="22"/>
  <c r="T82" i="22"/>
  <c r="S82" i="22"/>
  <c r="R82" i="22"/>
  <c r="Q82" i="22"/>
  <c r="P82" i="22"/>
  <c r="O82" i="22"/>
  <c r="N82" i="22"/>
  <c r="M82" i="22"/>
  <c r="L82" i="22"/>
  <c r="K82" i="22"/>
  <c r="J82" i="22"/>
  <c r="I82" i="22"/>
  <c r="H82" i="22"/>
  <c r="G82" i="22"/>
  <c r="F82" i="22"/>
  <c r="E82" i="22"/>
  <c r="D82" i="22"/>
  <c r="C82" i="22"/>
  <c r="B82" i="22"/>
  <c r="Y78" i="22"/>
  <c r="X78" i="22"/>
  <c r="W78" i="22"/>
  <c r="V78" i="22"/>
  <c r="U78" i="22"/>
  <c r="T78" i="22"/>
  <c r="S78" i="22"/>
  <c r="R78" i="22"/>
  <c r="Q78" i="22"/>
  <c r="P78" i="22"/>
  <c r="O78" i="22"/>
  <c r="N78" i="22"/>
  <c r="M78" i="22"/>
  <c r="L78" i="22"/>
  <c r="K78" i="22"/>
  <c r="J78" i="22"/>
  <c r="I78" i="22"/>
  <c r="H78" i="22"/>
  <c r="G78" i="22"/>
  <c r="F78" i="22"/>
  <c r="E78" i="22"/>
  <c r="D78" i="22"/>
  <c r="C78" i="22"/>
  <c r="B78" i="22"/>
  <c r="Y77" i="22"/>
  <c r="X77" i="22"/>
  <c r="W77" i="22"/>
  <c r="V77" i="22"/>
  <c r="U77" i="22"/>
  <c r="T77" i="22"/>
  <c r="S77" i="22"/>
  <c r="R77" i="22"/>
  <c r="Q77" i="22"/>
  <c r="P77" i="22"/>
  <c r="O77" i="22"/>
  <c r="N77" i="22"/>
  <c r="M77" i="22"/>
  <c r="L77" i="22"/>
  <c r="K77" i="22"/>
  <c r="J77" i="22"/>
  <c r="I77" i="22"/>
  <c r="H77" i="22"/>
  <c r="G77" i="22"/>
  <c r="F77" i="22"/>
  <c r="E77" i="22"/>
  <c r="D77" i="22"/>
  <c r="C77" i="22"/>
  <c r="B77" i="22"/>
  <c r="Y76" i="22"/>
  <c r="X76" i="22"/>
  <c r="W76" i="22"/>
  <c r="V76" i="22"/>
  <c r="U76" i="22"/>
  <c r="T76" i="22"/>
  <c r="S76" i="22"/>
  <c r="R76" i="22"/>
  <c r="Q76" i="22"/>
  <c r="P76" i="22"/>
  <c r="O76" i="22"/>
  <c r="N76" i="22"/>
  <c r="M76" i="22"/>
  <c r="L76" i="22"/>
  <c r="K76" i="22"/>
  <c r="J76" i="22"/>
  <c r="I76" i="22"/>
  <c r="H76" i="22"/>
  <c r="G76" i="22"/>
  <c r="F76" i="22"/>
  <c r="E76" i="22"/>
  <c r="D76" i="22"/>
  <c r="C76" i="22"/>
  <c r="B76" i="22"/>
  <c r="Y75" i="22"/>
  <c r="X75" i="22"/>
  <c r="W75" i="22"/>
  <c r="V75" i="22"/>
  <c r="U75" i="22"/>
  <c r="T75" i="22"/>
  <c r="S75" i="22"/>
  <c r="R75" i="22"/>
  <c r="Q75" i="22"/>
  <c r="P75" i="22"/>
  <c r="O75" i="22"/>
  <c r="N75" i="22"/>
  <c r="M75" i="22"/>
  <c r="L75" i="22"/>
  <c r="K75" i="22"/>
  <c r="J75" i="22"/>
  <c r="I75" i="22"/>
  <c r="H75" i="22"/>
  <c r="G75" i="22"/>
  <c r="F75" i="22"/>
  <c r="E75" i="22"/>
  <c r="D75" i="22"/>
  <c r="C75" i="22"/>
  <c r="B75" i="22"/>
  <c r="Y74" i="22"/>
  <c r="X74" i="22"/>
  <c r="W74" i="22"/>
  <c r="V74" i="22"/>
  <c r="U74" i="22"/>
  <c r="T74" i="22"/>
  <c r="S74" i="22"/>
  <c r="R74" i="22"/>
  <c r="Q74" i="22"/>
  <c r="P74" i="22"/>
  <c r="O74" i="22"/>
  <c r="N74" i="22"/>
  <c r="M74" i="22"/>
  <c r="L74" i="22"/>
  <c r="K74" i="22"/>
  <c r="J74" i="22"/>
  <c r="I74" i="22"/>
  <c r="H74" i="22"/>
  <c r="G74" i="22"/>
  <c r="F74" i="22"/>
  <c r="E74" i="22"/>
  <c r="D74" i="22"/>
  <c r="C74" i="22"/>
  <c r="B74" i="22"/>
  <c r="Y73" i="22"/>
  <c r="X73" i="22"/>
  <c r="W73" i="22"/>
  <c r="V73" i="22"/>
  <c r="U73" i="22"/>
  <c r="T73" i="22"/>
  <c r="S73" i="22"/>
  <c r="R73" i="22"/>
  <c r="Q73" i="22"/>
  <c r="P73" i="22"/>
  <c r="O73" i="22"/>
  <c r="N73" i="22"/>
  <c r="M73" i="22"/>
  <c r="L73" i="22"/>
  <c r="K73" i="22"/>
  <c r="J73" i="22"/>
  <c r="I73" i="22"/>
  <c r="H73" i="22"/>
  <c r="G73" i="22"/>
  <c r="F73" i="22"/>
  <c r="E73" i="22"/>
  <c r="D73" i="22"/>
  <c r="C73" i="22"/>
  <c r="B73" i="22"/>
  <c r="Y72" i="22"/>
  <c r="X72" i="22"/>
  <c r="W72" i="22"/>
  <c r="V72" i="22"/>
  <c r="U72" i="22"/>
  <c r="T72" i="22"/>
  <c r="S72" i="22"/>
  <c r="R72" i="22"/>
  <c r="Q72" i="22"/>
  <c r="P72" i="22"/>
  <c r="O72" i="22"/>
  <c r="N72" i="22"/>
  <c r="M72" i="22"/>
  <c r="L72" i="22"/>
  <c r="K72" i="22"/>
  <c r="J72" i="22"/>
  <c r="I72" i="22"/>
  <c r="H72" i="22"/>
  <c r="G72" i="22"/>
  <c r="F72" i="22"/>
  <c r="E72" i="22"/>
  <c r="D72" i="22"/>
  <c r="C72" i="22"/>
  <c r="B72" i="22"/>
  <c r="Y71" i="22"/>
  <c r="X71" i="22"/>
  <c r="W71" i="22"/>
  <c r="V71" i="22"/>
  <c r="U71" i="22"/>
  <c r="T71" i="22"/>
  <c r="S71" i="22"/>
  <c r="R71" i="22"/>
  <c r="Q71" i="22"/>
  <c r="P71" i="22"/>
  <c r="O71" i="22"/>
  <c r="N71" i="22"/>
  <c r="M71" i="22"/>
  <c r="L71" i="22"/>
  <c r="K71" i="22"/>
  <c r="J71" i="22"/>
  <c r="I71" i="22"/>
  <c r="H71" i="22"/>
  <c r="G71" i="22"/>
  <c r="F71" i="22"/>
  <c r="E71" i="22"/>
  <c r="D71" i="22"/>
  <c r="C71" i="22"/>
  <c r="B71" i="22"/>
  <c r="Y60" i="22"/>
  <c r="Y68" i="22" s="1"/>
  <c r="X60" i="22"/>
  <c r="X68" i="22" s="1"/>
  <c r="W60" i="22"/>
  <c r="W68" i="22" s="1"/>
  <c r="V60" i="22"/>
  <c r="V68" i="22" s="1"/>
  <c r="U60" i="22"/>
  <c r="U68" i="22" s="1"/>
  <c r="T60" i="22"/>
  <c r="T68" i="22" s="1"/>
  <c r="S60" i="22"/>
  <c r="S68" i="22" s="1"/>
  <c r="R60" i="22"/>
  <c r="R68" i="22" s="1"/>
  <c r="Q60" i="22"/>
  <c r="Q68" i="22" s="1"/>
  <c r="P60" i="22"/>
  <c r="P68" i="22" s="1"/>
  <c r="O60" i="22"/>
  <c r="O68" i="22" s="1"/>
  <c r="N60" i="22"/>
  <c r="N68" i="22" s="1"/>
  <c r="M60" i="22"/>
  <c r="M68" i="22" s="1"/>
  <c r="L60" i="22"/>
  <c r="L68" i="22" s="1"/>
  <c r="K60" i="22"/>
  <c r="K68" i="22" s="1"/>
  <c r="J60" i="22"/>
  <c r="J68" i="22" s="1"/>
  <c r="I60" i="22"/>
  <c r="I68" i="22" s="1"/>
  <c r="H60" i="22"/>
  <c r="H68" i="22" s="1"/>
  <c r="G60" i="22"/>
  <c r="G68" i="22" s="1"/>
  <c r="F60" i="22"/>
  <c r="F68" i="22" s="1"/>
  <c r="E60" i="22"/>
  <c r="E68" i="22" s="1"/>
  <c r="D60" i="22"/>
  <c r="D68" i="22" s="1"/>
  <c r="C60" i="22"/>
  <c r="C68" i="22" s="1"/>
  <c r="B60" i="22"/>
  <c r="Y56" i="22"/>
  <c r="X56" i="22"/>
  <c r="W56" i="22"/>
  <c r="V56" i="22"/>
  <c r="U56" i="22"/>
  <c r="T56" i="22"/>
  <c r="S56" i="22"/>
  <c r="R56" i="22"/>
  <c r="Q56" i="22"/>
  <c r="P56" i="22"/>
  <c r="O56" i="22"/>
  <c r="N56" i="22"/>
  <c r="M56" i="22"/>
  <c r="L56" i="22"/>
  <c r="K56" i="22"/>
  <c r="J56" i="22"/>
  <c r="I56" i="22"/>
  <c r="H56" i="22"/>
  <c r="G56" i="22"/>
  <c r="F56" i="22"/>
  <c r="E56" i="22"/>
  <c r="D56" i="22"/>
  <c r="C56" i="22"/>
  <c r="B56" i="22"/>
  <c r="Y55" i="22"/>
  <c r="X55" i="22"/>
  <c r="W55" i="22"/>
  <c r="V55" i="22"/>
  <c r="U55" i="22"/>
  <c r="T55" i="22"/>
  <c r="S55" i="22"/>
  <c r="R55" i="22"/>
  <c r="Q55" i="22"/>
  <c r="P55" i="22"/>
  <c r="O55" i="22"/>
  <c r="N55" i="22"/>
  <c r="M55" i="22"/>
  <c r="L55" i="22"/>
  <c r="K55" i="22"/>
  <c r="J55" i="22"/>
  <c r="I55" i="22"/>
  <c r="H55" i="22"/>
  <c r="G55" i="22"/>
  <c r="F55" i="22"/>
  <c r="E55" i="22"/>
  <c r="D55" i="22"/>
  <c r="C55" i="22"/>
  <c r="B55" i="22"/>
  <c r="Y54" i="22"/>
  <c r="X54" i="22"/>
  <c r="W54" i="22"/>
  <c r="V54" i="22"/>
  <c r="U54" i="22"/>
  <c r="T54" i="22"/>
  <c r="S54" i="22"/>
  <c r="R54" i="22"/>
  <c r="Q54" i="22"/>
  <c r="P54" i="22"/>
  <c r="O54" i="22"/>
  <c r="N54" i="22"/>
  <c r="M54" i="22"/>
  <c r="L54" i="22"/>
  <c r="K54" i="22"/>
  <c r="J54" i="22"/>
  <c r="I54" i="22"/>
  <c r="H54" i="22"/>
  <c r="G54" i="22"/>
  <c r="F54" i="22"/>
  <c r="E54" i="22"/>
  <c r="D54" i="22"/>
  <c r="C54" i="22"/>
  <c r="B54" i="22"/>
  <c r="Y53" i="22"/>
  <c r="X53" i="22"/>
  <c r="W53" i="22"/>
  <c r="V53" i="22"/>
  <c r="U53" i="22"/>
  <c r="T53" i="22"/>
  <c r="S53" i="22"/>
  <c r="R53" i="22"/>
  <c r="Q53" i="22"/>
  <c r="P53" i="22"/>
  <c r="O53" i="22"/>
  <c r="N53" i="22"/>
  <c r="M53" i="22"/>
  <c r="L53" i="22"/>
  <c r="K53" i="22"/>
  <c r="J53" i="22"/>
  <c r="I53" i="22"/>
  <c r="H53" i="22"/>
  <c r="G53" i="22"/>
  <c r="F53" i="22"/>
  <c r="E53" i="22"/>
  <c r="D53" i="22"/>
  <c r="C53" i="22"/>
  <c r="B53" i="22"/>
  <c r="Y52" i="22"/>
  <c r="X52" i="22"/>
  <c r="W52" i="22"/>
  <c r="V52" i="22"/>
  <c r="U52" i="22"/>
  <c r="T52" i="22"/>
  <c r="S52" i="22"/>
  <c r="R52" i="22"/>
  <c r="Q52" i="22"/>
  <c r="P52" i="22"/>
  <c r="O52" i="22"/>
  <c r="N52" i="22"/>
  <c r="M52" i="22"/>
  <c r="L52" i="22"/>
  <c r="K52" i="22"/>
  <c r="J52" i="22"/>
  <c r="I52" i="22"/>
  <c r="H52" i="22"/>
  <c r="G52" i="22"/>
  <c r="F52" i="22"/>
  <c r="E52" i="22"/>
  <c r="D52" i="22"/>
  <c r="C52" i="22"/>
  <c r="B52" i="22"/>
  <c r="Y51" i="22"/>
  <c r="X51" i="22"/>
  <c r="W51" i="22"/>
  <c r="V51" i="22"/>
  <c r="U51" i="22"/>
  <c r="T51" i="22"/>
  <c r="S51" i="22"/>
  <c r="R51" i="22"/>
  <c r="Q51" i="22"/>
  <c r="P51" i="22"/>
  <c r="O51" i="22"/>
  <c r="N51" i="22"/>
  <c r="M51" i="22"/>
  <c r="L51" i="22"/>
  <c r="K51" i="22"/>
  <c r="J51" i="22"/>
  <c r="I51" i="22"/>
  <c r="H51" i="22"/>
  <c r="G51" i="22"/>
  <c r="F51" i="22"/>
  <c r="E51" i="22"/>
  <c r="D51" i="22"/>
  <c r="C51" i="22"/>
  <c r="B51" i="22"/>
  <c r="Y50" i="22"/>
  <c r="X50" i="22"/>
  <c r="W50" i="22"/>
  <c r="V50" i="22"/>
  <c r="U50" i="22"/>
  <c r="T50" i="22"/>
  <c r="S50" i="22"/>
  <c r="R50" i="22"/>
  <c r="Q50" i="22"/>
  <c r="P50" i="22"/>
  <c r="O50" i="22"/>
  <c r="N50" i="22"/>
  <c r="M50" i="22"/>
  <c r="L50" i="22"/>
  <c r="K50" i="22"/>
  <c r="J50" i="22"/>
  <c r="I50" i="22"/>
  <c r="H50" i="22"/>
  <c r="G50" i="22"/>
  <c r="F50" i="22"/>
  <c r="E50" i="22"/>
  <c r="D50" i="22"/>
  <c r="C50" i="22"/>
  <c r="B50" i="22"/>
  <c r="Y49" i="22"/>
  <c r="X49" i="22"/>
  <c r="W49" i="22"/>
  <c r="V49" i="22"/>
  <c r="U49" i="22"/>
  <c r="T49" i="22"/>
  <c r="S49" i="22"/>
  <c r="R49" i="22"/>
  <c r="Q49" i="22"/>
  <c r="P49" i="22"/>
  <c r="O49" i="22"/>
  <c r="N49" i="22"/>
  <c r="M49" i="22"/>
  <c r="L49" i="22"/>
  <c r="K49" i="22"/>
  <c r="J49" i="22"/>
  <c r="I49" i="22"/>
  <c r="H49" i="22"/>
  <c r="G49" i="22"/>
  <c r="F49" i="22"/>
  <c r="E49" i="22"/>
  <c r="D49" i="22"/>
  <c r="C49" i="22"/>
  <c r="B49" i="22"/>
  <c r="Y45" i="22"/>
  <c r="X45" i="22"/>
  <c r="W45" i="22"/>
  <c r="V45" i="22"/>
  <c r="U45" i="22"/>
  <c r="T45" i="22"/>
  <c r="S45" i="22"/>
  <c r="R45" i="22"/>
  <c r="Q45" i="22"/>
  <c r="P45" i="22"/>
  <c r="O45" i="22"/>
  <c r="N45" i="22"/>
  <c r="M45" i="22"/>
  <c r="L45" i="22"/>
  <c r="K45" i="22"/>
  <c r="J45" i="22"/>
  <c r="I45" i="22"/>
  <c r="H45" i="22"/>
  <c r="G45" i="22"/>
  <c r="F45" i="22"/>
  <c r="E45" i="22"/>
  <c r="D45" i="22"/>
  <c r="C45" i="22"/>
  <c r="B45" i="22"/>
  <c r="Y44" i="22"/>
  <c r="X44" i="22"/>
  <c r="W44" i="22"/>
  <c r="V44" i="22"/>
  <c r="U44" i="22"/>
  <c r="T44" i="22"/>
  <c r="S44" i="22"/>
  <c r="R44" i="22"/>
  <c r="Q44" i="22"/>
  <c r="P44" i="22"/>
  <c r="O44" i="22"/>
  <c r="N44" i="22"/>
  <c r="M44" i="22"/>
  <c r="L44" i="22"/>
  <c r="K44" i="22"/>
  <c r="J44" i="22"/>
  <c r="I44" i="22"/>
  <c r="H44" i="22"/>
  <c r="G44" i="22"/>
  <c r="F44" i="22"/>
  <c r="E44" i="22"/>
  <c r="D44" i="22"/>
  <c r="C44" i="22"/>
  <c r="B44" i="22"/>
  <c r="Y43" i="22"/>
  <c r="X43" i="22"/>
  <c r="W43" i="22"/>
  <c r="V43" i="22"/>
  <c r="U43" i="22"/>
  <c r="T43" i="22"/>
  <c r="S43" i="22"/>
  <c r="R43" i="22"/>
  <c r="Q43" i="22"/>
  <c r="P43" i="22"/>
  <c r="O43" i="22"/>
  <c r="N43" i="22"/>
  <c r="M43" i="22"/>
  <c r="L43" i="22"/>
  <c r="K43" i="22"/>
  <c r="J43" i="22"/>
  <c r="I43" i="22"/>
  <c r="H43" i="22"/>
  <c r="G43" i="22"/>
  <c r="F43" i="22"/>
  <c r="E43" i="22"/>
  <c r="D43" i="22"/>
  <c r="C43" i="22"/>
  <c r="B43" i="22"/>
  <c r="Y42" i="22"/>
  <c r="X42" i="22"/>
  <c r="W42" i="22"/>
  <c r="V42" i="22"/>
  <c r="U42" i="22"/>
  <c r="T42" i="22"/>
  <c r="S42" i="22"/>
  <c r="R42" i="22"/>
  <c r="Q42" i="22"/>
  <c r="P42" i="22"/>
  <c r="O42" i="22"/>
  <c r="N42" i="22"/>
  <c r="M42" i="22"/>
  <c r="L42" i="22"/>
  <c r="K42" i="22"/>
  <c r="J42" i="22"/>
  <c r="I42" i="22"/>
  <c r="H42" i="22"/>
  <c r="G42" i="22"/>
  <c r="F42" i="22"/>
  <c r="E42" i="22"/>
  <c r="D42" i="22"/>
  <c r="C42" i="22"/>
  <c r="B42" i="22"/>
  <c r="Y41" i="22"/>
  <c r="X41" i="22"/>
  <c r="W41" i="22"/>
  <c r="V41" i="22"/>
  <c r="U41" i="22"/>
  <c r="T41" i="22"/>
  <c r="S41" i="22"/>
  <c r="R41" i="22"/>
  <c r="Q41" i="22"/>
  <c r="P41" i="22"/>
  <c r="O41" i="22"/>
  <c r="N41" i="22"/>
  <c r="M41" i="22"/>
  <c r="L41" i="22"/>
  <c r="K41" i="22"/>
  <c r="J41" i="22"/>
  <c r="I41" i="22"/>
  <c r="H41" i="22"/>
  <c r="G41" i="22"/>
  <c r="F41" i="22"/>
  <c r="E41" i="22"/>
  <c r="D41" i="22"/>
  <c r="C41" i="22"/>
  <c r="B41" i="22"/>
  <c r="Y40" i="22"/>
  <c r="X40" i="22"/>
  <c r="W40" i="22"/>
  <c r="V40" i="22"/>
  <c r="U40" i="22"/>
  <c r="T40" i="22"/>
  <c r="S40" i="22"/>
  <c r="R40" i="22"/>
  <c r="Q40" i="22"/>
  <c r="P40" i="22"/>
  <c r="O40" i="22"/>
  <c r="N40" i="22"/>
  <c r="M40" i="22"/>
  <c r="L40" i="22"/>
  <c r="K40" i="22"/>
  <c r="J40" i="22"/>
  <c r="I40" i="22"/>
  <c r="H40" i="22"/>
  <c r="G40" i="22"/>
  <c r="F40" i="22"/>
  <c r="E40" i="22"/>
  <c r="D40" i="22"/>
  <c r="C40" i="22"/>
  <c r="B40" i="22"/>
  <c r="Y39" i="22"/>
  <c r="X39" i="22"/>
  <c r="W39" i="22"/>
  <c r="V39" i="22"/>
  <c r="U39" i="22"/>
  <c r="T39" i="22"/>
  <c r="S39" i="22"/>
  <c r="R39" i="22"/>
  <c r="Q39" i="22"/>
  <c r="P39" i="22"/>
  <c r="O39" i="22"/>
  <c r="N39" i="22"/>
  <c r="M39" i="22"/>
  <c r="L39" i="22"/>
  <c r="K39" i="22"/>
  <c r="J39" i="22"/>
  <c r="I39" i="22"/>
  <c r="H39" i="22"/>
  <c r="G39" i="22"/>
  <c r="F39" i="22"/>
  <c r="E39" i="22"/>
  <c r="D39" i="22"/>
  <c r="C39" i="22"/>
  <c r="B39" i="22"/>
  <c r="Y38" i="22"/>
  <c r="X38" i="22"/>
  <c r="W38" i="22"/>
  <c r="V38" i="22"/>
  <c r="U38" i="22"/>
  <c r="T38" i="22"/>
  <c r="S38" i="22"/>
  <c r="R38" i="22"/>
  <c r="Q38" i="22"/>
  <c r="P38" i="22"/>
  <c r="O38" i="22"/>
  <c r="N38" i="22"/>
  <c r="M38" i="22"/>
  <c r="L38" i="22"/>
  <c r="K38" i="22"/>
  <c r="J38" i="22"/>
  <c r="I38" i="22"/>
  <c r="H38" i="22"/>
  <c r="G38" i="22"/>
  <c r="F38" i="22"/>
  <c r="E38" i="22"/>
  <c r="D38" i="22"/>
  <c r="C38" i="22"/>
  <c r="B38" i="22"/>
  <c r="Y34" i="22"/>
  <c r="X34" i="22"/>
  <c r="W34" i="22"/>
  <c r="V34" i="22"/>
  <c r="U34" i="22"/>
  <c r="T34" i="22"/>
  <c r="S34" i="22"/>
  <c r="R34" i="22"/>
  <c r="Q34" i="22"/>
  <c r="P34" i="22"/>
  <c r="O34" i="22"/>
  <c r="N34" i="22"/>
  <c r="M34" i="22"/>
  <c r="L34" i="22"/>
  <c r="K34" i="22"/>
  <c r="J34" i="22"/>
  <c r="I34" i="22"/>
  <c r="H34" i="22"/>
  <c r="G34" i="22"/>
  <c r="F34" i="22"/>
  <c r="E34" i="22"/>
  <c r="D34" i="22"/>
  <c r="C34" i="22"/>
  <c r="B34" i="22"/>
  <c r="Y33" i="22"/>
  <c r="X33" i="22"/>
  <c r="W33" i="22"/>
  <c r="V33" i="22"/>
  <c r="U33" i="22"/>
  <c r="T33" i="22"/>
  <c r="S33" i="22"/>
  <c r="R33" i="22"/>
  <c r="Q33" i="22"/>
  <c r="P33" i="22"/>
  <c r="O33" i="22"/>
  <c r="N33" i="22"/>
  <c r="M33" i="22"/>
  <c r="L33" i="22"/>
  <c r="K33" i="22"/>
  <c r="J33" i="22"/>
  <c r="I33" i="22"/>
  <c r="H33" i="22"/>
  <c r="G33" i="22"/>
  <c r="F33" i="22"/>
  <c r="E33" i="22"/>
  <c r="D33" i="22"/>
  <c r="C33" i="22"/>
  <c r="B33" i="22"/>
  <c r="Y32" i="22"/>
  <c r="X32" i="22"/>
  <c r="W32" i="22"/>
  <c r="V32" i="22"/>
  <c r="U32" i="22"/>
  <c r="T32" i="22"/>
  <c r="S32" i="22"/>
  <c r="R32" i="22"/>
  <c r="Q32" i="22"/>
  <c r="P32" i="22"/>
  <c r="O32" i="22"/>
  <c r="N32" i="22"/>
  <c r="M32" i="22"/>
  <c r="L32" i="22"/>
  <c r="K32" i="22"/>
  <c r="J32" i="22"/>
  <c r="I32" i="22"/>
  <c r="H32" i="22"/>
  <c r="G32" i="22"/>
  <c r="F32" i="22"/>
  <c r="E32" i="22"/>
  <c r="D32" i="22"/>
  <c r="C32" i="22"/>
  <c r="B32" i="22"/>
  <c r="Y31" i="22"/>
  <c r="X31" i="22"/>
  <c r="W31" i="22"/>
  <c r="V31" i="22"/>
  <c r="U31" i="22"/>
  <c r="T31" i="22"/>
  <c r="S31" i="22"/>
  <c r="R31" i="22"/>
  <c r="Q31" i="22"/>
  <c r="P31" i="22"/>
  <c r="O31" i="22"/>
  <c r="N31" i="22"/>
  <c r="M31" i="22"/>
  <c r="L31" i="22"/>
  <c r="K31" i="22"/>
  <c r="J31" i="22"/>
  <c r="I31" i="22"/>
  <c r="H31" i="22"/>
  <c r="G31" i="22"/>
  <c r="F31" i="22"/>
  <c r="E31" i="22"/>
  <c r="D31" i="22"/>
  <c r="C31" i="22"/>
  <c r="B31" i="22"/>
  <c r="Y30" i="22"/>
  <c r="X30" i="22"/>
  <c r="W30" i="22"/>
  <c r="V30" i="22"/>
  <c r="U30" i="22"/>
  <c r="T30" i="22"/>
  <c r="S30" i="22"/>
  <c r="R30" i="22"/>
  <c r="Q30" i="22"/>
  <c r="P30" i="22"/>
  <c r="O30" i="22"/>
  <c r="N30" i="22"/>
  <c r="M30" i="22"/>
  <c r="L30" i="22"/>
  <c r="K30" i="22"/>
  <c r="J30" i="22"/>
  <c r="I30" i="22"/>
  <c r="H30" i="22"/>
  <c r="G30" i="22"/>
  <c r="F30" i="22"/>
  <c r="E30" i="22"/>
  <c r="D30" i="22"/>
  <c r="C30" i="22"/>
  <c r="B30" i="22"/>
  <c r="Y29" i="22"/>
  <c r="X29" i="22"/>
  <c r="W29" i="22"/>
  <c r="V29" i="22"/>
  <c r="U29" i="22"/>
  <c r="T29" i="22"/>
  <c r="S29" i="22"/>
  <c r="R29" i="22"/>
  <c r="Q29" i="22"/>
  <c r="P29" i="22"/>
  <c r="O29" i="22"/>
  <c r="N29" i="22"/>
  <c r="M29" i="22"/>
  <c r="L29" i="22"/>
  <c r="K29" i="22"/>
  <c r="J29" i="22"/>
  <c r="I29" i="22"/>
  <c r="H29" i="22"/>
  <c r="G29" i="22"/>
  <c r="F29" i="22"/>
  <c r="E29" i="22"/>
  <c r="D29" i="22"/>
  <c r="C29" i="22"/>
  <c r="B29" i="22"/>
  <c r="Y28" i="22"/>
  <c r="X28" i="22"/>
  <c r="W28" i="22"/>
  <c r="V28" i="22"/>
  <c r="U28" i="22"/>
  <c r="T28" i="22"/>
  <c r="S28" i="22"/>
  <c r="R28" i="22"/>
  <c r="Q28" i="22"/>
  <c r="P28" i="22"/>
  <c r="O28" i="22"/>
  <c r="N28" i="22"/>
  <c r="M28" i="22"/>
  <c r="L28" i="22"/>
  <c r="K28" i="22"/>
  <c r="J28" i="22"/>
  <c r="I28" i="22"/>
  <c r="H28" i="22"/>
  <c r="G28" i="22"/>
  <c r="F28" i="22"/>
  <c r="E28" i="22"/>
  <c r="D28" i="22"/>
  <c r="C28" i="22"/>
  <c r="B28" i="22"/>
  <c r="Y27" i="22"/>
  <c r="X27" i="22"/>
  <c r="W27" i="22"/>
  <c r="V27" i="22"/>
  <c r="U27" i="22"/>
  <c r="T27" i="22"/>
  <c r="S27" i="22"/>
  <c r="R27" i="22"/>
  <c r="Q27" i="22"/>
  <c r="P27" i="22"/>
  <c r="O27" i="22"/>
  <c r="N27" i="22"/>
  <c r="M27" i="22"/>
  <c r="L27" i="22"/>
  <c r="K27" i="22"/>
  <c r="J27" i="22"/>
  <c r="I27" i="22"/>
  <c r="H27" i="22"/>
  <c r="G27" i="22"/>
  <c r="F27" i="22"/>
  <c r="E27" i="22"/>
  <c r="D27" i="22"/>
  <c r="C27" i="22"/>
  <c r="B27" i="22"/>
  <c r="Y23" i="22"/>
  <c r="X23" i="22"/>
  <c r="W23" i="22"/>
  <c r="V23" i="22"/>
  <c r="U23" i="22"/>
  <c r="T23" i="22"/>
  <c r="S23" i="22"/>
  <c r="R23" i="22"/>
  <c r="Q23" i="22"/>
  <c r="P23" i="22"/>
  <c r="O23" i="22"/>
  <c r="N23" i="22"/>
  <c r="M23" i="22"/>
  <c r="L23" i="22"/>
  <c r="K23" i="22"/>
  <c r="J23" i="22"/>
  <c r="I23" i="22"/>
  <c r="H23" i="22"/>
  <c r="G23" i="22"/>
  <c r="F23" i="22"/>
  <c r="E23" i="22"/>
  <c r="D23" i="22"/>
  <c r="C23" i="22"/>
  <c r="B23" i="22"/>
  <c r="Y22" i="22"/>
  <c r="X22" i="22"/>
  <c r="W22" i="22"/>
  <c r="V22" i="22"/>
  <c r="U22" i="22"/>
  <c r="T22" i="22"/>
  <c r="S22" i="22"/>
  <c r="R22" i="22"/>
  <c r="Q22" i="22"/>
  <c r="P22" i="22"/>
  <c r="O22" i="22"/>
  <c r="N22" i="22"/>
  <c r="M22" i="22"/>
  <c r="L22" i="22"/>
  <c r="K22" i="22"/>
  <c r="J22" i="22"/>
  <c r="I22" i="22"/>
  <c r="H22" i="22"/>
  <c r="G22" i="22"/>
  <c r="F22" i="22"/>
  <c r="E22" i="22"/>
  <c r="D22" i="22"/>
  <c r="C22" i="22"/>
  <c r="B22" i="22"/>
  <c r="Y21" i="22"/>
  <c r="X21" i="22"/>
  <c r="W21" i="22"/>
  <c r="V21" i="22"/>
  <c r="U21" i="22"/>
  <c r="T21" i="22"/>
  <c r="S21" i="22"/>
  <c r="R21" i="22"/>
  <c r="Q21" i="22"/>
  <c r="P21" i="22"/>
  <c r="O21" i="22"/>
  <c r="N21" i="22"/>
  <c r="M21" i="22"/>
  <c r="L21" i="22"/>
  <c r="K21" i="22"/>
  <c r="J21" i="22"/>
  <c r="I21" i="22"/>
  <c r="H21" i="22"/>
  <c r="G21" i="22"/>
  <c r="F21" i="22"/>
  <c r="E21" i="22"/>
  <c r="D21" i="22"/>
  <c r="C21" i="22"/>
  <c r="B21" i="22"/>
  <c r="Y20" i="22"/>
  <c r="X20" i="22"/>
  <c r="W20" i="22"/>
  <c r="V20" i="22"/>
  <c r="U20" i="22"/>
  <c r="T20" i="22"/>
  <c r="S20" i="22"/>
  <c r="R20" i="22"/>
  <c r="Q20" i="22"/>
  <c r="P20" i="22"/>
  <c r="O20" i="22"/>
  <c r="N20" i="22"/>
  <c r="M20" i="22"/>
  <c r="L20" i="22"/>
  <c r="K20" i="22"/>
  <c r="J20" i="22"/>
  <c r="I20" i="22"/>
  <c r="H20" i="22"/>
  <c r="G20" i="22"/>
  <c r="F20" i="22"/>
  <c r="E20" i="22"/>
  <c r="D20" i="22"/>
  <c r="C20" i="22"/>
  <c r="B20" i="22"/>
  <c r="Y19" i="22"/>
  <c r="X19" i="22"/>
  <c r="W19" i="22"/>
  <c r="V19" i="22"/>
  <c r="U19" i="22"/>
  <c r="T19" i="22"/>
  <c r="S19" i="22"/>
  <c r="R19" i="22"/>
  <c r="Q19" i="22"/>
  <c r="P19" i="22"/>
  <c r="O19" i="22"/>
  <c r="N19" i="22"/>
  <c r="M19" i="22"/>
  <c r="L19" i="22"/>
  <c r="K19" i="22"/>
  <c r="J19" i="22"/>
  <c r="I19" i="22"/>
  <c r="H19" i="22"/>
  <c r="G19" i="22"/>
  <c r="F19" i="22"/>
  <c r="E19" i="22"/>
  <c r="D19" i="22"/>
  <c r="C19" i="22"/>
  <c r="B19" i="22"/>
  <c r="Y18" i="22"/>
  <c r="X18" i="22"/>
  <c r="W18" i="22"/>
  <c r="V18" i="22"/>
  <c r="U18" i="22"/>
  <c r="T18" i="22"/>
  <c r="S18" i="22"/>
  <c r="R18" i="22"/>
  <c r="Q18" i="22"/>
  <c r="P18" i="22"/>
  <c r="O18" i="22"/>
  <c r="N18" i="22"/>
  <c r="M18" i="22"/>
  <c r="L18" i="22"/>
  <c r="K18" i="22"/>
  <c r="J18" i="22"/>
  <c r="I18" i="22"/>
  <c r="H18" i="22"/>
  <c r="G18" i="22"/>
  <c r="F18" i="22"/>
  <c r="E18" i="22"/>
  <c r="D18" i="22"/>
  <c r="C18" i="22"/>
  <c r="B18" i="22"/>
  <c r="Y17" i="22"/>
  <c r="X17" i="22"/>
  <c r="W17" i="22"/>
  <c r="V17" i="22"/>
  <c r="U17" i="22"/>
  <c r="T17" i="22"/>
  <c r="S17" i="22"/>
  <c r="R17" i="22"/>
  <c r="Q17" i="22"/>
  <c r="P17" i="22"/>
  <c r="O17" i="22"/>
  <c r="N17" i="22"/>
  <c r="M17" i="22"/>
  <c r="L17" i="22"/>
  <c r="K17" i="22"/>
  <c r="J17" i="22"/>
  <c r="I17" i="22"/>
  <c r="H17" i="22"/>
  <c r="G17" i="22"/>
  <c r="F17" i="22"/>
  <c r="E17" i="22"/>
  <c r="D17" i="22"/>
  <c r="C17" i="22"/>
  <c r="B17" i="22"/>
  <c r="Y16" i="22"/>
  <c r="X16" i="22"/>
  <c r="W16" i="22"/>
  <c r="V16" i="22"/>
  <c r="U16" i="22"/>
  <c r="T16" i="22"/>
  <c r="S16" i="22"/>
  <c r="R16" i="22"/>
  <c r="Q16" i="22"/>
  <c r="P16" i="22"/>
  <c r="O16" i="22"/>
  <c r="N16" i="22"/>
  <c r="M16" i="22"/>
  <c r="L16" i="22"/>
  <c r="K16" i="22"/>
  <c r="J16" i="22"/>
  <c r="I16" i="22"/>
  <c r="H16" i="22"/>
  <c r="G16" i="22"/>
  <c r="F16" i="22"/>
  <c r="E16" i="22"/>
  <c r="D16" i="22"/>
  <c r="C16" i="22"/>
  <c r="B16" i="22"/>
  <c r="Y100" i="21"/>
  <c r="X100" i="21"/>
  <c r="W100" i="21"/>
  <c r="V100" i="21"/>
  <c r="U100" i="21"/>
  <c r="T100" i="21"/>
  <c r="S100" i="21"/>
  <c r="R100" i="21"/>
  <c r="Q100" i="21"/>
  <c r="P100" i="21"/>
  <c r="O100" i="21"/>
  <c r="N100" i="21"/>
  <c r="M100" i="21"/>
  <c r="L100" i="21"/>
  <c r="K100" i="21"/>
  <c r="J100" i="21"/>
  <c r="I100" i="21"/>
  <c r="H100" i="21"/>
  <c r="G100" i="21"/>
  <c r="F100" i="21"/>
  <c r="E100" i="21"/>
  <c r="D100" i="21"/>
  <c r="C100" i="21"/>
  <c r="B100" i="21"/>
  <c r="Y99" i="21"/>
  <c r="X99" i="21"/>
  <c r="W99" i="21"/>
  <c r="V99" i="21"/>
  <c r="U99" i="21"/>
  <c r="T99" i="21"/>
  <c r="S99" i="21"/>
  <c r="R99" i="21"/>
  <c r="Q99" i="21"/>
  <c r="P99" i="21"/>
  <c r="O99" i="21"/>
  <c r="N99" i="21"/>
  <c r="M99" i="21"/>
  <c r="L99" i="21"/>
  <c r="K99" i="21"/>
  <c r="J99" i="21"/>
  <c r="I99" i="21"/>
  <c r="H99" i="21"/>
  <c r="G99" i="21"/>
  <c r="F99" i="21"/>
  <c r="E99" i="21"/>
  <c r="D99" i="21"/>
  <c r="C99" i="21"/>
  <c r="B99" i="21"/>
  <c r="Y98" i="21"/>
  <c r="X98" i="21"/>
  <c r="W98" i="21"/>
  <c r="V98" i="21"/>
  <c r="U98" i="21"/>
  <c r="T98" i="21"/>
  <c r="S98" i="21"/>
  <c r="R98" i="21"/>
  <c r="Q98" i="21"/>
  <c r="P98" i="21"/>
  <c r="O98" i="21"/>
  <c r="N98" i="21"/>
  <c r="M98" i="21"/>
  <c r="L98" i="21"/>
  <c r="K98" i="21"/>
  <c r="J98" i="21"/>
  <c r="I98" i="21"/>
  <c r="H98" i="21"/>
  <c r="G98" i="21"/>
  <c r="F98" i="21"/>
  <c r="E98" i="21"/>
  <c r="D98" i="21"/>
  <c r="C98" i="21"/>
  <c r="B98" i="21"/>
  <c r="Y97" i="21"/>
  <c r="X97" i="21"/>
  <c r="W97" i="21"/>
  <c r="V97" i="21"/>
  <c r="U97" i="21"/>
  <c r="T97" i="21"/>
  <c r="S97" i="21"/>
  <c r="R97" i="21"/>
  <c r="Q97" i="21"/>
  <c r="P97" i="21"/>
  <c r="O97" i="21"/>
  <c r="N97" i="21"/>
  <c r="M97" i="21"/>
  <c r="L97" i="21"/>
  <c r="K97" i="21"/>
  <c r="J97" i="21"/>
  <c r="I97" i="21"/>
  <c r="H97" i="21"/>
  <c r="G97" i="21"/>
  <c r="F97" i="21"/>
  <c r="E97" i="21"/>
  <c r="D97" i="21"/>
  <c r="C97" i="21"/>
  <c r="B97" i="21"/>
  <c r="Y96" i="21"/>
  <c r="X96" i="21"/>
  <c r="W96" i="21"/>
  <c r="V96" i="21"/>
  <c r="U96" i="21"/>
  <c r="T96" i="21"/>
  <c r="S96" i="21"/>
  <c r="R96" i="21"/>
  <c r="Q96" i="21"/>
  <c r="P96" i="21"/>
  <c r="O96" i="21"/>
  <c r="N96" i="21"/>
  <c r="M96" i="21"/>
  <c r="L96" i="21"/>
  <c r="K96" i="21"/>
  <c r="J96" i="21"/>
  <c r="I96" i="21"/>
  <c r="H96" i="21"/>
  <c r="G96" i="21"/>
  <c r="F96" i="21"/>
  <c r="E96" i="21"/>
  <c r="D96" i="21"/>
  <c r="C96" i="21"/>
  <c r="B96" i="21"/>
  <c r="Y95" i="21"/>
  <c r="X95" i="21"/>
  <c r="W95" i="21"/>
  <c r="V95" i="21"/>
  <c r="U95" i="21"/>
  <c r="T95" i="21"/>
  <c r="S95" i="21"/>
  <c r="R95" i="21"/>
  <c r="Q95" i="21"/>
  <c r="P95" i="21"/>
  <c r="O95" i="21"/>
  <c r="N95" i="21"/>
  <c r="M95" i="21"/>
  <c r="L95" i="21"/>
  <c r="K95" i="21"/>
  <c r="J95" i="21"/>
  <c r="I95" i="21"/>
  <c r="H95" i="21"/>
  <c r="G95" i="21"/>
  <c r="F95" i="21"/>
  <c r="E95" i="21"/>
  <c r="D95" i="21"/>
  <c r="C95" i="21"/>
  <c r="B95" i="21"/>
  <c r="Y94" i="21"/>
  <c r="X94" i="21"/>
  <c r="W94" i="21"/>
  <c r="V94" i="21"/>
  <c r="U94" i="21"/>
  <c r="T94" i="21"/>
  <c r="S94" i="21"/>
  <c r="R94" i="21"/>
  <c r="Q94" i="21"/>
  <c r="P94" i="21"/>
  <c r="O94" i="21"/>
  <c r="N94" i="21"/>
  <c r="M94" i="21"/>
  <c r="L94" i="21"/>
  <c r="K94" i="21"/>
  <c r="J94" i="21"/>
  <c r="I94" i="21"/>
  <c r="H94" i="21"/>
  <c r="G94" i="21"/>
  <c r="F94" i="21"/>
  <c r="E94" i="21"/>
  <c r="D94" i="21"/>
  <c r="C94" i="21"/>
  <c r="B94" i="21"/>
  <c r="Y93" i="21"/>
  <c r="X93" i="21"/>
  <c r="W93" i="21"/>
  <c r="V93" i="21"/>
  <c r="U93" i="21"/>
  <c r="T93" i="21"/>
  <c r="S93" i="21"/>
  <c r="R93" i="21"/>
  <c r="Q93" i="21"/>
  <c r="P93" i="21"/>
  <c r="O93" i="21"/>
  <c r="N93" i="21"/>
  <c r="M93" i="21"/>
  <c r="L93" i="21"/>
  <c r="K93" i="21"/>
  <c r="J93" i="21"/>
  <c r="I93" i="21"/>
  <c r="H93" i="21"/>
  <c r="G93" i="21"/>
  <c r="F93" i="21"/>
  <c r="E93" i="21"/>
  <c r="D93" i="21"/>
  <c r="C93" i="21"/>
  <c r="B93" i="21"/>
  <c r="Y89" i="21"/>
  <c r="X89" i="21"/>
  <c r="W89" i="21"/>
  <c r="V89" i="21"/>
  <c r="U89" i="21"/>
  <c r="T89" i="21"/>
  <c r="S89" i="21"/>
  <c r="R89" i="21"/>
  <c r="Q89" i="21"/>
  <c r="P89" i="21"/>
  <c r="O89" i="21"/>
  <c r="N89" i="21"/>
  <c r="M89" i="21"/>
  <c r="L89" i="21"/>
  <c r="K89" i="21"/>
  <c r="J89" i="21"/>
  <c r="I89" i="21"/>
  <c r="H89" i="21"/>
  <c r="G89" i="21"/>
  <c r="F89" i="21"/>
  <c r="E89" i="21"/>
  <c r="D89" i="21"/>
  <c r="C89" i="21"/>
  <c r="B89" i="21"/>
  <c r="Y88" i="21"/>
  <c r="X88" i="21"/>
  <c r="W88" i="21"/>
  <c r="V88" i="21"/>
  <c r="U88" i="21"/>
  <c r="T88" i="21"/>
  <c r="S88" i="21"/>
  <c r="R88" i="21"/>
  <c r="Q88" i="21"/>
  <c r="P88" i="21"/>
  <c r="O88" i="21"/>
  <c r="N88" i="21"/>
  <c r="M88" i="21"/>
  <c r="L88" i="21"/>
  <c r="K88" i="21"/>
  <c r="J88" i="21"/>
  <c r="I88" i="21"/>
  <c r="H88" i="21"/>
  <c r="G88" i="21"/>
  <c r="F88" i="21"/>
  <c r="E88" i="21"/>
  <c r="D88" i="21"/>
  <c r="C88" i="21"/>
  <c r="B88" i="21"/>
  <c r="Y87" i="21"/>
  <c r="X87" i="21"/>
  <c r="W87" i="21"/>
  <c r="V87" i="21"/>
  <c r="U87" i="21"/>
  <c r="T87" i="21"/>
  <c r="S87" i="21"/>
  <c r="R87" i="21"/>
  <c r="Q87" i="21"/>
  <c r="P87" i="21"/>
  <c r="O87" i="21"/>
  <c r="N87" i="21"/>
  <c r="M87" i="21"/>
  <c r="L87" i="21"/>
  <c r="K87" i="21"/>
  <c r="J87" i="21"/>
  <c r="I87" i="21"/>
  <c r="H87" i="21"/>
  <c r="G87" i="21"/>
  <c r="F87" i="21"/>
  <c r="E87" i="21"/>
  <c r="D87" i="21"/>
  <c r="C87" i="21"/>
  <c r="B87" i="21"/>
  <c r="Y86" i="21"/>
  <c r="X86" i="21"/>
  <c r="W86" i="21"/>
  <c r="V86" i="21"/>
  <c r="U86" i="21"/>
  <c r="T86" i="21"/>
  <c r="S86" i="21"/>
  <c r="R86" i="21"/>
  <c r="Q86" i="21"/>
  <c r="P86" i="21"/>
  <c r="O86" i="21"/>
  <c r="N86" i="21"/>
  <c r="M86" i="21"/>
  <c r="L86" i="21"/>
  <c r="K86" i="21"/>
  <c r="J86" i="21"/>
  <c r="I86" i="21"/>
  <c r="H86" i="21"/>
  <c r="G86" i="21"/>
  <c r="F86" i="21"/>
  <c r="E86" i="21"/>
  <c r="D86" i="21"/>
  <c r="C86" i="21"/>
  <c r="B86" i="21"/>
  <c r="Y85" i="21"/>
  <c r="X85" i="21"/>
  <c r="W85" i="21"/>
  <c r="V85" i="21"/>
  <c r="U85" i="21"/>
  <c r="T85" i="21"/>
  <c r="S85" i="21"/>
  <c r="R85" i="21"/>
  <c r="Q85" i="21"/>
  <c r="P85" i="21"/>
  <c r="O85" i="21"/>
  <c r="N85" i="21"/>
  <c r="M85" i="21"/>
  <c r="L85" i="21"/>
  <c r="K85" i="21"/>
  <c r="J85" i="21"/>
  <c r="I85" i="21"/>
  <c r="H85" i="21"/>
  <c r="G85" i="21"/>
  <c r="F85" i="21"/>
  <c r="E85" i="21"/>
  <c r="D85" i="21"/>
  <c r="C85" i="21"/>
  <c r="B85" i="21"/>
  <c r="Y84" i="21"/>
  <c r="X84" i="21"/>
  <c r="W84" i="21"/>
  <c r="V84" i="21"/>
  <c r="U84" i="21"/>
  <c r="T84" i="21"/>
  <c r="S84" i="21"/>
  <c r="R84" i="21"/>
  <c r="Q84" i="21"/>
  <c r="P84" i="21"/>
  <c r="O84" i="21"/>
  <c r="N84" i="21"/>
  <c r="M84" i="21"/>
  <c r="L84" i="21"/>
  <c r="K84" i="21"/>
  <c r="J84" i="21"/>
  <c r="I84" i="21"/>
  <c r="H84" i="21"/>
  <c r="G84" i="21"/>
  <c r="F84" i="21"/>
  <c r="E84" i="21"/>
  <c r="D84" i="21"/>
  <c r="C84" i="21"/>
  <c r="B84" i="21"/>
  <c r="Y83" i="21"/>
  <c r="X83" i="21"/>
  <c r="W83" i="21"/>
  <c r="V83" i="21"/>
  <c r="U83" i="21"/>
  <c r="T83" i="21"/>
  <c r="S83" i="21"/>
  <c r="R83" i="21"/>
  <c r="Q83" i="21"/>
  <c r="P83" i="21"/>
  <c r="O83" i="21"/>
  <c r="N83" i="21"/>
  <c r="M83" i="21"/>
  <c r="L83" i="21"/>
  <c r="K83" i="21"/>
  <c r="J83" i="21"/>
  <c r="I83" i="21"/>
  <c r="H83" i="21"/>
  <c r="G83" i="21"/>
  <c r="F83" i="21"/>
  <c r="E83" i="21"/>
  <c r="D83" i="21"/>
  <c r="C83" i="21"/>
  <c r="B83" i="21"/>
  <c r="Y82" i="21"/>
  <c r="X82" i="21"/>
  <c r="W82" i="21"/>
  <c r="V82" i="21"/>
  <c r="U82" i="21"/>
  <c r="T82" i="21"/>
  <c r="S82" i="21"/>
  <c r="R82" i="21"/>
  <c r="Q82" i="21"/>
  <c r="P82" i="21"/>
  <c r="O82" i="21"/>
  <c r="N82" i="21"/>
  <c r="M82" i="21"/>
  <c r="L82" i="21"/>
  <c r="K82" i="21"/>
  <c r="J82" i="21"/>
  <c r="I82" i="21"/>
  <c r="H82" i="21"/>
  <c r="G82" i="21"/>
  <c r="F82" i="21"/>
  <c r="E82" i="21"/>
  <c r="D82" i="21"/>
  <c r="C82" i="21"/>
  <c r="B82" i="21"/>
  <c r="Y78" i="21"/>
  <c r="X78" i="21"/>
  <c r="W78" i="21"/>
  <c r="V78" i="21"/>
  <c r="U78" i="21"/>
  <c r="T78" i="21"/>
  <c r="S78" i="21"/>
  <c r="R78" i="21"/>
  <c r="Q78" i="21"/>
  <c r="P78" i="21"/>
  <c r="O78" i="21"/>
  <c r="N78" i="21"/>
  <c r="M78" i="21"/>
  <c r="L78" i="21"/>
  <c r="K78" i="21"/>
  <c r="J78" i="21"/>
  <c r="I78" i="21"/>
  <c r="H78" i="21"/>
  <c r="G78" i="21"/>
  <c r="F78" i="21"/>
  <c r="E78" i="21"/>
  <c r="D78" i="21"/>
  <c r="C78" i="21"/>
  <c r="B78" i="21"/>
  <c r="Y77" i="21"/>
  <c r="X77" i="21"/>
  <c r="W77" i="21"/>
  <c r="V77" i="21"/>
  <c r="U77" i="21"/>
  <c r="T77" i="21"/>
  <c r="S77" i="21"/>
  <c r="R77" i="21"/>
  <c r="Q77" i="21"/>
  <c r="P77" i="21"/>
  <c r="O77" i="21"/>
  <c r="N77" i="21"/>
  <c r="M77" i="21"/>
  <c r="L77" i="21"/>
  <c r="K77" i="21"/>
  <c r="J77" i="21"/>
  <c r="I77" i="21"/>
  <c r="H77" i="21"/>
  <c r="G77" i="21"/>
  <c r="F77" i="21"/>
  <c r="E77" i="21"/>
  <c r="D77" i="21"/>
  <c r="C77" i="21"/>
  <c r="B77" i="21"/>
  <c r="Y76" i="21"/>
  <c r="X76" i="21"/>
  <c r="W76" i="21"/>
  <c r="V76" i="21"/>
  <c r="U76" i="21"/>
  <c r="T76" i="21"/>
  <c r="S76" i="21"/>
  <c r="R76" i="21"/>
  <c r="Q76" i="21"/>
  <c r="P76" i="21"/>
  <c r="O76" i="21"/>
  <c r="N76" i="21"/>
  <c r="M76" i="21"/>
  <c r="L76" i="21"/>
  <c r="K76" i="21"/>
  <c r="J76" i="21"/>
  <c r="I76" i="21"/>
  <c r="H76" i="21"/>
  <c r="G76" i="21"/>
  <c r="F76" i="21"/>
  <c r="E76" i="21"/>
  <c r="D76" i="21"/>
  <c r="C76" i="21"/>
  <c r="B76" i="21"/>
  <c r="Y75" i="21"/>
  <c r="X75" i="21"/>
  <c r="W75" i="21"/>
  <c r="V75" i="21"/>
  <c r="U75" i="21"/>
  <c r="T75" i="21"/>
  <c r="S75" i="21"/>
  <c r="R75" i="21"/>
  <c r="Q75" i="21"/>
  <c r="P75" i="21"/>
  <c r="O75" i="21"/>
  <c r="N75" i="21"/>
  <c r="M75" i="21"/>
  <c r="L75" i="21"/>
  <c r="K75" i="21"/>
  <c r="J75" i="21"/>
  <c r="I75" i="21"/>
  <c r="H75" i="21"/>
  <c r="G75" i="21"/>
  <c r="F75" i="21"/>
  <c r="E75" i="21"/>
  <c r="D75" i="21"/>
  <c r="C75" i="21"/>
  <c r="B75" i="21"/>
  <c r="Y74" i="21"/>
  <c r="X74" i="21"/>
  <c r="W74" i="21"/>
  <c r="V74" i="21"/>
  <c r="U74" i="21"/>
  <c r="T74" i="21"/>
  <c r="S74" i="21"/>
  <c r="R74" i="21"/>
  <c r="Q74" i="21"/>
  <c r="P74" i="21"/>
  <c r="O74" i="21"/>
  <c r="N74" i="21"/>
  <c r="M74" i="21"/>
  <c r="L74" i="21"/>
  <c r="K74" i="21"/>
  <c r="J74" i="21"/>
  <c r="I74" i="21"/>
  <c r="H74" i="21"/>
  <c r="G74" i="21"/>
  <c r="F74" i="21"/>
  <c r="E74" i="21"/>
  <c r="D74" i="21"/>
  <c r="C74" i="21"/>
  <c r="B74" i="21"/>
  <c r="Y73" i="21"/>
  <c r="X73" i="21"/>
  <c r="W73" i="21"/>
  <c r="V73" i="21"/>
  <c r="U73" i="21"/>
  <c r="T73" i="21"/>
  <c r="S73" i="21"/>
  <c r="R73" i="21"/>
  <c r="Q73" i="21"/>
  <c r="P73" i="21"/>
  <c r="O73" i="21"/>
  <c r="N73" i="21"/>
  <c r="M73" i="21"/>
  <c r="L73" i="21"/>
  <c r="K73" i="21"/>
  <c r="J73" i="21"/>
  <c r="I73" i="21"/>
  <c r="H73" i="21"/>
  <c r="G73" i="21"/>
  <c r="F73" i="21"/>
  <c r="E73" i="21"/>
  <c r="D73" i="21"/>
  <c r="C73" i="21"/>
  <c r="B73" i="21"/>
  <c r="Y72" i="21"/>
  <c r="X72" i="21"/>
  <c r="W72" i="21"/>
  <c r="V72" i="21"/>
  <c r="U72" i="21"/>
  <c r="T72" i="21"/>
  <c r="S72" i="21"/>
  <c r="R72" i="21"/>
  <c r="Q72" i="21"/>
  <c r="P72" i="21"/>
  <c r="O72" i="21"/>
  <c r="N72" i="21"/>
  <c r="M72" i="21"/>
  <c r="L72" i="21"/>
  <c r="K72" i="21"/>
  <c r="J72" i="21"/>
  <c r="I72" i="21"/>
  <c r="H72" i="21"/>
  <c r="G72" i="21"/>
  <c r="F72" i="21"/>
  <c r="E72" i="21"/>
  <c r="D72" i="21"/>
  <c r="C72" i="21"/>
  <c r="B72" i="21"/>
  <c r="Y71" i="21"/>
  <c r="X71" i="21"/>
  <c r="W71" i="21"/>
  <c r="V71" i="21"/>
  <c r="U71" i="21"/>
  <c r="T71" i="21"/>
  <c r="S71" i="21"/>
  <c r="R71" i="21"/>
  <c r="Q71" i="21"/>
  <c r="P71" i="21"/>
  <c r="O71" i="21"/>
  <c r="N71" i="21"/>
  <c r="M71" i="21"/>
  <c r="L71" i="21"/>
  <c r="K71" i="21"/>
  <c r="J71" i="21"/>
  <c r="I71" i="21"/>
  <c r="H71" i="21"/>
  <c r="G71" i="21"/>
  <c r="F71" i="21"/>
  <c r="E71" i="21"/>
  <c r="D71" i="21"/>
  <c r="C71" i="21"/>
  <c r="B71" i="21"/>
  <c r="Y60" i="21"/>
  <c r="Y68" i="21" s="1"/>
  <c r="X60" i="21"/>
  <c r="X68" i="21" s="1"/>
  <c r="W60" i="21"/>
  <c r="W68" i="21" s="1"/>
  <c r="V60" i="21"/>
  <c r="V68" i="21" s="1"/>
  <c r="U60" i="21"/>
  <c r="U68" i="21" s="1"/>
  <c r="T60" i="21"/>
  <c r="T68" i="21" s="1"/>
  <c r="S60" i="21"/>
  <c r="S68" i="21" s="1"/>
  <c r="R60" i="21"/>
  <c r="R68" i="21" s="1"/>
  <c r="Q60" i="21"/>
  <c r="Q68" i="21" s="1"/>
  <c r="P60" i="21"/>
  <c r="P68" i="21" s="1"/>
  <c r="O60" i="21"/>
  <c r="O68" i="21" s="1"/>
  <c r="N60" i="21"/>
  <c r="N68" i="21" s="1"/>
  <c r="M60" i="21"/>
  <c r="M68" i="21" s="1"/>
  <c r="L60" i="21"/>
  <c r="L68" i="21" s="1"/>
  <c r="K60" i="21"/>
  <c r="K68" i="21" s="1"/>
  <c r="J60" i="21"/>
  <c r="J68" i="21" s="1"/>
  <c r="I60" i="21"/>
  <c r="I68" i="21" s="1"/>
  <c r="H60" i="21"/>
  <c r="H68" i="21" s="1"/>
  <c r="G60" i="21"/>
  <c r="G68" i="21" s="1"/>
  <c r="F60" i="21"/>
  <c r="F68" i="21" s="1"/>
  <c r="E60" i="21"/>
  <c r="E68" i="21" s="1"/>
  <c r="D60" i="21"/>
  <c r="D68" i="21" s="1"/>
  <c r="C60" i="21"/>
  <c r="C68" i="21" s="1"/>
  <c r="B60" i="21"/>
  <c r="Y56" i="21"/>
  <c r="X56" i="21"/>
  <c r="W56" i="21"/>
  <c r="V56" i="21"/>
  <c r="U56" i="21"/>
  <c r="T56" i="21"/>
  <c r="S56" i="21"/>
  <c r="R56" i="21"/>
  <c r="Q56" i="21"/>
  <c r="P56" i="21"/>
  <c r="O56" i="21"/>
  <c r="N56" i="21"/>
  <c r="M56" i="21"/>
  <c r="L56" i="21"/>
  <c r="K56" i="21"/>
  <c r="J56" i="21"/>
  <c r="I56" i="21"/>
  <c r="H56" i="21"/>
  <c r="G56" i="21"/>
  <c r="F56" i="21"/>
  <c r="E56" i="21"/>
  <c r="D56" i="21"/>
  <c r="C56" i="21"/>
  <c r="B56" i="21"/>
  <c r="Y55" i="21"/>
  <c r="X55" i="21"/>
  <c r="W55" i="21"/>
  <c r="V55" i="21"/>
  <c r="U55" i="21"/>
  <c r="T55" i="21"/>
  <c r="S55" i="21"/>
  <c r="R55" i="21"/>
  <c r="Q55" i="21"/>
  <c r="P55" i="21"/>
  <c r="O55" i="21"/>
  <c r="N55" i="21"/>
  <c r="M55" i="21"/>
  <c r="L55" i="21"/>
  <c r="K55" i="21"/>
  <c r="J55" i="21"/>
  <c r="I55" i="21"/>
  <c r="H55" i="21"/>
  <c r="G55" i="21"/>
  <c r="F55" i="21"/>
  <c r="E55" i="21"/>
  <c r="D55" i="21"/>
  <c r="C55" i="21"/>
  <c r="B55" i="21"/>
  <c r="Y54" i="21"/>
  <c r="X54" i="21"/>
  <c r="W54" i="21"/>
  <c r="V54" i="21"/>
  <c r="U54" i="21"/>
  <c r="T54" i="21"/>
  <c r="S54" i="21"/>
  <c r="R54" i="21"/>
  <c r="Q54" i="21"/>
  <c r="P54" i="21"/>
  <c r="O54" i="21"/>
  <c r="N54" i="21"/>
  <c r="M54" i="21"/>
  <c r="L54" i="21"/>
  <c r="K54" i="21"/>
  <c r="J54" i="21"/>
  <c r="I54" i="21"/>
  <c r="H54" i="21"/>
  <c r="G54" i="21"/>
  <c r="F54" i="21"/>
  <c r="E54" i="21"/>
  <c r="D54" i="21"/>
  <c r="C54" i="21"/>
  <c r="B54" i="21"/>
  <c r="Y53" i="21"/>
  <c r="X53" i="21"/>
  <c r="W53" i="21"/>
  <c r="V53" i="21"/>
  <c r="U53" i="21"/>
  <c r="T53" i="21"/>
  <c r="S53" i="21"/>
  <c r="R53" i="21"/>
  <c r="Q53" i="21"/>
  <c r="P53" i="21"/>
  <c r="O53" i="21"/>
  <c r="N53" i="21"/>
  <c r="M53" i="21"/>
  <c r="L53" i="21"/>
  <c r="K53" i="21"/>
  <c r="J53" i="21"/>
  <c r="I53" i="21"/>
  <c r="H53" i="21"/>
  <c r="G53" i="21"/>
  <c r="F53" i="21"/>
  <c r="E53" i="21"/>
  <c r="D53" i="21"/>
  <c r="C53" i="21"/>
  <c r="B53" i="21"/>
  <c r="Y52" i="21"/>
  <c r="X52" i="21"/>
  <c r="W52" i="21"/>
  <c r="V52" i="21"/>
  <c r="U52" i="21"/>
  <c r="T52" i="21"/>
  <c r="S52" i="21"/>
  <c r="R52" i="21"/>
  <c r="Q52" i="21"/>
  <c r="P52" i="21"/>
  <c r="O52" i="21"/>
  <c r="N52" i="21"/>
  <c r="M52" i="21"/>
  <c r="L52" i="21"/>
  <c r="K52" i="21"/>
  <c r="J52" i="21"/>
  <c r="I52" i="21"/>
  <c r="H52" i="21"/>
  <c r="G52" i="21"/>
  <c r="F52" i="21"/>
  <c r="E52" i="21"/>
  <c r="D52" i="21"/>
  <c r="C52" i="21"/>
  <c r="B52" i="21"/>
  <c r="Y51" i="21"/>
  <c r="X51" i="21"/>
  <c r="W51" i="21"/>
  <c r="V51" i="21"/>
  <c r="U51" i="21"/>
  <c r="T51" i="21"/>
  <c r="S51" i="21"/>
  <c r="R51" i="21"/>
  <c r="Q51" i="21"/>
  <c r="P51" i="21"/>
  <c r="O51" i="21"/>
  <c r="N51" i="21"/>
  <c r="M51" i="21"/>
  <c r="L51" i="21"/>
  <c r="K51" i="21"/>
  <c r="J51" i="21"/>
  <c r="I51" i="21"/>
  <c r="H51" i="21"/>
  <c r="G51" i="21"/>
  <c r="F51" i="21"/>
  <c r="E51" i="21"/>
  <c r="D51" i="21"/>
  <c r="C51" i="21"/>
  <c r="B51" i="21"/>
  <c r="Y50" i="21"/>
  <c r="X50" i="21"/>
  <c r="W50" i="21"/>
  <c r="V50" i="21"/>
  <c r="U50" i="21"/>
  <c r="T50" i="21"/>
  <c r="S50" i="21"/>
  <c r="R50" i="21"/>
  <c r="Q50" i="21"/>
  <c r="P50" i="21"/>
  <c r="O50" i="21"/>
  <c r="N50" i="21"/>
  <c r="M50" i="21"/>
  <c r="L50" i="21"/>
  <c r="K50" i="21"/>
  <c r="J50" i="21"/>
  <c r="I50" i="21"/>
  <c r="H50" i="21"/>
  <c r="G50" i="21"/>
  <c r="F50" i="21"/>
  <c r="E50" i="21"/>
  <c r="D50" i="21"/>
  <c r="C50" i="21"/>
  <c r="B50" i="21"/>
  <c r="Y49" i="21"/>
  <c r="X49" i="21"/>
  <c r="W49" i="21"/>
  <c r="V49" i="21"/>
  <c r="U49" i="21"/>
  <c r="T49" i="21"/>
  <c r="S49" i="21"/>
  <c r="R49" i="21"/>
  <c r="Q49" i="21"/>
  <c r="P49" i="21"/>
  <c r="O49" i="21"/>
  <c r="N49" i="21"/>
  <c r="M49" i="21"/>
  <c r="L49" i="21"/>
  <c r="K49" i="21"/>
  <c r="J49" i="21"/>
  <c r="I49" i="21"/>
  <c r="H49" i="21"/>
  <c r="G49" i="21"/>
  <c r="F49" i="21"/>
  <c r="E49" i="21"/>
  <c r="D49" i="21"/>
  <c r="C49" i="21"/>
  <c r="B49" i="21"/>
  <c r="Y45" i="21"/>
  <c r="X45" i="21"/>
  <c r="W45" i="21"/>
  <c r="V45" i="21"/>
  <c r="U45" i="21"/>
  <c r="T45" i="21"/>
  <c r="S45" i="21"/>
  <c r="R45" i="21"/>
  <c r="Q45" i="21"/>
  <c r="P45" i="21"/>
  <c r="O45" i="21"/>
  <c r="N45" i="21"/>
  <c r="M45" i="21"/>
  <c r="L45" i="21"/>
  <c r="K45" i="21"/>
  <c r="J45" i="21"/>
  <c r="I45" i="21"/>
  <c r="H45" i="21"/>
  <c r="G45" i="21"/>
  <c r="F45" i="21"/>
  <c r="E45" i="21"/>
  <c r="D45" i="21"/>
  <c r="C45" i="21"/>
  <c r="B45" i="21"/>
  <c r="Y44" i="21"/>
  <c r="X44" i="21"/>
  <c r="W44" i="21"/>
  <c r="V44" i="21"/>
  <c r="U44" i="21"/>
  <c r="T44" i="21"/>
  <c r="S44" i="21"/>
  <c r="R44" i="21"/>
  <c r="Q44" i="21"/>
  <c r="P44" i="21"/>
  <c r="O44" i="21"/>
  <c r="N44" i="21"/>
  <c r="M44" i="21"/>
  <c r="L44" i="21"/>
  <c r="K44" i="21"/>
  <c r="J44" i="21"/>
  <c r="I44" i="21"/>
  <c r="H44" i="21"/>
  <c r="G44" i="21"/>
  <c r="F44" i="21"/>
  <c r="E44" i="21"/>
  <c r="D44" i="21"/>
  <c r="C44" i="21"/>
  <c r="B44" i="21"/>
  <c r="Y43" i="21"/>
  <c r="X43" i="21"/>
  <c r="W43" i="21"/>
  <c r="V43" i="21"/>
  <c r="U43" i="21"/>
  <c r="T43" i="21"/>
  <c r="S43" i="21"/>
  <c r="R43" i="21"/>
  <c r="Q43" i="21"/>
  <c r="P43" i="21"/>
  <c r="O43" i="21"/>
  <c r="N43" i="21"/>
  <c r="M43" i="21"/>
  <c r="L43" i="21"/>
  <c r="K43" i="21"/>
  <c r="J43" i="21"/>
  <c r="I43" i="21"/>
  <c r="H43" i="21"/>
  <c r="G43" i="21"/>
  <c r="F43" i="21"/>
  <c r="E43" i="21"/>
  <c r="D43" i="21"/>
  <c r="C43" i="21"/>
  <c r="B43" i="21"/>
  <c r="Y42" i="21"/>
  <c r="X42" i="21"/>
  <c r="W42" i="21"/>
  <c r="V42" i="21"/>
  <c r="U42" i="21"/>
  <c r="T42" i="21"/>
  <c r="S42" i="21"/>
  <c r="R42" i="21"/>
  <c r="Q42" i="21"/>
  <c r="P42" i="21"/>
  <c r="O42" i="21"/>
  <c r="N42" i="21"/>
  <c r="M42" i="21"/>
  <c r="L42" i="21"/>
  <c r="K42" i="21"/>
  <c r="J42" i="21"/>
  <c r="I42" i="21"/>
  <c r="H42" i="21"/>
  <c r="G42" i="21"/>
  <c r="F42" i="21"/>
  <c r="E42" i="21"/>
  <c r="D42" i="21"/>
  <c r="C42" i="21"/>
  <c r="B42" i="21"/>
  <c r="Y41" i="21"/>
  <c r="X41" i="21"/>
  <c r="W41" i="21"/>
  <c r="V41" i="21"/>
  <c r="U41" i="21"/>
  <c r="T41" i="21"/>
  <c r="S41" i="21"/>
  <c r="R41" i="21"/>
  <c r="Q41" i="21"/>
  <c r="P41" i="21"/>
  <c r="O41" i="21"/>
  <c r="N41" i="21"/>
  <c r="M41" i="21"/>
  <c r="L41" i="21"/>
  <c r="K41" i="21"/>
  <c r="J41" i="21"/>
  <c r="I41" i="21"/>
  <c r="H41" i="21"/>
  <c r="G41" i="21"/>
  <c r="F41" i="21"/>
  <c r="E41" i="21"/>
  <c r="D41" i="21"/>
  <c r="C41" i="21"/>
  <c r="B41" i="21"/>
  <c r="Y40" i="21"/>
  <c r="X40" i="21"/>
  <c r="W40" i="21"/>
  <c r="V40" i="21"/>
  <c r="U40" i="21"/>
  <c r="T40" i="21"/>
  <c r="S40" i="21"/>
  <c r="R40" i="21"/>
  <c r="Q40" i="21"/>
  <c r="P40" i="21"/>
  <c r="O40" i="21"/>
  <c r="N40" i="21"/>
  <c r="M40" i="21"/>
  <c r="L40" i="21"/>
  <c r="K40" i="21"/>
  <c r="J40" i="21"/>
  <c r="I40" i="21"/>
  <c r="H40" i="21"/>
  <c r="G40" i="21"/>
  <c r="F40" i="21"/>
  <c r="E40" i="21"/>
  <c r="D40" i="21"/>
  <c r="C40" i="21"/>
  <c r="B40" i="21"/>
  <c r="Y39" i="21"/>
  <c r="X39" i="21"/>
  <c r="W39" i="21"/>
  <c r="V39" i="21"/>
  <c r="U39" i="21"/>
  <c r="T39" i="21"/>
  <c r="S39" i="21"/>
  <c r="R39" i="21"/>
  <c r="Q39" i="21"/>
  <c r="P39" i="21"/>
  <c r="O39" i="21"/>
  <c r="N39" i="21"/>
  <c r="M39" i="21"/>
  <c r="L39" i="21"/>
  <c r="K39" i="21"/>
  <c r="J39" i="21"/>
  <c r="I39" i="21"/>
  <c r="H39" i="21"/>
  <c r="G39" i="21"/>
  <c r="F39" i="21"/>
  <c r="E39" i="21"/>
  <c r="D39" i="21"/>
  <c r="C39" i="21"/>
  <c r="B39" i="21"/>
  <c r="Y38" i="21"/>
  <c r="X38" i="21"/>
  <c r="W38" i="21"/>
  <c r="V38" i="21"/>
  <c r="U38" i="21"/>
  <c r="T38" i="21"/>
  <c r="S38" i="21"/>
  <c r="R38" i="21"/>
  <c r="Q38" i="21"/>
  <c r="P38" i="21"/>
  <c r="O38" i="21"/>
  <c r="N38" i="21"/>
  <c r="M38" i="21"/>
  <c r="L38" i="21"/>
  <c r="K38" i="21"/>
  <c r="J38" i="21"/>
  <c r="I38" i="21"/>
  <c r="H38" i="21"/>
  <c r="G38" i="21"/>
  <c r="F38" i="21"/>
  <c r="E38" i="21"/>
  <c r="D38" i="21"/>
  <c r="C38" i="21"/>
  <c r="B38" i="21"/>
  <c r="Y34" i="21"/>
  <c r="X34" i="21"/>
  <c r="W34" i="21"/>
  <c r="V34" i="21"/>
  <c r="U34" i="21"/>
  <c r="T34" i="21"/>
  <c r="S34" i="21"/>
  <c r="R34" i="21"/>
  <c r="Q34" i="21"/>
  <c r="P34" i="21"/>
  <c r="O34" i="21"/>
  <c r="N34" i="21"/>
  <c r="M34" i="21"/>
  <c r="L34" i="21"/>
  <c r="K34" i="21"/>
  <c r="J34" i="21"/>
  <c r="I34" i="21"/>
  <c r="H34" i="21"/>
  <c r="G34" i="21"/>
  <c r="F34" i="21"/>
  <c r="E34" i="21"/>
  <c r="D34" i="21"/>
  <c r="C34" i="21"/>
  <c r="B34" i="21"/>
  <c r="Y33" i="21"/>
  <c r="X33" i="21"/>
  <c r="W33" i="21"/>
  <c r="V33" i="21"/>
  <c r="U33" i="21"/>
  <c r="T33" i="21"/>
  <c r="S33" i="21"/>
  <c r="R33" i="21"/>
  <c r="Q33" i="21"/>
  <c r="P33" i="21"/>
  <c r="O33" i="21"/>
  <c r="N33" i="21"/>
  <c r="M33" i="21"/>
  <c r="L33" i="21"/>
  <c r="K33" i="21"/>
  <c r="J33" i="21"/>
  <c r="I33" i="21"/>
  <c r="H33" i="21"/>
  <c r="G33" i="21"/>
  <c r="F33" i="21"/>
  <c r="E33" i="21"/>
  <c r="D33" i="21"/>
  <c r="C33" i="21"/>
  <c r="B33" i="21"/>
  <c r="Y32" i="21"/>
  <c r="X32" i="21"/>
  <c r="W32" i="21"/>
  <c r="V32" i="21"/>
  <c r="U32" i="21"/>
  <c r="T32" i="21"/>
  <c r="S32" i="21"/>
  <c r="R32" i="21"/>
  <c r="Q32" i="21"/>
  <c r="P32" i="21"/>
  <c r="O32" i="21"/>
  <c r="N32" i="21"/>
  <c r="M32" i="21"/>
  <c r="L32" i="21"/>
  <c r="K32" i="21"/>
  <c r="J32" i="21"/>
  <c r="I32" i="21"/>
  <c r="H32" i="21"/>
  <c r="G32" i="21"/>
  <c r="F32" i="21"/>
  <c r="E32" i="21"/>
  <c r="D32" i="21"/>
  <c r="C32" i="21"/>
  <c r="B32" i="21"/>
  <c r="Y31" i="21"/>
  <c r="X31" i="21"/>
  <c r="W31" i="21"/>
  <c r="V31" i="21"/>
  <c r="U31" i="21"/>
  <c r="T31" i="21"/>
  <c r="S31" i="21"/>
  <c r="R31" i="21"/>
  <c r="Q31" i="21"/>
  <c r="P31" i="21"/>
  <c r="O31" i="21"/>
  <c r="N31" i="21"/>
  <c r="M31" i="21"/>
  <c r="L31" i="21"/>
  <c r="K31" i="21"/>
  <c r="J31" i="21"/>
  <c r="I31" i="21"/>
  <c r="H31" i="21"/>
  <c r="G31" i="21"/>
  <c r="F31" i="21"/>
  <c r="E31" i="21"/>
  <c r="D31" i="21"/>
  <c r="C31" i="21"/>
  <c r="B31" i="21"/>
  <c r="Y30" i="21"/>
  <c r="X30" i="21"/>
  <c r="W30" i="21"/>
  <c r="V30" i="21"/>
  <c r="U30" i="21"/>
  <c r="T30" i="21"/>
  <c r="S30" i="21"/>
  <c r="R30" i="21"/>
  <c r="Q30" i="21"/>
  <c r="P30" i="21"/>
  <c r="O30" i="21"/>
  <c r="N30" i="21"/>
  <c r="M30" i="21"/>
  <c r="L30" i="21"/>
  <c r="K30" i="21"/>
  <c r="J30" i="21"/>
  <c r="I30" i="21"/>
  <c r="H30" i="21"/>
  <c r="G30" i="21"/>
  <c r="F30" i="21"/>
  <c r="E30" i="21"/>
  <c r="D30" i="21"/>
  <c r="C30" i="21"/>
  <c r="B30" i="21"/>
  <c r="Y29" i="21"/>
  <c r="X29" i="21"/>
  <c r="W29" i="21"/>
  <c r="V29" i="21"/>
  <c r="U29" i="21"/>
  <c r="T29" i="21"/>
  <c r="S29" i="21"/>
  <c r="R29" i="21"/>
  <c r="Q29" i="21"/>
  <c r="P29" i="21"/>
  <c r="O29" i="21"/>
  <c r="N29" i="21"/>
  <c r="M29" i="21"/>
  <c r="L29" i="21"/>
  <c r="K29" i="21"/>
  <c r="J29" i="21"/>
  <c r="I29" i="21"/>
  <c r="H29" i="21"/>
  <c r="G29" i="21"/>
  <c r="F29" i="21"/>
  <c r="E29" i="21"/>
  <c r="D29" i="21"/>
  <c r="C29" i="21"/>
  <c r="B29" i="21"/>
  <c r="Y28" i="21"/>
  <c r="X28" i="21"/>
  <c r="W28" i="21"/>
  <c r="V28" i="21"/>
  <c r="U28" i="21"/>
  <c r="T28" i="21"/>
  <c r="S28" i="21"/>
  <c r="R28" i="21"/>
  <c r="Q28" i="21"/>
  <c r="P28" i="21"/>
  <c r="O28" i="21"/>
  <c r="N28" i="21"/>
  <c r="M28" i="21"/>
  <c r="L28" i="21"/>
  <c r="K28" i="21"/>
  <c r="J28" i="21"/>
  <c r="I28" i="21"/>
  <c r="H28" i="21"/>
  <c r="G28" i="21"/>
  <c r="F28" i="21"/>
  <c r="E28" i="21"/>
  <c r="D28" i="21"/>
  <c r="C28" i="21"/>
  <c r="B28" i="21"/>
  <c r="Y27" i="21"/>
  <c r="X27" i="21"/>
  <c r="W27" i="21"/>
  <c r="V27" i="21"/>
  <c r="U27" i="21"/>
  <c r="T27" i="21"/>
  <c r="S27" i="21"/>
  <c r="R27" i="21"/>
  <c r="Q27" i="21"/>
  <c r="P27" i="21"/>
  <c r="O27" i="21"/>
  <c r="N27" i="21"/>
  <c r="M27" i="21"/>
  <c r="L27" i="21"/>
  <c r="K27" i="21"/>
  <c r="J27" i="21"/>
  <c r="I27" i="21"/>
  <c r="H27" i="21"/>
  <c r="G27" i="21"/>
  <c r="F27" i="21"/>
  <c r="E27" i="21"/>
  <c r="D27" i="21"/>
  <c r="C27" i="21"/>
  <c r="B27" i="21"/>
  <c r="Y23" i="21"/>
  <c r="X23" i="21"/>
  <c r="W23" i="21"/>
  <c r="V23" i="21"/>
  <c r="U23" i="21"/>
  <c r="T23" i="21"/>
  <c r="S23" i="21"/>
  <c r="R23" i="21"/>
  <c r="Q23" i="21"/>
  <c r="P23" i="21"/>
  <c r="O23" i="21"/>
  <c r="N23" i="21"/>
  <c r="M23" i="21"/>
  <c r="L23" i="21"/>
  <c r="K23" i="21"/>
  <c r="J23" i="21"/>
  <c r="I23" i="21"/>
  <c r="H23" i="21"/>
  <c r="G23" i="21"/>
  <c r="F23" i="21"/>
  <c r="E23" i="21"/>
  <c r="D23" i="21"/>
  <c r="C23" i="21"/>
  <c r="B23" i="21"/>
  <c r="Y22" i="21"/>
  <c r="X22" i="21"/>
  <c r="W22" i="21"/>
  <c r="V22" i="21"/>
  <c r="U22" i="21"/>
  <c r="T22" i="21"/>
  <c r="S22" i="21"/>
  <c r="R22" i="21"/>
  <c r="Q22" i="21"/>
  <c r="P22" i="21"/>
  <c r="O22" i="21"/>
  <c r="N22" i="21"/>
  <c r="M22" i="21"/>
  <c r="L22" i="21"/>
  <c r="K22" i="21"/>
  <c r="J22" i="21"/>
  <c r="I22" i="21"/>
  <c r="H22" i="21"/>
  <c r="G22" i="21"/>
  <c r="F22" i="21"/>
  <c r="E22" i="21"/>
  <c r="D22" i="21"/>
  <c r="C22" i="21"/>
  <c r="B22" i="21"/>
  <c r="Y21" i="21"/>
  <c r="X21" i="21"/>
  <c r="W21" i="21"/>
  <c r="V21" i="21"/>
  <c r="U21" i="21"/>
  <c r="T21" i="21"/>
  <c r="S21" i="21"/>
  <c r="R21" i="21"/>
  <c r="Q21" i="21"/>
  <c r="P21" i="21"/>
  <c r="O21" i="21"/>
  <c r="N21" i="21"/>
  <c r="M21" i="21"/>
  <c r="L21" i="21"/>
  <c r="K21" i="21"/>
  <c r="J21" i="21"/>
  <c r="I21" i="21"/>
  <c r="H21" i="21"/>
  <c r="G21" i="21"/>
  <c r="F21" i="21"/>
  <c r="E21" i="21"/>
  <c r="D21" i="21"/>
  <c r="C21" i="21"/>
  <c r="B21" i="21"/>
  <c r="Y20" i="21"/>
  <c r="X20" i="21"/>
  <c r="W20" i="21"/>
  <c r="V20" i="21"/>
  <c r="U20" i="21"/>
  <c r="T20" i="21"/>
  <c r="S20" i="21"/>
  <c r="R20" i="21"/>
  <c r="Q20" i="21"/>
  <c r="P20" i="21"/>
  <c r="O20" i="21"/>
  <c r="N20" i="21"/>
  <c r="M20" i="21"/>
  <c r="L20" i="21"/>
  <c r="K20" i="21"/>
  <c r="J20" i="21"/>
  <c r="I20" i="21"/>
  <c r="H20" i="21"/>
  <c r="G20" i="21"/>
  <c r="F20" i="21"/>
  <c r="E20" i="21"/>
  <c r="D20" i="21"/>
  <c r="C20" i="21"/>
  <c r="B20" i="21"/>
  <c r="Y19" i="21"/>
  <c r="X19" i="21"/>
  <c r="W19" i="21"/>
  <c r="V19" i="21"/>
  <c r="U19" i="21"/>
  <c r="T19" i="21"/>
  <c r="S19" i="21"/>
  <c r="R19" i="21"/>
  <c r="Q19" i="21"/>
  <c r="P19" i="21"/>
  <c r="O19" i="21"/>
  <c r="N19" i="21"/>
  <c r="M19" i="21"/>
  <c r="L19" i="21"/>
  <c r="K19" i="21"/>
  <c r="J19" i="21"/>
  <c r="I19" i="21"/>
  <c r="H19" i="21"/>
  <c r="G19" i="21"/>
  <c r="F19" i="21"/>
  <c r="E19" i="21"/>
  <c r="D19" i="21"/>
  <c r="C19" i="21"/>
  <c r="B19" i="21"/>
  <c r="Y18" i="21"/>
  <c r="X18" i="21"/>
  <c r="W18" i="21"/>
  <c r="V18" i="21"/>
  <c r="U18" i="21"/>
  <c r="T18" i="21"/>
  <c r="S18" i="21"/>
  <c r="R18" i="21"/>
  <c r="Q18" i="21"/>
  <c r="P18" i="21"/>
  <c r="O18" i="21"/>
  <c r="N18" i="21"/>
  <c r="M18" i="21"/>
  <c r="L18" i="21"/>
  <c r="K18" i="21"/>
  <c r="J18" i="21"/>
  <c r="I18" i="21"/>
  <c r="H18" i="21"/>
  <c r="G18" i="21"/>
  <c r="F18" i="21"/>
  <c r="E18" i="21"/>
  <c r="D18" i="21"/>
  <c r="C18" i="21"/>
  <c r="B18" i="21"/>
  <c r="Y17" i="21"/>
  <c r="X17" i="21"/>
  <c r="W17" i="21"/>
  <c r="V17" i="21"/>
  <c r="U17" i="21"/>
  <c r="T17" i="21"/>
  <c r="S17" i="21"/>
  <c r="R17" i="21"/>
  <c r="Q17" i="21"/>
  <c r="P17" i="21"/>
  <c r="O17" i="21"/>
  <c r="N17" i="21"/>
  <c r="M17" i="21"/>
  <c r="L17" i="21"/>
  <c r="K17" i="21"/>
  <c r="J17" i="21"/>
  <c r="I17" i="21"/>
  <c r="H17" i="21"/>
  <c r="G17" i="21"/>
  <c r="F17" i="21"/>
  <c r="E17" i="21"/>
  <c r="D17" i="21"/>
  <c r="C17" i="21"/>
  <c r="B17" i="21"/>
  <c r="Y16" i="21"/>
  <c r="X16" i="21"/>
  <c r="W16" i="21"/>
  <c r="V16" i="21"/>
  <c r="U16" i="21"/>
  <c r="T16" i="21"/>
  <c r="S16" i="21"/>
  <c r="R16" i="21"/>
  <c r="Q16" i="21"/>
  <c r="P16" i="21"/>
  <c r="O16" i="21"/>
  <c r="N16" i="21"/>
  <c r="M16" i="21"/>
  <c r="L16" i="21"/>
  <c r="K16" i="21"/>
  <c r="J16" i="21"/>
  <c r="I16" i="21"/>
  <c r="H16" i="21"/>
  <c r="G16" i="21"/>
  <c r="F16" i="21"/>
  <c r="E16" i="21"/>
  <c r="D16" i="21"/>
  <c r="C16" i="21"/>
  <c r="B16" i="21"/>
  <c r="Y100" i="20"/>
  <c r="X100" i="20"/>
  <c r="W100" i="20"/>
  <c r="V100" i="20"/>
  <c r="U100" i="20"/>
  <c r="T100" i="20"/>
  <c r="S100" i="20"/>
  <c r="R100" i="20"/>
  <c r="Q100" i="20"/>
  <c r="P100" i="20"/>
  <c r="O100" i="20"/>
  <c r="N100" i="20"/>
  <c r="M100" i="20"/>
  <c r="L100" i="20"/>
  <c r="K100" i="20"/>
  <c r="J100" i="20"/>
  <c r="I100" i="20"/>
  <c r="H100" i="20"/>
  <c r="G100" i="20"/>
  <c r="F100" i="20"/>
  <c r="E100" i="20"/>
  <c r="D100" i="20"/>
  <c r="C100" i="20"/>
  <c r="B100" i="20"/>
  <c r="Y99" i="20"/>
  <c r="X99" i="20"/>
  <c r="W99" i="20"/>
  <c r="V99" i="20"/>
  <c r="U99" i="20"/>
  <c r="T99" i="20"/>
  <c r="S99" i="20"/>
  <c r="R99" i="20"/>
  <c r="Q99" i="20"/>
  <c r="P99" i="20"/>
  <c r="O99" i="20"/>
  <c r="N99" i="20"/>
  <c r="M99" i="20"/>
  <c r="L99" i="20"/>
  <c r="K99" i="20"/>
  <c r="J99" i="20"/>
  <c r="I99" i="20"/>
  <c r="H99" i="20"/>
  <c r="G99" i="20"/>
  <c r="F99" i="20"/>
  <c r="E99" i="20"/>
  <c r="D99" i="20"/>
  <c r="C99" i="20"/>
  <c r="B99" i="20"/>
  <c r="Y98" i="20"/>
  <c r="X98" i="20"/>
  <c r="W98" i="20"/>
  <c r="V98" i="20"/>
  <c r="U98" i="20"/>
  <c r="T98" i="20"/>
  <c r="S98" i="20"/>
  <c r="R98" i="20"/>
  <c r="Q98" i="20"/>
  <c r="P98" i="20"/>
  <c r="O98" i="20"/>
  <c r="N98" i="20"/>
  <c r="M98" i="20"/>
  <c r="L98" i="20"/>
  <c r="K98" i="20"/>
  <c r="J98" i="20"/>
  <c r="I98" i="20"/>
  <c r="H98" i="20"/>
  <c r="G98" i="20"/>
  <c r="F98" i="20"/>
  <c r="E98" i="20"/>
  <c r="D98" i="20"/>
  <c r="C98" i="20"/>
  <c r="B98" i="20"/>
  <c r="Y97" i="20"/>
  <c r="X97" i="20"/>
  <c r="W97" i="20"/>
  <c r="V97" i="20"/>
  <c r="U97" i="20"/>
  <c r="T97" i="20"/>
  <c r="S97" i="20"/>
  <c r="R97" i="20"/>
  <c r="Q97" i="20"/>
  <c r="P97" i="20"/>
  <c r="O97" i="20"/>
  <c r="N97" i="20"/>
  <c r="M97" i="20"/>
  <c r="L97" i="20"/>
  <c r="K97" i="20"/>
  <c r="J97" i="20"/>
  <c r="I97" i="20"/>
  <c r="H97" i="20"/>
  <c r="G97" i="20"/>
  <c r="F97" i="20"/>
  <c r="E97" i="20"/>
  <c r="D97" i="20"/>
  <c r="C97" i="20"/>
  <c r="B97" i="20"/>
  <c r="Y96" i="20"/>
  <c r="X96" i="20"/>
  <c r="W96" i="20"/>
  <c r="V96" i="20"/>
  <c r="U96" i="20"/>
  <c r="T96" i="20"/>
  <c r="S96" i="20"/>
  <c r="R96" i="20"/>
  <c r="Q96" i="20"/>
  <c r="P96" i="20"/>
  <c r="O96" i="20"/>
  <c r="N96" i="20"/>
  <c r="M96" i="20"/>
  <c r="L96" i="20"/>
  <c r="K96" i="20"/>
  <c r="J96" i="20"/>
  <c r="I96" i="20"/>
  <c r="H96" i="20"/>
  <c r="G96" i="20"/>
  <c r="F96" i="20"/>
  <c r="E96" i="20"/>
  <c r="D96" i="20"/>
  <c r="C96" i="20"/>
  <c r="B96" i="20"/>
  <c r="Y95" i="20"/>
  <c r="X95" i="20"/>
  <c r="W95" i="20"/>
  <c r="V95" i="20"/>
  <c r="U95" i="20"/>
  <c r="T95" i="20"/>
  <c r="S95" i="20"/>
  <c r="R95" i="20"/>
  <c r="Q95" i="20"/>
  <c r="P95" i="20"/>
  <c r="O95" i="20"/>
  <c r="N95" i="20"/>
  <c r="M95" i="20"/>
  <c r="L95" i="20"/>
  <c r="K95" i="20"/>
  <c r="J95" i="20"/>
  <c r="I95" i="20"/>
  <c r="H95" i="20"/>
  <c r="G95" i="20"/>
  <c r="F95" i="20"/>
  <c r="E95" i="20"/>
  <c r="D95" i="20"/>
  <c r="C95" i="20"/>
  <c r="B95" i="20"/>
  <c r="Y94" i="20"/>
  <c r="X94" i="20"/>
  <c r="W94" i="20"/>
  <c r="V94" i="20"/>
  <c r="U94" i="20"/>
  <c r="T94" i="20"/>
  <c r="S94" i="20"/>
  <c r="R94" i="20"/>
  <c r="Q94" i="20"/>
  <c r="P94" i="20"/>
  <c r="O94" i="20"/>
  <c r="N94" i="20"/>
  <c r="M94" i="20"/>
  <c r="L94" i="20"/>
  <c r="K94" i="20"/>
  <c r="J94" i="20"/>
  <c r="I94" i="20"/>
  <c r="H94" i="20"/>
  <c r="G94" i="20"/>
  <c r="F94" i="20"/>
  <c r="E94" i="20"/>
  <c r="D94" i="20"/>
  <c r="C94" i="20"/>
  <c r="B94" i="20"/>
  <c r="Y93" i="20"/>
  <c r="X93" i="20"/>
  <c r="W93" i="20"/>
  <c r="V93" i="20"/>
  <c r="U93" i="20"/>
  <c r="T93" i="20"/>
  <c r="S93" i="20"/>
  <c r="R93" i="20"/>
  <c r="Q93" i="20"/>
  <c r="P93" i="20"/>
  <c r="O93" i="20"/>
  <c r="N93" i="20"/>
  <c r="M93" i="20"/>
  <c r="L93" i="20"/>
  <c r="K93" i="20"/>
  <c r="J93" i="20"/>
  <c r="I93" i="20"/>
  <c r="H93" i="20"/>
  <c r="G93" i="20"/>
  <c r="F93" i="20"/>
  <c r="E93" i="20"/>
  <c r="D93" i="20"/>
  <c r="C93" i="20"/>
  <c r="B93" i="20"/>
  <c r="Y89" i="20"/>
  <c r="X89" i="20"/>
  <c r="W89" i="20"/>
  <c r="V89" i="20"/>
  <c r="U89" i="20"/>
  <c r="T89" i="20"/>
  <c r="S89" i="20"/>
  <c r="R89" i="20"/>
  <c r="Q89" i="20"/>
  <c r="P89" i="20"/>
  <c r="O89" i="20"/>
  <c r="N89" i="20"/>
  <c r="M89" i="20"/>
  <c r="L89" i="20"/>
  <c r="K89" i="20"/>
  <c r="J89" i="20"/>
  <c r="I89" i="20"/>
  <c r="H89" i="20"/>
  <c r="G89" i="20"/>
  <c r="F89" i="20"/>
  <c r="E89" i="20"/>
  <c r="D89" i="20"/>
  <c r="C89" i="20"/>
  <c r="B89" i="20"/>
  <c r="Y88" i="20"/>
  <c r="X88" i="20"/>
  <c r="W88" i="20"/>
  <c r="V88" i="20"/>
  <c r="U88" i="20"/>
  <c r="T88" i="20"/>
  <c r="S88" i="20"/>
  <c r="R88" i="20"/>
  <c r="Q88" i="20"/>
  <c r="P88" i="20"/>
  <c r="O88" i="20"/>
  <c r="N88" i="20"/>
  <c r="M88" i="20"/>
  <c r="L88" i="20"/>
  <c r="K88" i="20"/>
  <c r="J88" i="20"/>
  <c r="I88" i="20"/>
  <c r="H88" i="20"/>
  <c r="G88" i="20"/>
  <c r="F88" i="20"/>
  <c r="E88" i="20"/>
  <c r="D88" i="20"/>
  <c r="C88" i="20"/>
  <c r="B88" i="20"/>
  <c r="Y87" i="20"/>
  <c r="X87" i="20"/>
  <c r="W87" i="20"/>
  <c r="V87" i="20"/>
  <c r="U87" i="20"/>
  <c r="T87" i="20"/>
  <c r="S87" i="20"/>
  <c r="R87" i="20"/>
  <c r="Q87" i="20"/>
  <c r="P87" i="20"/>
  <c r="O87" i="20"/>
  <c r="N87" i="20"/>
  <c r="M87" i="20"/>
  <c r="L87" i="20"/>
  <c r="K87" i="20"/>
  <c r="J87" i="20"/>
  <c r="I87" i="20"/>
  <c r="H87" i="20"/>
  <c r="G87" i="20"/>
  <c r="F87" i="20"/>
  <c r="E87" i="20"/>
  <c r="D87" i="20"/>
  <c r="C87" i="20"/>
  <c r="B87" i="20"/>
  <c r="Y86" i="20"/>
  <c r="X86" i="20"/>
  <c r="W86" i="20"/>
  <c r="V86" i="20"/>
  <c r="U86" i="20"/>
  <c r="T86" i="20"/>
  <c r="S86" i="20"/>
  <c r="R86" i="20"/>
  <c r="Q86" i="20"/>
  <c r="P86" i="20"/>
  <c r="O86" i="20"/>
  <c r="N86" i="20"/>
  <c r="M86" i="20"/>
  <c r="L86" i="20"/>
  <c r="K86" i="20"/>
  <c r="J86" i="20"/>
  <c r="I86" i="20"/>
  <c r="H86" i="20"/>
  <c r="G86" i="20"/>
  <c r="F86" i="20"/>
  <c r="E86" i="20"/>
  <c r="D86" i="20"/>
  <c r="C86" i="20"/>
  <c r="B86" i="20"/>
  <c r="Y85" i="20"/>
  <c r="X85" i="20"/>
  <c r="W85" i="20"/>
  <c r="V85" i="20"/>
  <c r="U85" i="20"/>
  <c r="T85" i="20"/>
  <c r="S85" i="20"/>
  <c r="R85" i="20"/>
  <c r="Q85" i="20"/>
  <c r="P85" i="20"/>
  <c r="O85" i="20"/>
  <c r="N85" i="20"/>
  <c r="M85" i="20"/>
  <c r="L85" i="20"/>
  <c r="K85" i="20"/>
  <c r="J85" i="20"/>
  <c r="I85" i="20"/>
  <c r="H85" i="20"/>
  <c r="G85" i="20"/>
  <c r="F85" i="20"/>
  <c r="E85" i="20"/>
  <c r="D85" i="20"/>
  <c r="C85" i="20"/>
  <c r="B85" i="20"/>
  <c r="Y84" i="20"/>
  <c r="X84" i="20"/>
  <c r="W84" i="20"/>
  <c r="V84" i="20"/>
  <c r="U84" i="20"/>
  <c r="T84" i="20"/>
  <c r="S84" i="20"/>
  <c r="R84" i="20"/>
  <c r="Q84" i="20"/>
  <c r="P84" i="20"/>
  <c r="O84" i="20"/>
  <c r="N84" i="20"/>
  <c r="M84" i="20"/>
  <c r="L84" i="20"/>
  <c r="K84" i="20"/>
  <c r="J84" i="20"/>
  <c r="I84" i="20"/>
  <c r="H84" i="20"/>
  <c r="G84" i="20"/>
  <c r="F84" i="20"/>
  <c r="E84" i="20"/>
  <c r="D84" i="20"/>
  <c r="C84" i="20"/>
  <c r="B84" i="20"/>
  <c r="Y83" i="20"/>
  <c r="X83" i="20"/>
  <c r="W83" i="20"/>
  <c r="V83" i="20"/>
  <c r="U83" i="20"/>
  <c r="T83" i="20"/>
  <c r="S83" i="20"/>
  <c r="R83" i="20"/>
  <c r="Q83" i="20"/>
  <c r="P83" i="20"/>
  <c r="O83" i="20"/>
  <c r="N83" i="20"/>
  <c r="M83" i="20"/>
  <c r="L83" i="20"/>
  <c r="K83" i="20"/>
  <c r="J83" i="20"/>
  <c r="I83" i="20"/>
  <c r="H83" i="20"/>
  <c r="G83" i="20"/>
  <c r="F83" i="20"/>
  <c r="E83" i="20"/>
  <c r="D83" i="20"/>
  <c r="C83" i="20"/>
  <c r="B83" i="20"/>
  <c r="Y82" i="20"/>
  <c r="X82" i="20"/>
  <c r="W82" i="20"/>
  <c r="V82" i="20"/>
  <c r="U82" i="20"/>
  <c r="T82" i="20"/>
  <c r="S82" i="20"/>
  <c r="R82" i="20"/>
  <c r="Q82" i="20"/>
  <c r="P82" i="20"/>
  <c r="O82" i="20"/>
  <c r="N82" i="20"/>
  <c r="M82" i="20"/>
  <c r="L82" i="20"/>
  <c r="K82" i="20"/>
  <c r="J82" i="20"/>
  <c r="I82" i="20"/>
  <c r="H82" i="20"/>
  <c r="G82" i="20"/>
  <c r="F82" i="20"/>
  <c r="E82" i="20"/>
  <c r="D82" i="20"/>
  <c r="C82" i="20"/>
  <c r="B82" i="20"/>
  <c r="Y78" i="20"/>
  <c r="X78" i="20"/>
  <c r="W78" i="20"/>
  <c r="V78" i="20"/>
  <c r="U78" i="20"/>
  <c r="T78" i="20"/>
  <c r="S78" i="20"/>
  <c r="R78" i="20"/>
  <c r="Q78" i="20"/>
  <c r="P78" i="20"/>
  <c r="O78" i="20"/>
  <c r="N78" i="20"/>
  <c r="M78" i="20"/>
  <c r="L78" i="20"/>
  <c r="K78" i="20"/>
  <c r="J78" i="20"/>
  <c r="I78" i="20"/>
  <c r="H78" i="20"/>
  <c r="G78" i="20"/>
  <c r="F78" i="20"/>
  <c r="E78" i="20"/>
  <c r="D78" i="20"/>
  <c r="C78" i="20"/>
  <c r="B78" i="20"/>
  <c r="Y77" i="20"/>
  <c r="X77" i="20"/>
  <c r="W77" i="20"/>
  <c r="V77" i="20"/>
  <c r="U77" i="20"/>
  <c r="T77" i="20"/>
  <c r="S77" i="20"/>
  <c r="R77" i="20"/>
  <c r="Q77" i="20"/>
  <c r="P77" i="20"/>
  <c r="O77" i="20"/>
  <c r="N77" i="20"/>
  <c r="M77" i="20"/>
  <c r="L77" i="20"/>
  <c r="K77" i="20"/>
  <c r="J77" i="20"/>
  <c r="I77" i="20"/>
  <c r="H77" i="20"/>
  <c r="G77" i="20"/>
  <c r="F77" i="20"/>
  <c r="E77" i="20"/>
  <c r="D77" i="20"/>
  <c r="C77" i="20"/>
  <c r="B77" i="20"/>
  <c r="Y76" i="20"/>
  <c r="X76" i="20"/>
  <c r="W76" i="20"/>
  <c r="V76" i="20"/>
  <c r="U76" i="20"/>
  <c r="T76" i="20"/>
  <c r="S76" i="20"/>
  <c r="R76" i="20"/>
  <c r="Q76" i="20"/>
  <c r="P76" i="20"/>
  <c r="O76" i="20"/>
  <c r="N76" i="20"/>
  <c r="M76" i="20"/>
  <c r="L76" i="20"/>
  <c r="K76" i="20"/>
  <c r="J76" i="20"/>
  <c r="I76" i="20"/>
  <c r="H76" i="20"/>
  <c r="G76" i="20"/>
  <c r="F76" i="20"/>
  <c r="E76" i="20"/>
  <c r="D76" i="20"/>
  <c r="C76" i="20"/>
  <c r="B76" i="20"/>
  <c r="Y75" i="20"/>
  <c r="X75" i="20"/>
  <c r="W75" i="20"/>
  <c r="V75" i="20"/>
  <c r="U75" i="20"/>
  <c r="T75" i="20"/>
  <c r="S75" i="20"/>
  <c r="R75" i="20"/>
  <c r="Q75" i="20"/>
  <c r="P75" i="20"/>
  <c r="O75" i="20"/>
  <c r="N75" i="20"/>
  <c r="M75" i="20"/>
  <c r="L75" i="20"/>
  <c r="K75" i="20"/>
  <c r="J75" i="20"/>
  <c r="I75" i="20"/>
  <c r="H75" i="20"/>
  <c r="G75" i="20"/>
  <c r="F75" i="20"/>
  <c r="E75" i="20"/>
  <c r="D75" i="20"/>
  <c r="C75" i="20"/>
  <c r="B75" i="20"/>
  <c r="Y74" i="20"/>
  <c r="X74" i="20"/>
  <c r="W74" i="20"/>
  <c r="V74" i="20"/>
  <c r="U74" i="20"/>
  <c r="T74" i="20"/>
  <c r="S74" i="20"/>
  <c r="R74" i="20"/>
  <c r="Q74" i="20"/>
  <c r="P74" i="20"/>
  <c r="O74" i="20"/>
  <c r="N74" i="20"/>
  <c r="M74" i="20"/>
  <c r="L74" i="20"/>
  <c r="K74" i="20"/>
  <c r="J74" i="20"/>
  <c r="I74" i="20"/>
  <c r="H74" i="20"/>
  <c r="G74" i="20"/>
  <c r="F74" i="20"/>
  <c r="E74" i="20"/>
  <c r="D74" i="20"/>
  <c r="C74" i="20"/>
  <c r="B74" i="20"/>
  <c r="Y73" i="20"/>
  <c r="X73" i="20"/>
  <c r="W73" i="20"/>
  <c r="V73" i="20"/>
  <c r="U73" i="20"/>
  <c r="T73" i="20"/>
  <c r="S73" i="20"/>
  <c r="R73" i="20"/>
  <c r="Q73" i="20"/>
  <c r="P73" i="20"/>
  <c r="O73" i="20"/>
  <c r="N73" i="20"/>
  <c r="M73" i="20"/>
  <c r="L73" i="20"/>
  <c r="K73" i="20"/>
  <c r="J73" i="20"/>
  <c r="I73" i="20"/>
  <c r="H73" i="20"/>
  <c r="G73" i="20"/>
  <c r="F73" i="20"/>
  <c r="E73" i="20"/>
  <c r="D73" i="20"/>
  <c r="C73" i="20"/>
  <c r="B73" i="20"/>
  <c r="Y72" i="20"/>
  <c r="X72" i="20"/>
  <c r="W72" i="20"/>
  <c r="V72" i="20"/>
  <c r="U72" i="20"/>
  <c r="T72" i="20"/>
  <c r="S72" i="20"/>
  <c r="R72" i="20"/>
  <c r="Q72" i="20"/>
  <c r="P72" i="20"/>
  <c r="O72" i="20"/>
  <c r="N72" i="20"/>
  <c r="M72" i="20"/>
  <c r="L72" i="20"/>
  <c r="K72" i="20"/>
  <c r="J72" i="20"/>
  <c r="I72" i="20"/>
  <c r="H72" i="20"/>
  <c r="G72" i="20"/>
  <c r="F72" i="20"/>
  <c r="E72" i="20"/>
  <c r="D72" i="20"/>
  <c r="C72" i="20"/>
  <c r="B72" i="20"/>
  <c r="Y71" i="20"/>
  <c r="X71" i="20"/>
  <c r="W71" i="20"/>
  <c r="V71" i="20"/>
  <c r="U71" i="20"/>
  <c r="T71" i="20"/>
  <c r="S71" i="20"/>
  <c r="R71" i="20"/>
  <c r="Q71" i="20"/>
  <c r="P71" i="20"/>
  <c r="O71" i="20"/>
  <c r="N71" i="20"/>
  <c r="M71" i="20"/>
  <c r="L71" i="20"/>
  <c r="K71" i="20"/>
  <c r="J71" i="20"/>
  <c r="I71" i="20"/>
  <c r="H71" i="20"/>
  <c r="G71" i="20"/>
  <c r="F71" i="20"/>
  <c r="E71" i="20"/>
  <c r="D71" i="20"/>
  <c r="C71" i="20"/>
  <c r="B71" i="20"/>
  <c r="Y60" i="20"/>
  <c r="Y68" i="20" s="1"/>
  <c r="X60" i="20"/>
  <c r="X68" i="20" s="1"/>
  <c r="W60" i="20"/>
  <c r="W68" i="20" s="1"/>
  <c r="V60" i="20"/>
  <c r="V68" i="20" s="1"/>
  <c r="U60" i="20"/>
  <c r="U68" i="20" s="1"/>
  <c r="T60" i="20"/>
  <c r="T68" i="20" s="1"/>
  <c r="S60" i="20"/>
  <c r="S68" i="20" s="1"/>
  <c r="R60" i="20"/>
  <c r="R68" i="20" s="1"/>
  <c r="Q60" i="20"/>
  <c r="Q68" i="20" s="1"/>
  <c r="P60" i="20"/>
  <c r="P68" i="20" s="1"/>
  <c r="O60" i="20"/>
  <c r="O68" i="20" s="1"/>
  <c r="N60" i="20"/>
  <c r="N68" i="20" s="1"/>
  <c r="M60" i="20"/>
  <c r="M68" i="20" s="1"/>
  <c r="L60" i="20"/>
  <c r="L68" i="20" s="1"/>
  <c r="K60" i="20"/>
  <c r="K68" i="20" s="1"/>
  <c r="J60" i="20"/>
  <c r="J68" i="20" s="1"/>
  <c r="I60" i="20"/>
  <c r="I68" i="20" s="1"/>
  <c r="H60" i="20"/>
  <c r="H68" i="20" s="1"/>
  <c r="G60" i="20"/>
  <c r="G68" i="20" s="1"/>
  <c r="F60" i="20"/>
  <c r="F68" i="20" s="1"/>
  <c r="E60" i="20"/>
  <c r="E68" i="20" s="1"/>
  <c r="D60" i="20"/>
  <c r="D68" i="20" s="1"/>
  <c r="C60" i="20"/>
  <c r="C68" i="20" s="1"/>
  <c r="B60" i="20"/>
  <c r="Y56" i="20"/>
  <c r="X56" i="20"/>
  <c r="W56" i="20"/>
  <c r="V56" i="20"/>
  <c r="U56" i="20"/>
  <c r="T56" i="20"/>
  <c r="S56" i="20"/>
  <c r="R56" i="20"/>
  <c r="Q56" i="20"/>
  <c r="P56" i="20"/>
  <c r="O56" i="20"/>
  <c r="N56" i="20"/>
  <c r="M56" i="20"/>
  <c r="L56" i="20"/>
  <c r="K56" i="20"/>
  <c r="J56" i="20"/>
  <c r="I56" i="20"/>
  <c r="H56" i="20"/>
  <c r="G56" i="20"/>
  <c r="F56" i="20"/>
  <c r="E56" i="20"/>
  <c r="D56" i="20"/>
  <c r="C56" i="20"/>
  <c r="B56" i="20"/>
  <c r="Y55" i="20"/>
  <c r="X55" i="20"/>
  <c r="W55" i="20"/>
  <c r="V55" i="20"/>
  <c r="U55" i="20"/>
  <c r="T55" i="20"/>
  <c r="S55" i="20"/>
  <c r="R55" i="20"/>
  <c r="Q55" i="20"/>
  <c r="P55" i="20"/>
  <c r="O55" i="20"/>
  <c r="N55" i="20"/>
  <c r="M55" i="20"/>
  <c r="L55" i="20"/>
  <c r="K55" i="20"/>
  <c r="J55" i="20"/>
  <c r="I55" i="20"/>
  <c r="H55" i="20"/>
  <c r="G55" i="20"/>
  <c r="F55" i="20"/>
  <c r="E55" i="20"/>
  <c r="D55" i="20"/>
  <c r="C55" i="20"/>
  <c r="B55" i="20"/>
  <c r="Y54" i="20"/>
  <c r="X54" i="20"/>
  <c r="W54" i="20"/>
  <c r="V54" i="20"/>
  <c r="U54" i="20"/>
  <c r="T54" i="20"/>
  <c r="S54" i="20"/>
  <c r="R54" i="20"/>
  <c r="Q54" i="20"/>
  <c r="P54" i="20"/>
  <c r="O54" i="20"/>
  <c r="N54" i="20"/>
  <c r="M54" i="20"/>
  <c r="L54" i="20"/>
  <c r="K54" i="20"/>
  <c r="J54" i="20"/>
  <c r="I54" i="20"/>
  <c r="H54" i="20"/>
  <c r="G54" i="20"/>
  <c r="F54" i="20"/>
  <c r="E54" i="20"/>
  <c r="D54" i="20"/>
  <c r="C54" i="20"/>
  <c r="B54" i="20"/>
  <c r="Y53" i="20"/>
  <c r="X53" i="20"/>
  <c r="W53" i="20"/>
  <c r="V53" i="20"/>
  <c r="U53" i="20"/>
  <c r="T53" i="20"/>
  <c r="S53" i="20"/>
  <c r="R53" i="20"/>
  <c r="Q53" i="20"/>
  <c r="P53" i="20"/>
  <c r="O53" i="20"/>
  <c r="N53" i="20"/>
  <c r="M53" i="20"/>
  <c r="L53" i="20"/>
  <c r="K53" i="20"/>
  <c r="J53" i="20"/>
  <c r="I53" i="20"/>
  <c r="H53" i="20"/>
  <c r="G53" i="20"/>
  <c r="F53" i="20"/>
  <c r="E53" i="20"/>
  <c r="D53" i="20"/>
  <c r="C53" i="20"/>
  <c r="B53" i="20"/>
  <c r="Y52" i="20"/>
  <c r="X52" i="20"/>
  <c r="W52" i="20"/>
  <c r="V52" i="20"/>
  <c r="U52" i="20"/>
  <c r="T52" i="20"/>
  <c r="S52" i="20"/>
  <c r="R52" i="20"/>
  <c r="Q52" i="20"/>
  <c r="P52" i="20"/>
  <c r="O52" i="20"/>
  <c r="N52" i="20"/>
  <c r="M52" i="20"/>
  <c r="L52" i="20"/>
  <c r="K52" i="20"/>
  <c r="J52" i="20"/>
  <c r="I52" i="20"/>
  <c r="H52" i="20"/>
  <c r="G52" i="20"/>
  <c r="F52" i="20"/>
  <c r="E52" i="20"/>
  <c r="D52" i="20"/>
  <c r="C52" i="20"/>
  <c r="B52" i="20"/>
  <c r="Y51" i="20"/>
  <c r="X51" i="20"/>
  <c r="W51" i="20"/>
  <c r="V51" i="20"/>
  <c r="U51" i="20"/>
  <c r="T51" i="20"/>
  <c r="S51" i="20"/>
  <c r="R51" i="20"/>
  <c r="Q51" i="20"/>
  <c r="P51" i="20"/>
  <c r="O51" i="20"/>
  <c r="N51" i="20"/>
  <c r="M51" i="20"/>
  <c r="L51" i="20"/>
  <c r="K51" i="20"/>
  <c r="J51" i="20"/>
  <c r="I51" i="20"/>
  <c r="H51" i="20"/>
  <c r="G51" i="20"/>
  <c r="F51" i="20"/>
  <c r="E51" i="20"/>
  <c r="D51" i="20"/>
  <c r="C51" i="20"/>
  <c r="B51" i="20"/>
  <c r="Y50" i="20"/>
  <c r="X50" i="20"/>
  <c r="W50" i="20"/>
  <c r="V50" i="20"/>
  <c r="U50" i="20"/>
  <c r="T50" i="20"/>
  <c r="S50" i="20"/>
  <c r="R50" i="20"/>
  <c r="Q50" i="20"/>
  <c r="P50" i="20"/>
  <c r="O50" i="20"/>
  <c r="N50" i="20"/>
  <c r="M50" i="20"/>
  <c r="L50" i="20"/>
  <c r="K50" i="20"/>
  <c r="J50" i="20"/>
  <c r="I50" i="20"/>
  <c r="H50" i="20"/>
  <c r="G50" i="20"/>
  <c r="F50" i="20"/>
  <c r="E50" i="20"/>
  <c r="D50" i="20"/>
  <c r="C50" i="20"/>
  <c r="B50" i="20"/>
  <c r="Y49" i="20"/>
  <c r="X49" i="20"/>
  <c r="W49" i="20"/>
  <c r="V49" i="20"/>
  <c r="U49" i="20"/>
  <c r="T49" i="20"/>
  <c r="S49" i="20"/>
  <c r="R49" i="20"/>
  <c r="Q49" i="20"/>
  <c r="P49" i="20"/>
  <c r="O49" i="20"/>
  <c r="N49" i="20"/>
  <c r="M49" i="20"/>
  <c r="L49" i="20"/>
  <c r="K49" i="20"/>
  <c r="J49" i="20"/>
  <c r="I49" i="20"/>
  <c r="H49" i="20"/>
  <c r="G49" i="20"/>
  <c r="F49" i="20"/>
  <c r="E49" i="20"/>
  <c r="D49" i="20"/>
  <c r="C49" i="20"/>
  <c r="B49" i="20"/>
  <c r="Y45" i="20"/>
  <c r="X45" i="20"/>
  <c r="W45" i="20"/>
  <c r="V45" i="20"/>
  <c r="U45" i="20"/>
  <c r="T45" i="20"/>
  <c r="S45" i="20"/>
  <c r="R45" i="20"/>
  <c r="Q45" i="20"/>
  <c r="P45" i="20"/>
  <c r="O45" i="20"/>
  <c r="N45" i="20"/>
  <c r="M45" i="20"/>
  <c r="L45" i="20"/>
  <c r="K45" i="20"/>
  <c r="J45" i="20"/>
  <c r="I45" i="20"/>
  <c r="H45" i="20"/>
  <c r="G45" i="20"/>
  <c r="F45" i="20"/>
  <c r="E45" i="20"/>
  <c r="D45" i="20"/>
  <c r="C45" i="20"/>
  <c r="B45" i="20"/>
  <c r="Y44" i="20"/>
  <c r="X44" i="20"/>
  <c r="W44" i="20"/>
  <c r="V44" i="20"/>
  <c r="U44" i="20"/>
  <c r="T44" i="20"/>
  <c r="S44" i="20"/>
  <c r="R44" i="20"/>
  <c r="Q44" i="20"/>
  <c r="P44" i="20"/>
  <c r="O44" i="20"/>
  <c r="N44" i="20"/>
  <c r="M44" i="20"/>
  <c r="L44" i="20"/>
  <c r="K44" i="20"/>
  <c r="J44" i="20"/>
  <c r="I44" i="20"/>
  <c r="H44" i="20"/>
  <c r="G44" i="20"/>
  <c r="F44" i="20"/>
  <c r="E44" i="20"/>
  <c r="D44" i="20"/>
  <c r="C44" i="20"/>
  <c r="B44" i="20"/>
  <c r="Y43" i="20"/>
  <c r="X43" i="20"/>
  <c r="W43" i="20"/>
  <c r="V43" i="20"/>
  <c r="U43" i="20"/>
  <c r="T43" i="20"/>
  <c r="S43" i="20"/>
  <c r="R43" i="20"/>
  <c r="Q43" i="20"/>
  <c r="P43" i="20"/>
  <c r="O43" i="20"/>
  <c r="N43" i="20"/>
  <c r="M43" i="20"/>
  <c r="L43" i="20"/>
  <c r="K43" i="20"/>
  <c r="J43" i="20"/>
  <c r="I43" i="20"/>
  <c r="H43" i="20"/>
  <c r="G43" i="20"/>
  <c r="F43" i="20"/>
  <c r="E43" i="20"/>
  <c r="D43" i="20"/>
  <c r="C43" i="20"/>
  <c r="B43" i="20"/>
  <c r="Y42" i="20"/>
  <c r="X42" i="20"/>
  <c r="W42" i="20"/>
  <c r="V42" i="20"/>
  <c r="U42" i="20"/>
  <c r="T42" i="20"/>
  <c r="S42" i="20"/>
  <c r="R42" i="20"/>
  <c r="Q42" i="20"/>
  <c r="P42" i="20"/>
  <c r="O42" i="20"/>
  <c r="N42" i="20"/>
  <c r="M42" i="20"/>
  <c r="L42" i="20"/>
  <c r="K42" i="20"/>
  <c r="J42" i="20"/>
  <c r="I42" i="20"/>
  <c r="H42" i="20"/>
  <c r="G42" i="20"/>
  <c r="F42" i="20"/>
  <c r="E42" i="20"/>
  <c r="D42" i="20"/>
  <c r="C42" i="20"/>
  <c r="B42" i="20"/>
  <c r="Y41" i="20"/>
  <c r="X41" i="20"/>
  <c r="W41" i="20"/>
  <c r="V41" i="20"/>
  <c r="U41" i="20"/>
  <c r="T41" i="20"/>
  <c r="S41" i="20"/>
  <c r="R41" i="20"/>
  <c r="Q41" i="20"/>
  <c r="P41" i="20"/>
  <c r="O41" i="20"/>
  <c r="N41" i="20"/>
  <c r="M41" i="20"/>
  <c r="L41" i="20"/>
  <c r="K41" i="20"/>
  <c r="J41" i="20"/>
  <c r="I41" i="20"/>
  <c r="H41" i="20"/>
  <c r="G41" i="20"/>
  <c r="F41" i="20"/>
  <c r="E41" i="20"/>
  <c r="D41" i="20"/>
  <c r="C41" i="20"/>
  <c r="B41" i="20"/>
  <c r="Y40" i="20"/>
  <c r="X40" i="20"/>
  <c r="W40" i="20"/>
  <c r="V40" i="20"/>
  <c r="U40" i="20"/>
  <c r="T40" i="20"/>
  <c r="S40" i="20"/>
  <c r="R40" i="20"/>
  <c r="Q40" i="20"/>
  <c r="P40" i="20"/>
  <c r="O40" i="20"/>
  <c r="N40" i="20"/>
  <c r="M40" i="20"/>
  <c r="L40" i="20"/>
  <c r="K40" i="20"/>
  <c r="J40" i="20"/>
  <c r="I40" i="20"/>
  <c r="H40" i="20"/>
  <c r="G40" i="20"/>
  <c r="F40" i="20"/>
  <c r="E40" i="20"/>
  <c r="D40" i="20"/>
  <c r="C40" i="20"/>
  <c r="B40" i="20"/>
  <c r="Y39" i="20"/>
  <c r="X39" i="20"/>
  <c r="W39" i="20"/>
  <c r="V39" i="20"/>
  <c r="U39" i="20"/>
  <c r="T39" i="20"/>
  <c r="S39" i="20"/>
  <c r="R39" i="20"/>
  <c r="Q39" i="20"/>
  <c r="P39" i="20"/>
  <c r="O39" i="20"/>
  <c r="N39" i="20"/>
  <c r="M39" i="20"/>
  <c r="L39" i="20"/>
  <c r="K39" i="20"/>
  <c r="J39" i="20"/>
  <c r="I39" i="20"/>
  <c r="H39" i="20"/>
  <c r="G39" i="20"/>
  <c r="F39" i="20"/>
  <c r="E39" i="20"/>
  <c r="D39" i="20"/>
  <c r="C39" i="20"/>
  <c r="B39" i="20"/>
  <c r="Y38" i="20"/>
  <c r="X38" i="20"/>
  <c r="W38" i="20"/>
  <c r="V38" i="20"/>
  <c r="U38" i="20"/>
  <c r="T38" i="20"/>
  <c r="S38" i="20"/>
  <c r="R38" i="20"/>
  <c r="Q38" i="20"/>
  <c r="P38" i="20"/>
  <c r="O38" i="20"/>
  <c r="N38" i="20"/>
  <c r="M38" i="20"/>
  <c r="L38" i="20"/>
  <c r="K38" i="20"/>
  <c r="J38" i="20"/>
  <c r="I38" i="20"/>
  <c r="H38" i="20"/>
  <c r="G38" i="20"/>
  <c r="F38" i="20"/>
  <c r="E38" i="20"/>
  <c r="D38" i="20"/>
  <c r="C38" i="20"/>
  <c r="B38" i="20"/>
  <c r="Y34" i="20"/>
  <c r="X34" i="20"/>
  <c r="W34" i="20"/>
  <c r="V34" i="20"/>
  <c r="U34" i="20"/>
  <c r="T34" i="20"/>
  <c r="S34" i="20"/>
  <c r="R34" i="20"/>
  <c r="Q34" i="20"/>
  <c r="P34" i="20"/>
  <c r="O34" i="20"/>
  <c r="N34" i="20"/>
  <c r="M34" i="20"/>
  <c r="L34" i="20"/>
  <c r="K34" i="20"/>
  <c r="J34" i="20"/>
  <c r="I34" i="20"/>
  <c r="H34" i="20"/>
  <c r="G34" i="20"/>
  <c r="F34" i="20"/>
  <c r="E34" i="20"/>
  <c r="D34" i="20"/>
  <c r="C34" i="20"/>
  <c r="B34" i="20"/>
  <c r="Y33" i="20"/>
  <c r="X33" i="20"/>
  <c r="W33" i="20"/>
  <c r="V33" i="20"/>
  <c r="U33" i="20"/>
  <c r="T33" i="20"/>
  <c r="S33" i="20"/>
  <c r="R33" i="20"/>
  <c r="Q33" i="20"/>
  <c r="P33" i="20"/>
  <c r="O33" i="20"/>
  <c r="N33" i="20"/>
  <c r="M33" i="20"/>
  <c r="L33" i="20"/>
  <c r="K33" i="20"/>
  <c r="J33" i="20"/>
  <c r="I33" i="20"/>
  <c r="H33" i="20"/>
  <c r="G33" i="20"/>
  <c r="F33" i="20"/>
  <c r="E33" i="20"/>
  <c r="D33" i="20"/>
  <c r="C33" i="20"/>
  <c r="B33" i="20"/>
  <c r="Y32" i="20"/>
  <c r="X32" i="20"/>
  <c r="W32" i="20"/>
  <c r="V32" i="20"/>
  <c r="U32" i="20"/>
  <c r="T32" i="20"/>
  <c r="S32" i="20"/>
  <c r="R32" i="20"/>
  <c r="Q32" i="20"/>
  <c r="P32" i="20"/>
  <c r="O32" i="20"/>
  <c r="N32" i="20"/>
  <c r="M32" i="20"/>
  <c r="L32" i="20"/>
  <c r="K32" i="20"/>
  <c r="J32" i="20"/>
  <c r="I32" i="20"/>
  <c r="H32" i="20"/>
  <c r="G32" i="20"/>
  <c r="F32" i="20"/>
  <c r="E32" i="20"/>
  <c r="D32" i="20"/>
  <c r="C32" i="20"/>
  <c r="B32" i="20"/>
  <c r="Y31" i="20"/>
  <c r="X31" i="20"/>
  <c r="W31" i="20"/>
  <c r="V31" i="20"/>
  <c r="U31" i="20"/>
  <c r="T31" i="20"/>
  <c r="S31" i="20"/>
  <c r="R31" i="20"/>
  <c r="Q31" i="20"/>
  <c r="P31" i="20"/>
  <c r="O31" i="20"/>
  <c r="N31" i="20"/>
  <c r="M31" i="20"/>
  <c r="L31" i="20"/>
  <c r="K31" i="20"/>
  <c r="J31" i="20"/>
  <c r="I31" i="20"/>
  <c r="H31" i="20"/>
  <c r="G31" i="20"/>
  <c r="F31" i="20"/>
  <c r="E31" i="20"/>
  <c r="D31" i="20"/>
  <c r="C31" i="20"/>
  <c r="B31" i="20"/>
  <c r="Y30" i="20"/>
  <c r="X30" i="20"/>
  <c r="W30" i="20"/>
  <c r="V30" i="20"/>
  <c r="U30" i="20"/>
  <c r="T30" i="20"/>
  <c r="S30" i="20"/>
  <c r="R30" i="20"/>
  <c r="Q30" i="20"/>
  <c r="P30" i="20"/>
  <c r="O30" i="20"/>
  <c r="N30" i="20"/>
  <c r="M30" i="20"/>
  <c r="L30" i="20"/>
  <c r="K30" i="20"/>
  <c r="J30" i="20"/>
  <c r="I30" i="20"/>
  <c r="H30" i="20"/>
  <c r="G30" i="20"/>
  <c r="F30" i="20"/>
  <c r="E30" i="20"/>
  <c r="D30" i="20"/>
  <c r="C30" i="20"/>
  <c r="B30" i="20"/>
  <c r="Y29" i="20"/>
  <c r="X29" i="20"/>
  <c r="W29" i="20"/>
  <c r="V29" i="20"/>
  <c r="U29" i="20"/>
  <c r="T29" i="20"/>
  <c r="S29" i="20"/>
  <c r="R29" i="20"/>
  <c r="Q29" i="20"/>
  <c r="P29" i="20"/>
  <c r="O29" i="20"/>
  <c r="N29" i="20"/>
  <c r="M29" i="20"/>
  <c r="L29" i="20"/>
  <c r="K29" i="20"/>
  <c r="J29" i="20"/>
  <c r="I29" i="20"/>
  <c r="H29" i="20"/>
  <c r="G29" i="20"/>
  <c r="F29" i="20"/>
  <c r="E29" i="20"/>
  <c r="D29" i="20"/>
  <c r="C29" i="20"/>
  <c r="B29" i="20"/>
  <c r="Y28" i="20"/>
  <c r="X28" i="20"/>
  <c r="W28" i="20"/>
  <c r="V28" i="20"/>
  <c r="U28" i="20"/>
  <c r="T28" i="20"/>
  <c r="S28" i="20"/>
  <c r="R28" i="20"/>
  <c r="Q28" i="20"/>
  <c r="P28" i="20"/>
  <c r="O28" i="20"/>
  <c r="N28" i="20"/>
  <c r="M28" i="20"/>
  <c r="L28" i="20"/>
  <c r="K28" i="20"/>
  <c r="J28" i="20"/>
  <c r="I28" i="20"/>
  <c r="H28" i="20"/>
  <c r="G28" i="20"/>
  <c r="F28" i="20"/>
  <c r="E28" i="20"/>
  <c r="D28" i="20"/>
  <c r="C28" i="20"/>
  <c r="B28" i="20"/>
  <c r="Y27" i="20"/>
  <c r="X27" i="20"/>
  <c r="W27" i="20"/>
  <c r="V27" i="20"/>
  <c r="U27" i="20"/>
  <c r="T27" i="20"/>
  <c r="S27" i="20"/>
  <c r="R27" i="20"/>
  <c r="Q27" i="20"/>
  <c r="P27" i="20"/>
  <c r="O27" i="20"/>
  <c r="N27" i="20"/>
  <c r="M27" i="20"/>
  <c r="L27" i="20"/>
  <c r="K27" i="20"/>
  <c r="J27" i="20"/>
  <c r="I27" i="20"/>
  <c r="H27" i="20"/>
  <c r="G27" i="20"/>
  <c r="F27" i="20"/>
  <c r="E27" i="20"/>
  <c r="D27" i="20"/>
  <c r="C27" i="20"/>
  <c r="B27" i="20"/>
  <c r="Y23" i="20"/>
  <c r="X23" i="20"/>
  <c r="W23" i="20"/>
  <c r="V23" i="20"/>
  <c r="U23" i="20"/>
  <c r="T23" i="20"/>
  <c r="S23" i="20"/>
  <c r="R23" i="20"/>
  <c r="Q23" i="20"/>
  <c r="P23" i="20"/>
  <c r="O23" i="20"/>
  <c r="N23" i="20"/>
  <c r="M23" i="20"/>
  <c r="L23" i="20"/>
  <c r="K23" i="20"/>
  <c r="J23" i="20"/>
  <c r="I23" i="20"/>
  <c r="H23" i="20"/>
  <c r="G23" i="20"/>
  <c r="F23" i="20"/>
  <c r="E23" i="20"/>
  <c r="D23" i="20"/>
  <c r="C23" i="20"/>
  <c r="B23" i="20"/>
  <c r="Y22" i="20"/>
  <c r="X22" i="20"/>
  <c r="W22" i="20"/>
  <c r="V22" i="20"/>
  <c r="U22" i="20"/>
  <c r="T22" i="20"/>
  <c r="S22" i="20"/>
  <c r="R22" i="20"/>
  <c r="Q22" i="20"/>
  <c r="P22" i="20"/>
  <c r="O22" i="20"/>
  <c r="N22" i="20"/>
  <c r="M22" i="20"/>
  <c r="L22" i="20"/>
  <c r="K22" i="20"/>
  <c r="J22" i="20"/>
  <c r="I22" i="20"/>
  <c r="H22" i="20"/>
  <c r="G22" i="20"/>
  <c r="F22" i="20"/>
  <c r="E22" i="20"/>
  <c r="D22" i="20"/>
  <c r="C22" i="20"/>
  <c r="B22" i="20"/>
  <c r="Y21" i="20"/>
  <c r="X21" i="20"/>
  <c r="W21" i="20"/>
  <c r="V21" i="20"/>
  <c r="U21" i="20"/>
  <c r="T21" i="20"/>
  <c r="S21" i="20"/>
  <c r="R21" i="20"/>
  <c r="Q21" i="20"/>
  <c r="P21" i="20"/>
  <c r="O21" i="20"/>
  <c r="N21" i="20"/>
  <c r="M21" i="20"/>
  <c r="L21" i="20"/>
  <c r="K21" i="20"/>
  <c r="J21" i="20"/>
  <c r="I21" i="20"/>
  <c r="H21" i="20"/>
  <c r="G21" i="20"/>
  <c r="F21" i="20"/>
  <c r="E21" i="20"/>
  <c r="D21" i="20"/>
  <c r="C21" i="20"/>
  <c r="B21" i="20"/>
  <c r="Y20" i="20"/>
  <c r="X20" i="20"/>
  <c r="W20" i="20"/>
  <c r="V20" i="20"/>
  <c r="U20" i="20"/>
  <c r="T20" i="20"/>
  <c r="S20" i="20"/>
  <c r="R20" i="20"/>
  <c r="Q20" i="20"/>
  <c r="P20" i="20"/>
  <c r="O20" i="20"/>
  <c r="N20" i="20"/>
  <c r="M20" i="20"/>
  <c r="L20" i="20"/>
  <c r="K20" i="20"/>
  <c r="J20" i="20"/>
  <c r="I20" i="20"/>
  <c r="H20" i="20"/>
  <c r="G20" i="20"/>
  <c r="F20" i="20"/>
  <c r="E20" i="20"/>
  <c r="D20" i="20"/>
  <c r="C20" i="20"/>
  <c r="B20" i="20"/>
  <c r="Y19" i="20"/>
  <c r="X19" i="20"/>
  <c r="W19" i="20"/>
  <c r="V19" i="20"/>
  <c r="U19" i="20"/>
  <c r="T19" i="20"/>
  <c r="S19" i="20"/>
  <c r="R19" i="20"/>
  <c r="Q19" i="20"/>
  <c r="P19" i="20"/>
  <c r="O19" i="20"/>
  <c r="N19" i="20"/>
  <c r="M19" i="20"/>
  <c r="L19" i="20"/>
  <c r="K19" i="20"/>
  <c r="J19" i="20"/>
  <c r="I19" i="20"/>
  <c r="H19" i="20"/>
  <c r="G19" i="20"/>
  <c r="F19" i="20"/>
  <c r="E19" i="20"/>
  <c r="D19" i="20"/>
  <c r="C19" i="20"/>
  <c r="B19" i="20"/>
  <c r="Y18" i="20"/>
  <c r="X18" i="20"/>
  <c r="W18" i="20"/>
  <c r="V18" i="20"/>
  <c r="U18" i="20"/>
  <c r="T18" i="20"/>
  <c r="S18" i="20"/>
  <c r="R18" i="20"/>
  <c r="Q18" i="20"/>
  <c r="P18" i="20"/>
  <c r="O18" i="20"/>
  <c r="N18" i="20"/>
  <c r="M18" i="20"/>
  <c r="L18" i="20"/>
  <c r="K18" i="20"/>
  <c r="J18" i="20"/>
  <c r="I18" i="20"/>
  <c r="H18" i="20"/>
  <c r="G18" i="20"/>
  <c r="F18" i="20"/>
  <c r="E18" i="20"/>
  <c r="D18" i="20"/>
  <c r="C18" i="20"/>
  <c r="B18" i="20"/>
  <c r="Y17" i="20"/>
  <c r="X17" i="20"/>
  <c r="W17" i="20"/>
  <c r="V17" i="20"/>
  <c r="U17" i="20"/>
  <c r="T17" i="20"/>
  <c r="S17" i="20"/>
  <c r="R17" i="20"/>
  <c r="Q17" i="20"/>
  <c r="P17" i="20"/>
  <c r="O17" i="20"/>
  <c r="N17" i="20"/>
  <c r="M17" i="20"/>
  <c r="L17" i="20"/>
  <c r="K17" i="20"/>
  <c r="J17" i="20"/>
  <c r="I17" i="20"/>
  <c r="H17" i="20"/>
  <c r="G17" i="20"/>
  <c r="F17" i="20"/>
  <c r="E17" i="20"/>
  <c r="D17" i="20"/>
  <c r="C17" i="20"/>
  <c r="B17" i="20"/>
  <c r="Y16" i="20"/>
  <c r="X16" i="20"/>
  <c r="W16" i="20"/>
  <c r="V16" i="20"/>
  <c r="U16" i="20"/>
  <c r="T16" i="20"/>
  <c r="S16" i="20"/>
  <c r="R16" i="20"/>
  <c r="Q16" i="20"/>
  <c r="P16" i="20"/>
  <c r="O16" i="20"/>
  <c r="N16" i="20"/>
  <c r="M16" i="20"/>
  <c r="L16" i="20"/>
  <c r="K16" i="20"/>
  <c r="J16" i="20"/>
  <c r="I16" i="20"/>
  <c r="H16" i="20"/>
  <c r="G16" i="20"/>
  <c r="F16" i="20"/>
  <c r="E16" i="20"/>
  <c r="D16" i="20"/>
  <c r="C16" i="20"/>
  <c r="B16" i="20"/>
  <c r="Y100" i="19"/>
  <c r="X100" i="19"/>
  <c r="W100" i="19"/>
  <c r="V100" i="19"/>
  <c r="U100" i="19"/>
  <c r="T100" i="19"/>
  <c r="S100" i="19"/>
  <c r="R100" i="19"/>
  <c r="Q100" i="19"/>
  <c r="P100" i="19"/>
  <c r="O100" i="19"/>
  <c r="N100" i="19"/>
  <c r="M100" i="19"/>
  <c r="L100" i="19"/>
  <c r="K100" i="19"/>
  <c r="J100" i="19"/>
  <c r="I100" i="19"/>
  <c r="H100" i="19"/>
  <c r="G100" i="19"/>
  <c r="F100" i="19"/>
  <c r="E100" i="19"/>
  <c r="D100" i="19"/>
  <c r="C100" i="19"/>
  <c r="B100" i="19"/>
  <c r="Y99" i="19"/>
  <c r="X99" i="19"/>
  <c r="W99" i="19"/>
  <c r="V99" i="19"/>
  <c r="U99" i="19"/>
  <c r="T99" i="19"/>
  <c r="S99" i="19"/>
  <c r="R99" i="19"/>
  <c r="Q99" i="19"/>
  <c r="P99" i="19"/>
  <c r="O99" i="19"/>
  <c r="N99" i="19"/>
  <c r="M99" i="19"/>
  <c r="L99" i="19"/>
  <c r="K99" i="19"/>
  <c r="J99" i="19"/>
  <c r="I99" i="19"/>
  <c r="H99" i="19"/>
  <c r="G99" i="19"/>
  <c r="F99" i="19"/>
  <c r="E99" i="19"/>
  <c r="D99" i="19"/>
  <c r="C99" i="19"/>
  <c r="B99" i="19"/>
  <c r="Y98" i="19"/>
  <c r="X98" i="19"/>
  <c r="W98" i="19"/>
  <c r="V98" i="19"/>
  <c r="U98" i="19"/>
  <c r="T98" i="19"/>
  <c r="S98" i="19"/>
  <c r="R98" i="19"/>
  <c r="Q98" i="19"/>
  <c r="P98" i="19"/>
  <c r="O98" i="19"/>
  <c r="N98" i="19"/>
  <c r="M98" i="19"/>
  <c r="L98" i="19"/>
  <c r="K98" i="19"/>
  <c r="J98" i="19"/>
  <c r="I98" i="19"/>
  <c r="H98" i="19"/>
  <c r="G98" i="19"/>
  <c r="F98" i="19"/>
  <c r="E98" i="19"/>
  <c r="D98" i="19"/>
  <c r="C98" i="19"/>
  <c r="B98" i="19"/>
  <c r="Y97" i="19"/>
  <c r="X97" i="19"/>
  <c r="W97" i="19"/>
  <c r="V97" i="19"/>
  <c r="U97" i="19"/>
  <c r="T97" i="19"/>
  <c r="S97" i="19"/>
  <c r="R97" i="19"/>
  <c r="Q97" i="19"/>
  <c r="P97" i="19"/>
  <c r="O97" i="19"/>
  <c r="N97" i="19"/>
  <c r="M97" i="19"/>
  <c r="L97" i="19"/>
  <c r="K97" i="19"/>
  <c r="J97" i="19"/>
  <c r="I97" i="19"/>
  <c r="H97" i="19"/>
  <c r="G97" i="19"/>
  <c r="F97" i="19"/>
  <c r="E97" i="19"/>
  <c r="D97" i="19"/>
  <c r="C97" i="19"/>
  <c r="B97" i="19"/>
  <c r="Y96" i="19"/>
  <c r="X96" i="19"/>
  <c r="W96" i="19"/>
  <c r="V96" i="19"/>
  <c r="U96" i="19"/>
  <c r="T96" i="19"/>
  <c r="S96" i="19"/>
  <c r="R96" i="19"/>
  <c r="Q96" i="19"/>
  <c r="P96" i="19"/>
  <c r="O96" i="19"/>
  <c r="N96" i="19"/>
  <c r="M96" i="19"/>
  <c r="L96" i="19"/>
  <c r="K96" i="19"/>
  <c r="J96" i="19"/>
  <c r="I96" i="19"/>
  <c r="H96" i="19"/>
  <c r="G96" i="19"/>
  <c r="F96" i="19"/>
  <c r="E96" i="19"/>
  <c r="D96" i="19"/>
  <c r="C96" i="19"/>
  <c r="B96" i="19"/>
  <c r="Y95" i="19"/>
  <c r="X95" i="19"/>
  <c r="W95" i="19"/>
  <c r="V95" i="19"/>
  <c r="U95" i="19"/>
  <c r="T95" i="19"/>
  <c r="S95" i="19"/>
  <c r="R95" i="19"/>
  <c r="Q95" i="19"/>
  <c r="P95" i="19"/>
  <c r="O95" i="19"/>
  <c r="N95" i="19"/>
  <c r="M95" i="19"/>
  <c r="L95" i="19"/>
  <c r="K95" i="19"/>
  <c r="J95" i="19"/>
  <c r="I95" i="19"/>
  <c r="H95" i="19"/>
  <c r="G95" i="19"/>
  <c r="F95" i="19"/>
  <c r="E95" i="19"/>
  <c r="D95" i="19"/>
  <c r="C95" i="19"/>
  <c r="B95" i="19"/>
  <c r="Y94" i="19"/>
  <c r="X94" i="19"/>
  <c r="W94" i="19"/>
  <c r="V94" i="19"/>
  <c r="U94" i="19"/>
  <c r="T94" i="19"/>
  <c r="S94" i="19"/>
  <c r="R94" i="19"/>
  <c r="Q94" i="19"/>
  <c r="P94" i="19"/>
  <c r="O94" i="19"/>
  <c r="N94" i="19"/>
  <c r="M94" i="19"/>
  <c r="L94" i="19"/>
  <c r="K94" i="19"/>
  <c r="J94" i="19"/>
  <c r="I94" i="19"/>
  <c r="H94" i="19"/>
  <c r="G94" i="19"/>
  <c r="F94" i="19"/>
  <c r="E94" i="19"/>
  <c r="D94" i="19"/>
  <c r="C94" i="19"/>
  <c r="B94" i="19"/>
  <c r="Y93" i="19"/>
  <c r="X93" i="19"/>
  <c r="W93" i="19"/>
  <c r="V93" i="19"/>
  <c r="U93" i="19"/>
  <c r="T93" i="19"/>
  <c r="S93" i="19"/>
  <c r="R93" i="19"/>
  <c r="Q93" i="19"/>
  <c r="P93" i="19"/>
  <c r="O93" i="19"/>
  <c r="N93" i="19"/>
  <c r="M93" i="19"/>
  <c r="L93" i="19"/>
  <c r="K93" i="19"/>
  <c r="J93" i="19"/>
  <c r="I93" i="19"/>
  <c r="H93" i="19"/>
  <c r="G93" i="19"/>
  <c r="F93" i="19"/>
  <c r="E93" i="19"/>
  <c r="D93" i="19"/>
  <c r="C93" i="19"/>
  <c r="B93" i="19"/>
  <c r="Y89" i="19"/>
  <c r="X89" i="19"/>
  <c r="W89" i="19"/>
  <c r="V89" i="19"/>
  <c r="U89" i="19"/>
  <c r="T89" i="19"/>
  <c r="S89" i="19"/>
  <c r="R89" i="19"/>
  <c r="Q89" i="19"/>
  <c r="P89" i="19"/>
  <c r="O89" i="19"/>
  <c r="N89" i="19"/>
  <c r="M89" i="19"/>
  <c r="L89" i="19"/>
  <c r="K89" i="19"/>
  <c r="J89" i="19"/>
  <c r="I89" i="19"/>
  <c r="H89" i="19"/>
  <c r="G89" i="19"/>
  <c r="F89" i="19"/>
  <c r="E89" i="19"/>
  <c r="D89" i="19"/>
  <c r="C89" i="19"/>
  <c r="B89" i="19"/>
  <c r="Y88" i="19"/>
  <c r="X88" i="19"/>
  <c r="W88" i="19"/>
  <c r="V88" i="19"/>
  <c r="U88" i="19"/>
  <c r="T88" i="19"/>
  <c r="S88" i="19"/>
  <c r="R88" i="19"/>
  <c r="Q88" i="19"/>
  <c r="P88" i="19"/>
  <c r="O88" i="19"/>
  <c r="N88" i="19"/>
  <c r="M88" i="19"/>
  <c r="L88" i="19"/>
  <c r="K88" i="19"/>
  <c r="J88" i="19"/>
  <c r="I88" i="19"/>
  <c r="H88" i="19"/>
  <c r="G88" i="19"/>
  <c r="F88" i="19"/>
  <c r="E88" i="19"/>
  <c r="D88" i="19"/>
  <c r="C88" i="19"/>
  <c r="B88" i="19"/>
  <c r="Y87" i="19"/>
  <c r="X87" i="19"/>
  <c r="W87" i="19"/>
  <c r="V87" i="19"/>
  <c r="U87" i="19"/>
  <c r="T87" i="19"/>
  <c r="S87" i="19"/>
  <c r="R87" i="19"/>
  <c r="Q87" i="19"/>
  <c r="P87" i="19"/>
  <c r="O87" i="19"/>
  <c r="N87" i="19"/>
  <c r="M87" i="19"/>
  <c r="L87" i="19"/>
  <c r="K87" i="19"/>
  <c r="J87" i="19"/>
  <c r="I87" i="19"/>
  <c r="H87" i="19"/>
  <c r="G87" i="19"/>
  <c r="F87" i="19"/>
  <c r="E87" i="19"/>
  <c r="D87" i="19"/>
  <c r="C87" i="19"/>
  <c r="B87" i="19"/>
  <c r="Y86" i="19"/>
  <c r="X86" i="19"/>
  <c r="W86" i="19"/>
  <c r="V86" i="19"/>
  <c r="U86" i="19"/>
  <c r="T86" i="19"/>
  <c r="S86" i="19"/>
  <c r="R86" i="19"/>
  <c r="Q86" i="19"/>
  <c r="P86" i="19"/>
  <c r="O86" i="19"/>
  <c r="N86" i="19"/>
  <c r="M86" i="19"/>
  <c r="L86" i="19"/>
  <c r="K86" i="19"/>
  <c r="J86" i="19"/>
  <c r="I86" i="19"/>
  <c r="H86" i="19"/>
  <c r="G86" i="19"/>
  <c r="F86" i="19"/>
  <c r="E86" i="19"/>
  <c r="D86" i="19"/>
  <c r="C86" i="19"/>
  <c r="B86" i="19"/>
  <c r="Y85" i="19"/>
  <c r="X85" i="19"/>
  <c r="W85" i="19"/>
  <c r="V85" i="19"/>
  <c r="U85" i="19"/>
  <c r="T85" i="19"/>
  <c r="S85" i="19"/>
  <c r="R85" i="19"/>
  <c r="Q85" i="19"/>
  <c r="P85" i="19"/>
  <c r="O85" i="19"/>
  <c r="N85" i="19"/>
  <c r="M85" i="19"/>
  <c r="L85" i="19"/>
  <c r="K85" i="19"/>
  <c r="J85" i="19"/>
  <c r="I85" i="19"/>
  <c r="H85" i="19"/>
  <c r="G85" i="19"/>
  <c r="F85" i="19"/>
  <c r="E85" i="19"/>
  <c r="D85" i="19"/>
  <c r="C85" i="19"/>
  <c r="B85" i="19"/>
  <c r="Y84" i="19"/>
  <c r="X84" i="19"/>
  <c r="W84" i="19"/>
  <c r="V84" i="19"/>
  <c r="U84" i="19"/>
  <c r="T84" i="19"/>
  <c r="S84" i="19"/>
  <c r="R84" i="19"/>
  <c r="Q84" i="19"/>
  <c r="P84" i="19"/>
  <c r="O84" i="19"/>
  <c r="N84" i="19"/>
  <c r="M84" i="19"/>
  <c r="L84" i="19"/>
  <c r="K84" i="19"/>
  <c r="J84" i="19"/>
  <c r="I84" i="19"/>
  <c r="H84" i="19"/>
  <c r="G84" i="19"/>
  <c r="F84" i="19"/>
  <c r="E84" i="19"/>
  <c r="D84" i="19"/>
  <c r="C84" i="19"/>
  <c r="B84" i="19"/>
  <c r="Y83" i="19"/>
  <c r="X83" i="19"/>
  <c r="W83" i="19"/>
  <c r="V83" i="19"/>
  <c r="U83" i="19"/>
  <c r="T83" i="19"/>
  <c r="S83" i="19"/>
  <c r="R83" i="19"/>
  <c r="Q83" i="19"/>
  <c r="P83" i="19"/>
  <c r="O83" i="19"/>
  <c r="N83" i="19"/>
  <c r="M83" i="19"/>
  <c r="L83" i="19"/>
  <c r="K83" i="19"/>
  <c r="J83" i="19"/>
  <c r="I83" i="19"/>
  <c r="H83" i="19"/>
  <c r="G83" i="19"/>
  <c r="F83" i="19"/>
  <c r="E83" i="19"/>
  <c r="D83" i="19"/>
  <c r="C83" i="19"/>
  <c r="B83" i="19"/>
  <c r="Y82" i="19"/>
  <c r="X82" i="19"/>
  <c r="W82" i="19"/>
  <c r="V82" i="19"/>
  <c r="U82" i="19"/>
  <c r="T82" i="19"/>
  <c r="S82" i="19"/>
  <c r="R82" i="19"/>
  <c r="Q82" i="19"/>
  <c r="P82" i="19"/>
  <c r="O82" i="19"/>
  <c r="N82" i="19"/>
  <c r="M82" i="19"/>
  <c r="L82" i="19"/>
  <c r="K82" i="19"/>
  <c r="J82" i="19"/>
  <c r="I82" i="19"/>
  <c r="H82" i="19"/>
  <c r="G82" i="19"/>
  <c r="F82" i="19"/>
  <c r="E82" i="19"/>
  <c r="D82" i="19"/>
  <c r="C82" i="19"/>
  <c r="B82" i="19"/>
  <c r="Y78" i="19"/>
  <c r="X78" i="19"/>
  <c r="W78" i="19"/>
  <c r="V78" i="19"/>
  <c r="U78" i="19"/>
  <c r="T78" i="19"/>
  <c r="S78" i="19"/>
  <c r="R78" i="19"/>
  <c r="Q78" i="19"/>
  <c r="P78" i="19"/>
  <c r="O78" i="19"/>
  <c r="N78" i="19"/>
  <c r="M78" i="19"/>
  <c r="L78" i="19"/>
  <c r="K78" i="19"/>
  <c r="J78" i="19"/>
  <c r="I78" i="19"/>
  <c r="H78" i="19"/>
  <c r="G78" i="19"/>
  <c r="F78" i="19"/>
  <c r="E78" i="19"/>
  <c r="D78" i="19"/>
  <c r="C78" i="19"/>
  <c r="B78" i="19"/>
  <c r="Y77" i="19"/>
  <c r="X77" i="19"/>
  <c r="W77" i="19"/>
  <c r="V77" i="19"/>
  <c r="U77" i="19"/>
  <c r="T77" i="19"/>
  <c r="S77" i="19"/>
  <c r="R77" i="19"/>
  <c r="Q77" i="19"/>
  <c r="P77" i="19"/>
  <c r="O77" i="19"/>
  <c r="N77" i="19"/>
  <c r="M77" i="19"/>
  <c r="L77" i="19"/>
  <c r="K77" i="19"/>
  <c r="J77" i="19"/>
  <c r="I77" i="19"/>
  <c r="H77" i="19"/>
  <c r="G77" i="19"/>
  <c r="F77" i="19"/>
  <c r="E77" i="19"/>
  <c r="D77" i="19"/>
  <c r="C77" i="19"/>
  <c r="B77" i="19"/>
  <c r="Y76" i="19"/>
  <c r="X76" i="19"/>
  <c r="W76" i="19"/>
  <c r="V76" i="19"/>
  <c r="U76" i="19"/>
  <c r="T76" i="19"/>
  <c r="S76" i="19"/>
  <c r="R76" i="19"/>
  <c r="Q76" i="19"/>
  <c r="P76" i="19"/>
  <c r="O76" i="19"/>
  <c r="N76" i="19"/>
  <c r="M76" i="19"/>
  <c r="L76" i="19"/>
  <c r="K76" i="19"/>
  <c r="J76" i="19"/>
  <c r="I76" i="19"/>
  <c r="H76" i="19"/>
  <c r="G76" i="19"/>
  <c r="F76" i="19"/>
  <c r="E76" i="19"/>
  <c r="D76" i="19"/>
  <c r="C76" i="19"/>
  <c r="B76" i="19"/>
  <c r="Y75" i="19"/>
  <c r="X75" i="19"/>
  <c r="W75" i="19"/>
  <c r="V75" i="19"/>
  <c r="U75" i="19"/>
  <c r="T75" i="19"/>
  <c r="S75" i="19"/>
  <c r="R75" i="19"/>
  <c r="Q75" i="19"/>
  <c r="P75" i="19"/>
  <c r="O75" i="19"/>
  <c r="N75" i="19"/>
  <c r="M75" i="19"/>
  <c r="L75" i="19"/>
  <c r="K75" i="19"/>
  <c r="J75" i="19"/>
  <c r="I75" i="19"/>
  <c r="H75" i="19"/>
  <c r="G75" i="19"/>
  <c r="F75" i="19"/>
  <c r="E75" i="19"/>
  <c r="D75" i="19"/>
  <c r="C75" i="19"/>
  <c r="B75" i="19"/>
  <c r="Y74" i="19"/>
  <c r="X74" i="19"/>
  <c r="W74" i="19"/>
  <c r="V74" i="19"/>
  <c r="U74" i="19"/>
  <c r="T74" i="19"/>
  <c r="S74" i="19"/>
  <c r="R74" i="19"/>
  <c r="Q74" i="19"/>
  <c r="P74" i="19"/>
  <c r="O74" i="19"/>
  <c r="N74" i="19"/>
  <c r="M74" i="19"/>
  <c r="L74" i="19"/>
  <c r="K74" i="19"/>
  <c r="J74" i="19"/>
  <c r="I74" i="19"/>
  <c r="H74" i="19"/>
  <c r="G74" i="19"/>
  <c r="F74" i="19"/>
  <c r="E74" i="19"/>
  <c r="D74" i="19"/>
  <c r="C74" i="19"/>
  <c r="B74" i="19"/>
  <c r="Y73" i="19"/>
  <c r="X73" i="19"/>
  <c r="W73" i="19"/>
  <c r="V73" i="19"/>
  <c r="U73" i="19"/>
  <c r="T73" i="19"/>
  <c r="S73" i="19"/>
  <c r="R73" i="19"/>
  <c r="Q73" i="19"/>
  <c r="P73" i="19"/>
  <c r="O73" i="19"/>
  <c r="N73" i="19"/>
  <c r="M73" i="19"/>
  <c r="L73" i="19"/>
  <c r="K73" i="19"/>
  <c r="J73" i="19"/>
  <c r="I73" i="19"/>
  <c r="H73" i="19"/>
  <c r="G73" i="19"/>
  <c r="F73" i="19"/>
  <c r="E73" i="19"/>
  <c r="D73" i="19"/>
  <c r="C73" i="19"/>
  <c r="B73" i="19"/>
  <c r="Y72" i="19"/>
  <c r="X72" i="19"/>
  <c r="W72" i="19"/>
  <c r="V72" i="19"/>
  <c r="U72" i="19"/>
  <c r="T72" i="19"/>
  <c r="S72" i="19"/>
  <c r="R72" i="19"/>
  <c r="Q72" i="19"/>
  <c r="P72" i="19"/>
  <c r="O72" i="19"/>
  <c r="N72" i="19"/>
  <c r="M72" i="19"/>
  <c r="L72" i="19"/>
  <c r="K72" i="19"/>
  <c r="J72" i="19"/>
  <c r="I72" i="19"/>
  <c r="H72" i="19"/>
  <c r="G72" i="19"/>
  <c r="F72" i="19"/>
  <c r="E72" i="19"/>
  <c r="D72" i="19"/>
  <c r="C72" i="19"/>
  <c r="B72" i="19"/>
  <c r="Y71" i="19"/>
  <c r="X71" i="19"/>
  <c r="W71" i="19"/>
  <c r="V71" i="19"/>
  <c r="U71" i="19"/>
  <c r="T71" i="19"/>
  <c r="S71" i="19"/>
  <c r="R71" i="19"/>
  <c r="Q71" i="19"/>
  <c r="P71" i="19"/>
  <c r="O71" i="19"/>
  <c r="N71" i="19"/>
  <c r="M71" i="19"/>
  <c r="L71" i="19"/>
  <c r="K71" i="19"/>
  <c r="J71" i="19"/>
  <c r="I71" i="19"/>
  <c r="H71" i="19"/>
  <c r="G71" i="19"/>
  <c r="F71" i="19"/>
  <c r="E71" i="19"/>
  <c r="D71" i="19"/>
  <c r="C71" i="19"/>
  <c r="B71" i="19"/>
  <c r="Y60" i="19"/>
  <c r="Y68" i="19" s="1"/>
  <c r="X60" i="19"/>
  <c r="X68" i="19" s="1"/>
  <c r="W60" i="19"/>
  <c r="W68" i="19" s="1"/>
  <c r="V60" i="19"/>
  <c r="V68" i="19" s="1"/>
  <c r="U60" i="19"/>
  <c r="U68" i="19" s="1"/>
  <c r="T60" i="19"/>
  <c r="T68" i="19" s="1"/>
  <c r="S60" i="19"/>
  <c r="S68" i="19" s="1"/>
  <c r="R60" i="19"/>
  <c r="R68" i="19" s="1"/>
  <c r="Q60" i="19"/>
  <c r="Q68" i="19" s="1"/>
  <c r="P60" i="19"/>
  <c r="P68" i="19" s="1"/>
  <c r="O60" i="19"/>
  <c r="O68" i="19" s="1"/>
  <c r="N60" i="19"/>
  <c r="N68" i="19" s="1"/>
  <c r="M60" i="19"/>
  <c r="M68" i="19" s="1"/>
  <c r="L60" i="19"/>
  <c r="L68" i="19" s="1"/>
  <c r="K60" i="19"/>
  <c r="K68" i="19" s="1"/>
  <c r="J60" i="19"/>
  <c r="J68" i="19" s="1"/>
  <c r="I60" i="19"/>
  <c r="I68" i="19" s="1"/>
  <c r="H60" i="19"/>
  <c r="H68" i="19" s="1"/>
  <c r="G60" i="19"/>
  <c r="G68" i="19" s="1"/>
  <c r="F60" i="19"/>
  <c r="F68" i="19" s="1"/>
  <c r="E60" i="19"/>
  <c r="E68" i="19" s="1"/>
  <c r="D60" i="19"/>
  <c r="D68" i="19" s="1"/>
  <c r="C60" i="19"/>
  <c r="C68" i="19" s="1"/>
  <c r="B60" i="19"/>
  <c r="Y56" i="19"/>
  <c r="X56" i="19"/>
  <c r="W56" i="19"/>
  <c r="V56" i="19"/>
  <c r="U56" i="19"/>
  <c r="T56" i="19"/>
  <c r="S56" i="19"/>
  <c r="R56" i="19"/>
  <c r="Q56" i="19"/>
  <c r="P56" i="19"/>
  <c r="O56" i="19"/>
  <c r="N56" i="19"/>
  <c r="M56" i="19"/>
  <c r="L56" i="19"/>
  <c r="K56" i="19"/>
  <c r="J56" i="19"/>
  <c r="I56" i="19"/>
  <c r="H56" i="19"/>
  <c r="G56" i="19"/>
  <c r="F56" i="19"/>
  <c r="E56" i="19"/>
  <c r="D56" i="19"/>
  <c r="C56" i="19"/>
  <c r="B56" i="19"/>
  <c r="Y55" i="19"/>
  <c r="X55" i="19"/>
  <c r="W55" i="19"/>
  <c r="V55" i="19"/>
  <c r="U55" i="19"/>
  <c r="T55" i="19"/>
  <c r="S55" i="19"/>
  <c r="R55" i="19"/>
  <c r="Q55" i="19"/>
  <c r="P55" i="19"/>
  <c r="O55" i="19"/>
  <c r="N55" i="19"/>
  <c r="M55" i="19"/>
  <c r="L55" i="19"/>
  <c r="K55" i="19"/>
  <c r="J55" i="19"/>
  <c r="I55" i="19"/>
  <c r="H55" i="19"/>
  <c r="G55" i="19"/>
  <c r="F55" i="19"/>
  <c r="E55" i="19"/>
  <c r="D55" i="19"/>
  <c r="C55" i="19"/>
  <c r="B55" i="19"/>
  <c r="Y54" i="19"/>
  <c r="X54" i="19"/>
  <c r="W54" i="19"/>
  <c r="V54" i="19"/>
  <c r="U54" i="19"/>
  <c r="T54" i="19"/>
  <c r="S54" i="19"/>
  <c r="R54" i="19"/>
  <c r="Q54" i="19"/>
  <c r="P54" i="19"/>
  <c r="O54" i="19"/>
  <c r="N54" i="19"/>
  <c r="M54" i="19"/>
  <c r="L54" i="19"/>
  <c r="K54" i="19"/>
  <c r="J54" i="19"/>
  <c r="I54" i="19"/>
  <c r="H54" i="19"/>
  <c r="G54" i="19"/>
  <c r="F54" i="19"/>
  <c r="E54" i="19"/>
  <c r="D54" i="19"/>
  <c r="C54" i="19"/>
  <c r="B54" i="19"/>
  <c r="Y53" i="19"/>
  <c r="X53" i="19"/>
  <c r="W53" i="19"/>
  <c r="V53" i="19"/>
  <c r="U53" i="19"/>
  <c r="T53" i="19"/>
  <c r="S53" i="19"/>
  <c r="R53" i="19"/>
  <c r="Q53" i="19"/>
  <c r="P53" i="19"/>
  <c r="O53" i="19"/>
  <c r="N53" i="19"/>
  <c r="M53" i="19"/>
  <c r="L53" i="19"/>
  <c r="K53" i="19"/>
  <c r="J53" i="19"/>
  <c r="I53" i="19"/>
  <c r="H53" i="19"/>
  <c r="G53" i="19"/>
  <c r="F53" i="19"/>
  <c r="E53" i="19"/>
  <c r="D53" i="19"/>
  <c r="C53" i="19"/>
  <c r="B53" i="19"/>
  <c r="Y52" i="19"/>
  <c r="X52" i="19"/>
  <c r="W52" i="19"/>
  <c r="V52" i="19"/>
  <c r="U52" i="19"/>
  <c r="T52" i="19"/>
  <c r="S52" i="19"/>
  <c r="R52" i="19"/>
  <c r="Q52" i="19"/>
  <c r="P52" i="19"/>
  <c r="O52" i="19"/>
  <c r="N52" i="19"/>
  <c r="M52" i="19"/>
  <c r="L52" i="19"/>
  <c r="K52" i="19"/>
  <c r="J52" i="19"/>
  <c r="I52" i="19"/>
  <c r="H52" i="19"/>
  <c r="G52" i="19"/>
  <c r="F52" i="19"/>
  <c r="E52" i="19"/>
  <c r="D52" i="19"/>
  <c r="C52" i="19"/>
  <c r="B52" i="19"/>
  <c r="Y51" i="19"/>
  <c r="X51" i="19"/>
  <c r="W51" i="19"/>
  <c r="V51" i="19"/>
  <c r="U51" i="19"/>
  <c r="T51" i="19"/>
  <c r="S51" i="19"/>
  <c r="R51" i="19"/>
  <c r="Q51" i="19"/>
  <c r="P51" i="19"/>
  <c r="O51" i="19"/>
  <c r="N51" i="19"/>
  <c r="M51" i="19"/>
  <c r="L51" i="19"/>
  <c r="K51" i="19"/>
  <c r="J51" i="19"/>
  <c r="I51" i="19"/>
  <c r="H51" i="19"/>
  <c r="G51" i="19"/>
  <c r="F51" i="19"/>
  <c r="E51" i="19"/>
  <c r="D51" i="19"/>
  <c r="C51" i="19"/>
  <c r="B51" i="19"/>
  <c r="Y50" i="19"/>
  <c r="X50" i="19"/>
  <c r="W50" i="19"/>
  <c r="V50" i="19"/>
  <c r="U50" i="19"/>
  <c r="T50" i="19"/>
  <c r="S50" i="19"/>
  <c r="R50" i="19"/>
  <c r="Q50" i="19"/>
  <c r="P50" i="19"/>
  <c r="O50" i="19"/>
  <c r="N50" i="19"/>
  <c r="M50" i="19"/>
  <c r="L50" i="19"/>
  <c r="K50" i="19"/>
  <c r="J50" i="19"/>
  <c r="I50" i="19"/>
  <c r="H50" i="19"/>
  <c r="G50" i="19"/>
  <c r="F50" i="19"/>
  <c r="E50" i="19"/>
  <c r="D50" i="19"/>
  <c r="C50" i="19"/>
  <c r="B50" i="19"/>
  <c r="Y49" i="19"/>
  <c r="X49" i="19"/>
  <c r="W49" i="19"/>
  <c r="V49" i="19"/>
  <c r="U49" i="19"/>
  <c r="T49" i="19"/>
  <c r="S49" i="19"/>
  <c r="R49" i="19"/>
  <c r="Q49" i="19"/>
  <c r="P49" i="19"/>
  <c r="O49" i="19"/>
  <c r="N49" i="19"/>
  <c r="M49" i="19"/>
  <c r="L49" i="19"/>
  <c r="K49" i="19"/>
  <c r="J49" i="19"/>
  <c r="I49" i="19"/>
  <c r="H49" i="19"/>
  <c r="G49" i="19"/>
  <c r="F49" i="19"/>
  <c r="E49" i="19"/>
  <c r="D49" i="19"/>
  <c r="C49" i="19"/>
  <c r="B49" i="19"/>
  <c r="Y45" i="19"/>
  <c r="X45" i="19"/>
  <c r="W45" i="19"/>
  <c r="V45" i="19"/>
  <c r="U45" i="19"/>
  <c r="T45" i="19"/>
  <c r="S45" i="19"/>
  <c r="R45" i="19"/>
  <c r="Q45" i="19"/>
  <c r="P45" i="19"/>
  <c r="O45" i="19"/>
  <c r="N45" i="19"/>
  <c r="M45" i="19"/>
  <c r="L45" i="19"/>
  <c r="K45" i="19"/>
  <c r="J45" i="19"/>
  <c r="I45" i="19"/>
  <c r="H45" i="19"/>
  <c r="G45" i="19"/>
  <c r="F45" i="19"/>
  <c r="E45" i="19"/>
  <c r="D45" i="19"/>
  <c r="C45" i="19"/>
  <c r="B45" i="19"/>
  <c r="Y44" i="19"/>
  <c r="X44" i="19"/>
  <c r="W44" i="19"/>
  <c r="V44" i="19"/>
  <c r="U44" i="19"/>
  <c r="T44" i="19"/>
  <c r="S44" i="19"/>
  <c r="R44" i="19"/>
  <c r="Q44" i="19"/>
  <c r="P44" i="19"/>
  <c r="O44" i="19"/>
  <c r="N44" i="19"/>
  <c r="M44" i="19"/>
  <c r="L44" i="19"/>
  <c r="K44" i="19"/>
  <c r="J44" i="19"/>
  <c r="I44" i="19"/>
  <c r="H44" i="19"/>
  <c r="G44" i="19"/>
  <c r="F44" i="19"/>
  <c r="E44" i="19"/>
  <c r="D44" i="19"/>
  <c r="C44" i="19"/>
  <c r="B44" i="19"/>
  <c r="Y43" i="19"/>
  <c r="X43" i="19"/>
  <c r="W43" i="19"/>
  <c r="V43" i="19"/>
  <c r="U43" i="19"/>
  <c r="T43" i="19"/>
  <c r="S43" i="19"/>
  <c r="R43" i="19"/>
  <c r="Q43" i="19"/>
  <c r="P43" i="19"/>
  <c r="O43" i="19"/>
  <c r="N43" i="19"/>
  <c r="M43" i="19"/>
  <c r="L43" i="19"/>
  <c r="K43" i="19"/>
  <c r="J43" i="19"/>
  <c r="I43" i="19"/>
  <c r="H43" i="19"/>
  <c r="G43" i="19"/>
  <c r="F43" i="19"/>
  <c r="E43" i="19"/>
  <c r="D43" i="19"/>
  <c r="C43" i="19"/>
  <c r="B43" i="19"/>
  <c r="Y42" i="19"/>
  <c r="X42" i="19"/>
  <c r="W42" i="19"/>
  <c r="V42" i="19"/>
  <c r="U42" i="19"/>
  <c r="T42" i="19"/>
  <c r="S42" i="19"/>
  <c r="R42" i="19"/>
  <c r="Q42" i="19"/>
  <c r="P42" i="19"/>
  <c r="O42" i="19"/>
  <c r="N42" i="19"/>
  <c r="M42" i="19"/>
  <c r="L42" i="19"/>
  <c r="K42" i="19"/>
  <c r="J42" i="19"/>
  <c r="I42" i="19"/>
  <c r="H42" i="19"/>
  <c r="G42" i="19"/>
  <c r="F42" i="19"/>
  <c r="E42" i="19"/>
  <c r="D42" i="19"/>
  <c r="C42" i="19"/>
  <c r="B42" i="19"/>
  <c r="Y41" i="19"/>
  <c r="X41" i="19"/>
  <c r="W41" i="19"/>
  <c r="V41" i="19"/>
  <c r="U41" i="19"/>
  <c r="T41" i="19"/>
  <c r="S41" i="19"/>
  <c r="R41" i="19"/>
  <c r="Q41" i="19"/>
  <c r="P41" i="19"/>
  <c r="O41" i="19"/>
  <c r="N41" i="19"/>
  <c r="M41" i="19"/>
  <c r="L41" i="19"/>
  <c r="K41" i="19"/>
  <c r="J41" i="19"/>
  <c r="I41" i="19"/>
  <c r="H41" i="19"/>
  <c r="G41" i="19"/>
  <c r="F41" i="19"/>
  <c r="E41" i="19"/>
  <c r="D41" i="19"/>
  <c r="C41" i="19"/>
  <c r="B41" i="19"/>
  <c r="Y40" i="19"/>
  <c r="X40" i="19"/>
  <c r="W40" i="19"/>
  <c r="V40" i="19"/>
  <c r="U40" i="19"/>
  <c r="T40" i="19"/>
  <c r="S40" i="19"/>
  <c r="R40" i="19"/>
  <c r="Q40" i="19"/>
  <c r="P40" i="19"/>
  <c r="O40" i="19"/>
  <c r="N40" i="19"/>
  <c r="M40" i="19"/>
  <c r="L40" i="19"/>
  <c r="K40" i="19"/>
  <c r="J40" i="19"/>
  <c r="I40" i="19"/>
  <c r="H40" i="19"/>
  <c r="G40" i="19"/>
  <c r="F40" i="19"/>
  <c r="E40" i="19"/>
  <c r="D40" i="19"/>
  <c r="C40" i="19"/>
  <c r="B40" i="19"/>
  <c r="Y39" i="19"/>
  <c r="X39" i="19"/>
  <c r="W39" i="19"/>
  <c r="V39" i="19"/>
  <c r="U39" i="19"/>
  <c r="T39" i="19"/>
  <c r="S39" i="19"/>
  <c r="R39" i="19"/>
  <c r="Q39" i="19"/>
  <c r="P39" i="19"/>
  <c r="O39" i="19"/>
  <c r="N39" i="19"/>
  <c r="M39" i="19"/>
  <c r="L39" i="19"/>
  <c r="K39" i="19"/>
  <c r="J39" i="19"/>
  <c r="I39" i="19"/>
  <c r="H39" i="19"/>
  <c r="G39" i="19"/>
  <c r="F39" i="19"/>
  <c r="E39" i="19"/>
  <c r="D39" i="19"/>
  <c r="C39" i="19"/>
  <c r="B39" i="19"/>
  <c r="Y38" i="19"/>
  <c r="X38" i="19"/>
  <c r="W38" i="19"/>
  <c r="V38" i="19"/>
  <c r="U38" i="19"/>
  <c r="T38" i="19"/>
  <c r="S38" i="19"/>
  <c r="R38" i="19"/>
  <c r="Q38" i="19"/>
  <c r="P38" i="19"/>
  <c r="O38" i="19"/>
  <c r="N38" i="19"/>
  <c r="M38" i="19"/>
  <c r="L38" i="19"/>
  <c r="K38" i="19"/>
  <c r="J38" i="19"/>
  <c r="I38" i="19"/>
  <c r="H38" i="19"/>
  <c r="G38" i="19"/>
  <c r="F38" i="19"/>
  <c r="E38" i="19"/>
  <c r="D38" i="19"/>
  <c r="C38" i="19"/>
  <c r="B38" i="19"/>
  <c r="Y34" i="19"/>
  <c r="X34" i="19"/>
  <c r="W34" i="19"/>
  <c r="V34" i="19"/>
  <c r="U34" i="19"/>
  <c r="T34" i="19"/>
  <c r="S34" i="19"/>
  <c r="R34" i="19"/>
  <c r="Q34" i="19"/>
  <c r="P34" i="19"/>
  <c r="O34" i="19"/>
  <c r="N34" i="19"/>
  <c r="M34" i="19"/>
  <c r="L34" i="19"/>
  <c r="K34" i="19"/>
  <c r="J34" i="19"/>
  <c r="I34" i="19"/>
  <c r="H34" i="19"/>
  <c r="G34" i="19"/>
  <c r="F34" i="19"/>
  <c r="E34" i="19"/>
  <c r="D34" i="19"/>
  <c r="C34" i="19"/>
  <c r="B34" i="19"/>
  <c r="Y33" i="19"/>
  <c r="X33" i="19"/>
  <c r="W33" i="19"/>
  <c r="V33" i="19"/>
  <c r="U33" i="19"/>
  <c r="T33" i="19"/>
  <c r="S33" i="19"/>
  <c r="R33" i="19"/>
  <c r="Q33" i="19"/>
  <c r="P33" i="19"/>
  <c r="O33" i="19"/>
  <c r="N33" i="19"/>
  <c r="M33" i="19"/>
  <c r="L33" i="19"/>
  <c r="K33" i="19"/>
  <c r="J33" i="19"/>
  <c r="I33" i="19"/>
  <c r="H33" i="19"/>
  <c r="G33" i="19"/>
  <c r="F33" i="19"/>
  <c r="E33" i="19"/>
  <c r="D33" i="19"/>
  <c r="C33" i="19"/>
  <c r="B33" i="19"/>
  <c r="Y32" i="19"/>
  <c r="X32" i="19"/>
  <c r="W32" i="19"/>
  <c r="V32" i="19"/>
  <c r="U32" i="19"/>
  <c r="T32" i="19"/>
  <c r="S32" i="19"/>
  <c r="R32" i="19"/>
  <c r="Q32" i="19"/>
  <c r="P32" i="19"/>
  <c r="O32" i="19"/>
  <c r="N32" i="19"/>
  <c r="M32" i="19"/>
  <c r="L32" i="19"/>
  <c r="K32" i="19"/>
  <c r="J32" i="19"/>
  <c r="I32" i="19"/>
  <c r="H32" i="19"/>
  <c r="G32" i="19"/>
  <c r="F32" i="19"/>
  <c r="E32" i="19"/>
  <c r="D32" i="19"/>
  <c r="C32" i="19"/>
  <c r="B32" i="19"/>
  <c r="Y31" i="19"/>
  <c r="X31" i="19"/>
  <c r="W31" i="19"/>
  <c r="V31" i="19"/>
  <c r="U31" i="19"/>
  <c r="T31" i="19"/>
  <c r="S31" i="19"/>
  <c r="R31" i="19"/>
  <c r="Q31" i="19"/>
  <c r="P31" i="19"/>
  <c r="O31" i="19"/>
  <c r="N31" i="19"/>
  <c r="M31" i="19"/>
  <c r="L31" i="19"/>
  <c r="K31" i="19"/>
  <c r="J31" i="19"/>
  <c r="I31" i="19"/>
  <c r="H31" i="19"/>
  <c r="G31" i="19"/>
  <c r="F31" i="19"/>
  <c r="E31" i="19"/>
  <c r="D31" i="19"/>
  <c r="C31" i="19"/>
  <c r="B31" i="19"/>
  <c r="Y30" i="19"/>
  <c r="X30" i="19"/>
  <c r="W30" i="19"/>
  <c r="V30" i="19"/>
  <c r="U30" i="19"/>
  <c r="T30" i="19"/>
  <c r="S30" i="19"/>
  <c r="R30" i="19"/>
  <c r="Q30" i="19"/>
  <c r="P30" i="19"/>
  <c r="O30" i="19"/>
  <c r="N30" i="19"/>
  <c r="M30" i="19"/>
  <c r="L30" i="19"/>
  <c r="K30" i="19"/>
  <c r="J30" i="19"/>
  <c r="I30" i="19"/>
  <c r="H30" i="19"/>
  <c r="G30" i="19"/>
  <c r="F30" i="19"/>
  <c r="E30" i="19"/>
  <c r="D30" i="19"/>
  <c r="C30" i="19"/>
  <c r="B30" i="19"/>
  <c r="Y29" i="19"/>
  <c r="X29" i="19"/>
  <c r="W29" i="19"/>
  <c r="V29" i="19"/>
  <c r="U29" i="19"/>
  <c r="T29" i="19"/>
  <c r="S29" i="19"/>
  <c r="R29" i="19"/>
  <c r="Q29" i="19"/>
  <c r="P29" i="19"/>
  <c r="O29" i="19"/>
  <c r="N29" i="19"/>
  <c r="M29" i="19"/>
  <c r="L29" i="19"/>
  <c r="K29" i="19"/>
  <c r="J29" i="19"/>
  <c r="I29" i="19"/>
  <c r="H29" i="19"/>
  <c r="G29" i="19"/>
  <c r="F29" i="19"/>
  <c r="E29" i="19"/>
  <c r="D29" i="19"/>
  <c r="C29" i="19"/>
  <c r="B29" i="19"/>
  <c r="Y28" i="19"/>
  <c r="X28" i="19"/>
  <c r="W28" i="19"/>
  <c r="V28" i="19"/>
  <c r="U28" i="19"/>
  <c r="T28" i="19"/>
  <c r="S28" i="19"/>
  <c r="R28" i="19"/>
  <c r="Q28" i="19"/>
  <c r="P28" i="19"/>
  <c r="O28" i="19"/>
  <c r="N28" i="19"/>
  <c r="M28" i="19"/>
  <c r="L28" i="19"/>
  <c r="K28" i="19"/>
  <c r="J28" i="19"/>
  <c r="I28" i="19"/>
  <c r="H28" i="19"/>
  <c r="G28" i="19"/>
  <c r="F28" i="19"/>
  <c r="E28" i="19"/>
  <c r="D28" i="19"/>
  <c r="C28" i="19"/>
  <c r="B28" i="19"/>
  <c r="Y27" i="19"/>
  <c r="X27" i="19"/>
  <c r="W27" i="19"/>
  <c r="V27" i="19"/>
  <c r="U27" i="19"/>
  <c r="T27" i="19"/>
  <c r="S27" i="19"/>
  <c r="R27" i="19"/>
  <c r="Q27" i="19"/>
  <c r="P27" i="19"/>
  <c r="O27" i="19"/>
  <c r="N27" i="19"/>
  <c r="M27" i="19"/>
  <c r="L27" i="19"/>
  <c r="K27" i="19"/>
  <c r="J27" i="19"/>
  <c r="I27" i="19"/>
  <c r="H27" i="19"/>
  <c r="G27" i="19"/>
  <c r="F27" i="19"/>
  <c r="E27" i="19"/>
  <c r="D27" i="19"/>
  <c r="C27" i="19"/>
  <c r="B27" i="19"/>
  <c r="Y23" i="19"/>
  <c r="X23" i="19"/>
  <c r="W23" i="19"/>
  <c r="V23" i="19"/>
  <c r="U23" i="19"/>
  <c r="T23" i="19"/>
  <c r="S23" i="19"/>
  <c r="R23" i="19"/>
  <c r="Q23" i="19"/>
  <c r="P23" i="19"/>
  <c r="O23" i="19"/>
  <c r="N23" i="19"/>
  <c r="M23" i="19"/>
  <c r="L23" i="19"/>
  <c r="K23" i="19"/>
  <c r="J23" i="19"/>
  <c r="I23" i="19"/>
  <c r="H23" i="19"/>
  <c r="G23" i="19"/>
  <c r="F23" i="19"/>
  <c r="E23" i="19"/>
  <c r="D23" i="19"/>
  <c r="C23" i="19"/>
  <c r="B23" i="19"/>
  <c r="Y22" i="19"/>
  <c r="X22" i="19"/>
  <c r="W22" i="19"/>
  <c r="V22" i="19"/>
  <c r="U22" i="19"/>
  <c r="T22" i="19"/>
  <c r="S22" i="19"/>
  <c r="R22" i="19"/>
  <c r="Q22" i="19"/>
  <c r="P22" i="19"/>
  <c r="O22" i="19"/>
  <c r="N22" i="19"/>
  <c r="M22" i="19"/>
  <c r="L22" i="19"/>
  <c r="K22" i="19"/>
  <c r="J22" i="19"/>
  <c r="I22" i="19"/>
  <c r="H22" i="19"/>
  <c r="G22" i="19"/>
  <c r="F22" i="19"/>
  <c r="E22" i="19"/>
  <c r="D22" i="19"/>
  <c r="C22" i="19"/>
  <c r="B22" i="19"/>
  <c r="Y21" i="19"/>
  <c r="X21" i="19"/>
  <c r="W21" i="19"/>
  <c r="V21" i="19"/>
  <c r="U21" i="19"/>
  <c r="T21" i="19"/>
  <c r="S21" i="19"/>
  <c r="R21" i="19"/>
  <c r="Q21" i="19"/>
  <c r="P21" i="19"/>
  <c r="O21" i="19"/>
  <c r="N21" i="19"/>
  <c r="M21" i="19"/>
  <c r="L21" i="19"/>
  <c r="K21" i="19"/>
  <c r="J21" i="19"/>
  <c r="I21" i="19"/>
  <c r="H21" i="19"/>
  <c r="G21" i="19"/>
  <c r="F21" i="19"/>
  <c r="E21" i="19"/>
  <c r="D21" i="19"/>
  <c r="C21" i="19"/>
  <c r="B21" i="19"/>
  <c r="Y20" i="19"/>
  <c r="X20" i="19"/>
  <c r="W20" i="19"/>
  <c r="V20" i="19"/>
  <c r="U20" i="19"/>
  <c r="T20" i="19"/>
  <c r="S20" i="19"/>
  <c r="R20" i="19"/>
  <c r="Q20" i="19"/>
  <c r="P20" i="19"/>
  <c r="O20" i="19"/>
  <c r="N20" i="19"/>
  <c r="M20" i="19"/>
  <c r="L20" i="19"/>
  <c r="K20" i="19"/>
  <c r="J20" i="19"/>
  <c r="I20" i="19"/>
  <c r="H20" i="19"/>
  <c r="G20" i="19"/>
  <c r="F20" i="19"/>
  <c r="E20" i="19"/>
  <c r="D20" i="19"/>
  <c r="C20" i="19"/>
  <c r="B20" i="19"/>
  <c r="Y19" i="19"/>
  <c r="X19" i="19"/>
  <c r="W19" i="19"/>
  <c r="V19" i="19"/>
  <c r="U19" i="19"/>
  <c r="T19" i="19"/>
  <c r="S19" i="19"/>
  <c r="R19" i="19"/>
  <c r="Q19" i="19"/>
  <c r="P19" i="19"/>
  <c r="O19" i="19"/>
  <c r="N19" i="19"/>
  <c r="M19" i="19"/>
  <c r="L19" i="19"/>
  <c r="K19" i="19"/>
  <c r="J19" i="19"/>
  <c r="I19" i="19"/>
  <c r="H19" i="19"/>
  <c r="G19" i="19"/>
  <c r="F19" i="19"/>
  <c r="E19" i="19"/>
  <c r="D19" i="19"/>
  <c r="C19" i="19"/>
  <c r="B19" i="19"/>
  <c r="Y18" i="19"/>
  <c r="X18" i="19"/>
  <c r="W18" i="19"/>
  <c r="V18" i="19"/>
  <c r="U18" i="19"/>
  <c r="T18" i="19"/>
  <c r="S18" i="19"/>
  <c r="R18" i="19"/>
  <c r="Q18" i="19"/>
  <c r="P18" i="19"/>
  <c r="O18" i="19"/>
  <c r="N18" i="19"/>
  <c r="M18" i="19"/>
  <c r="L18" i="19"/>
  <c r="K18" i="19"/>
  <c r="J18" i="19"/>
  <c r="I18" i="19"/>
  <c r="H18" i="19"/>
  <c r="G18" i="19"/>
  <c r="F18" i="19"/>
  <c r="E18" i="19"/>
  <c r="D18" i="19"/>
  <c r="C18" i="19"/>
  <c r="B18" i="19"/>
  <c r="Y17" i="19"/>
  <c r="X17" i="19"/>
  <c r="W17" i="19"/>
  <c r="V17" i="19"/>
  <c r="U17" i="19"/>
  <c r="T17" i="19"/>
  <c r="S17" i="19"/>
  <c r="R17" i="19"/>
  <c r="Q17" i="19"/>
  <c r="P17" i="19"/>
  <c r="O17" i="19"/>
  <c r="N17" i="19"/>
  <c r="M17" i="19"/>
  <c r="L17" i="19"/>
  <c r="K17" i="19"/>
  <c r="J17" i="19"/>
  <c r="I17" i="19"/>
  <c r="H17" i="19"/>
  <c r="G17" i="19"/>
  <c r="F17" i="19"/>
  <c r="E17" i="19"/>
  <c r="D17" i="19"/>
  <c r="C17" i="19"/>
  <c r="B17" i="19"/>
  <c r="Y16" i="19"/>
  <c r="X16" i="19"/>
  <c r="W16" i="19"/>
  <c r="V16" i="19"/>
  <c r="U16" i="19"/>
  <c r="T16" i="19"/>
  <c r="S16" i="19"/>
  <c r="R16" i="19"/>
  <c r="Q16" i="19"/>
  <c r="P16" i="19"/>
  <c r="O16" i="19"/>
  <c r="N16" i="19"/>
  <c r="M16" i="19"/>
  <c r="L16" i="19"/>
  <c r="K16" i="19"/>
  <c r="J16" i="19"/>
  <c r="I16" i="19"/>
  <c r="H16" i="19"/>
  <c r="G16" i="19"/>
  <c r="F16" i="19"/>
  <c r="E16" i="19"/>
  <c r="D16" i="19"/>
  <c r="C16" i="19"/>
  <c r="B16" i="19"/>
  <c r="Y100" i="18"/>
  <c r="X100" i="18"/>
  <c r="W100" i="18"/>
  <c r="V100" i="18"/>
  <c r="U100" i="18"/>
  <c r="T100" i="18"/>
  <c r="S100" i="18"/>
  <c r="R100" i="18"/>
  <c r="Q100" i="18"/>
  <c r="P100" i="18"/>
  <c r="O100" i="18"/>
  <c r="N100" i="18"/>
  <c r="M100" i="18"/>
  <c r="L100" i="18"/>
  <c r="K100" i="18"/>
  <c r="J100" i="18"/>
  <c r="I100" i="18"/>
  <c r="H100" i="18"/>
  <c r="G100" i="18"/>
  <c r="F100" i="18"/>
  <c r="E100" i="18"/>
  <c r="D100" i="18"/>
  <c r="C100" i="18"/>
  <c r="B100" i="18"/>
  <c r="Y99" i="18"/>
  <c r="X99" i="18"/>
  <c r="W99" i="18"/>
  <c r="V99" i="18"/>
  <c r="U99" i="18"/>
  <c r="T99" i="18"/>
  <c r="S99" i="18"/>
  <c r="R99" i="18"/>
  <c r="Q99" i="18"/>
  <c r="P99" i="18"/>
  <c r="O99" i="18"/>
  <c r="N99" i="18"/>
  <c r="M99" i="18"/>
  <c r="L99" i="18"/>
  <c r="K99" i="18"/>
  <c r="J99" i="18"/>
  <c r="I99" i="18"/>
  <c r="H99" i="18"/>
  <c r="G99" i="18"/>
  <c r="F99" i="18"/>
  <c r="E99" i="18"/>
  <c r="D99" i="18"/>
  <c r="C99" i="18"/>
  <c r="B99" i="18"/>
  <c r="Y98" i="18"/>
  <c r="X98" i="18"/>
  <c r="W98" i="18"/>
  <c r="V98" i="18"/>
  <c r="U98" i="18"/>
  <c r="T98" i="18"/>
  <c r="S98" i="18"/>
  <c r="R98" i="18"/>
  <c r="Q98" i="18"/>
  <c r="P98" i="18"/>
  <c r="O98" i="18"/>
  <c r="N98" i="18"/>
  <c r="M98" i="18"/>
  <c r="L98" i="18"/>
  <c r="K98" i="18"/>
  <c r="J98" i="18"/>
  <c r="I98" i="18"/>
  <c r="H98" i="18"/>
  <c r="G98" i="18"/>
  <c r="F98" i="18"/>
  <c r="E98" i="18"/>
  <c r="D98" i="18"/>
  <c r="C98" i="18"/>
  <c r="B98" i="18"/>
  <c r="Y97" i="18"/>
  <c r="X97" i="18"/>
  <c r="W97" i="18"/>
  <c r="V97" i="18"/>
  <c r="U97" i="18"/>
  <c r="T97" i="18"/>
  <c r="S97" i="18"/>
  <c r="R97" i="18"/>
  <c r="Q97" i="18"/>
  <c r="P97" i="18"/>
  <c r="O97" i="18"/>
  <c r="N97" i="18"/>
  <c r="M97" i="18"/>
  <c r="L97" i="18"/>
  <c r="K97" i="18"/>
  <c r="J97" i="18"/>
  <c r="I97" i="18"/>
  <c r="H97" i="18"/>
  <c r="G97" i="18"/>
  <c r="F97" i="18"/>
  <c r="E97" i="18"/>
  <c r="D97" i="18"/>
  <c r="C97" i="18"/>
  <c r="B97" i="18"/>
  <c r="Y96" i="18"/>
  <c r="X96" i="18"/>
  <c r="W96" i="18"/>
  <c r="V96" i="18"/>
  <c r="U96" i="18"/>
  <c r="T96" i="18"/>
  <c r="S96" i="18"/>
  <c r="R96" i="18"/>
  <c r="Q96" i="18"/>
  <c r="P96" i="18"/>
  <c r="O96" i="18"/>
  <c r="N96" i="18"/>
  <c r="M96" i="18"/>
  <c r="L96" i="18"/>
  <c r="K96" i="18"/>
  <c r="J96" i="18"/>
  <c r="I96" i="18"/>
  <c r="H96" i="18"/>
  <c r="G96" i="18"/>
  <c r="F96" i="18"/>
  <c r="E96" i="18"/>
  <c r="D96" i="18"/>
  <c r="C96" i="18"/>
  <c r="B96" i="18"/>
  <c r="Y95" i="18"/>
  <c r="X95" i="18"/>
  <c r="W95" i="18"/>
  <c r="V95" i="18"/>
  <c r="U95" i="18"/>
  <c r="T95" i="18"/>
  <c r="S95" i="18"/>
  <c r="R95" i="18"/>
  <c r="Q95" i="18"/>
  <c r="P95" i="18"/>
  <c r="O95" i="18"/>
  <c r="N95" i="18"/>
  <c r="M95" i="18"/>
  <c r="L95" i="18"/>
  <c r="K95" i="18"/>
  <c r="J95" i="18"/>
  <c r="I95" i="18"/>
  <c r="H95" i="18"/>
  <c r="G95" i="18"/>
  <c r="F95" i="18"/>
  <c r="E95" i="18"/>
  <c r="D95" i="18"/>
  <c r="C95" i="18"/>
  <c r="B95" i="18"/>
  <c r="Y94" i="18"/>
  <c r="X94" i="18"/>
  <c r="W94" i="18"/>
  <c r="V94" i="18"/>
  <c r="U94" i="18"/>
  <c r="T94" i="18"/>
  <c r="S94" i="18"/>
  <c r="R94" i="18"/>
  <c r="Q94" i="18"/>
  <c r="P94" i="18"/>
  <c r="O94" i="18"/>
  <c r="N94" i="18"/>
  <c r="M94" i="18"/>
  <c r="L94" i="18"/>
  <c r="K94" i="18"/>
  <c r="J94" i="18"/>
  <c r="I94" i="18"/>
  <c r="H94" i="18"/>
  <c r="G94" i="18"/>
  <c r="F94" i="18"/>
  <c r="E94" i="18"/>
  <c r="D94" i="18"/>
  <c r="C94" i="18"/>
  <c r="B94" i="18"/>
  <c r="Y93" i="18"/>
  <c r="X93" i="18"/>
  <c r="W93" i="18"/>
  <c r="V93" i="18"/>
  <c r="U93" i="18"/>
  <c r="T93" i="18"/>
  <c r="S93" i="18"/>
  <c r="R93" i="18"/>
  <c r="Q93" i="18"/>
  <c r="P93" i="18"/>
  <c r="O93" i="18"/>
  <c r="N93" i="18"/>
  <c r="M93" i="18"/>
  <c r="L93" i="18"/>
  <c r="K93" i="18"/>
  <c r="J93" i="18"/>
  <c r="I93" i="18"/>
  <c r="H93" i="18"/>
  <c r="G93" i="18"/>
  <c r="F93" i="18"/>
  <c r="E93" i="18"/>
  <c r="D93" i="18"/>
  <c r="C93" i="18"/>
  <c r="B93" i="18"/>
  <c r="Y89" i="18"/>
  <c r="X89" i="18"/>
  <c r="W89" i="18"/>
  <c r="V89" i="18"/>
  <c r="U89" i="18"/>
  <c r="T89" i="18"/>
  <c r="S89" i="18"/>
  <c r="R89" i="18"/>
  <c r="Q89" i="18"/>
  <c r="P89" i="18"/>
  <c r="O89" i="18"/>
  <c r="N89" i="18"/>
  <c r="M89" i="18"/>
  <c r="L89" i="18"/>
  <c r="K89" i="18"/>
  <c r="J89" i="18"/>
  <c r="I89" i="18"/>
  <c r="H89" i="18"/>
  <c r="G89" i="18"/>
  <c r="F89" i="18"/>
  <c r="E89" i="18"/>
  <c r="D89" i="18"/>
  <c r="C89" i="18"/>
  <c r="B89" i="18"/>
  <c r="Y88" i="18"/>
  <c r="X88" i="18"/>
  <c r="W88" i="18"/>
  <c r="V88" i="18"/>
  <c r="U88" i="18"/>
  <c r="T88" i="18"/>
  <c r="S88" i="18"/>
  <c r="R88" i="18"/>
  <c r="Q88" i="18"/>
  <c r="P88" i="18"/>
  <c r="O88" i="18"/>
  <c r="N88" i="18"/>
  <c r="M88" i="18"/>
  <c r="L88" i="18"/>
  <c r="K88" i="18"/>
  <c r="J88" i="18"/>
  <c r="I88" i="18"/>
  <c r="H88" i="18"/>
  <c r="G88" i="18"/>
  <c r="F88" i="18"/>
  <c r="E88" i="18"/>
  <c r="D88" i="18"/>
  <c r="C88" i="18"/>
  <c r="B88" i="18"/>
  <c r="Y87" i="18"/>
  <c r="X87" i="18"/>
  <c r="W87" i="18"/>
  <c r="V87" i="18"/>
  <c r="U87" i="18"/>
  <c r="T87" i="18"/>
  <c r="S87" i="18"/>
  <c r="R87" i="18"/>
  <c r="Q87" i="18"/>
  <c r="P87" i="18"/>
  <c r="O87" i="18"/>
  <c r="N87" i="18"/>
  <c r="M87" i="18"/>
  <c r="L87" i="18"/>
  <c r="K87" i="18"/>
  <c r="J87" i="18"/>
  <c r="I87" i="18"/>
  <c r="H87" i="18"/>
  <c r="G87" i="18"/>
  <c r="F87" i="18"/>
  <c r="E87" i="18"/>
  <c r="D87" i="18"/>
  <c r="C87" i="18"/>
  <c r="B87" i="18"/>
  <c r="Y86" i="18"/>
  <c r="X86" i="18"/>
  <c r="W86" i="18"/>
  <c r="V86" i="18"/>
  <c r="U86" i="18"/>
  <c r="T86" i="18"/>
  <c r="S86" i="18"/>
  <c r="R86" i="18"/>
  <c r="Q86" i="18"/>
  <c r="P86" i="18"/>
  <c r="O86" i="18"/>
  <c r="N86" i="18"/>
  <c r="M86" i="18"/>
  <c r="L86" i="18"/>
  <c r="K86" i="18"/>
  <c r="J86" i="18"/>
  <c r="I86" i="18"/>
  <c r="H86" i="18"/>
  <c r="G86" i="18"/>
  <c r="F86" i="18"/>
  <c r="E86" i="18"/>
  <c r="D86" i="18"/>
  <c r="C86" i="18"/>
  <c r="B86" i="18"/>
  <c r="Y85" i="18"/>
  <c r="X85" i="18"/>
  <c r="W85" i="18"/>
  <c r="V85" i="18"/>
  <c r="U85" i="18"/>
  <c r="T85" i="18"/>
  <c r="S85" i="18"/>
  <c r="R85" i="18"/>
  <c r="Q85" i="18"/>
  <c r="P85" i="18"/>
  <c r="O85" i="18"/>
  <c r="N85" i="18"/>
  <c r="M85" i="18"/>
  <c r="L85" i="18"/>
  <c r="K85" i="18"/>
  <c r="J85" i="18"/>
  <c r="I85" i="18"/>
  <c r="H85" i="18"/>
  <c r="G85" i="18"/>
  <c r="F85" i="18"/>
  <c r="E85" i="18"/>
  <c r="D85" i="18"/>
  <c r="C85" i="18"/>
  <c r="B85" i="18"/>
  <c r="Y84" i="18"/>
  <c r="X84" i="18"/>
  <c r="W84" i="18"/>
  <c r="V84" i="18"/>
  <c r="U84" i="18"/>
  <c r="T84" i="18"/>
  <c r="S84" i="18"/>
  <c r="R84" i="18"/>
  <c r="Q84" i="18"/>
  <c r="P84" i="18"/>
  <c r="O84" i="18"/>
  <c r="N84" i="18"/>
  <c r="M84" i="18"/>
  <c r="L84" i="18"/>
  <c r="K84" i="18"/>
  <c r="J84" i="18"/>
  <c r="I84" i="18"/>
  <c r="H84" i="18"/>
  <c r="G84" i="18"/>
  <c r="F84" i="18"/>
  <c r="E84" i="18"/>
  <c r="D84" i="18"/>
  <c r="C84" i="18"/>
  <c r="B84" i="18"/>
  <c r="Y83" i="18"/>
  <c r="X83" i="18"/>
  <c r="W83" i="18"/>
  <c r="V83" i="18"/>
  <c r="U83" i="18"/>
  <c r="T83" i="18"/>
  <c r="S83" i="18"/>
  <c r="R83" i="18"/>
  <c r="Q83" i="18"/>
  <c r="P83" i="18"/>
  <c r="O83" i="18"/>
  <c r="N83" i="18"/>
  <c r="M83" i="18"/>
  <c r="L83" i="18"/>
  <c r="K83" i="18"/>
  <c r="J83" i="18"/>
  <c r="I83" i="18"/>
  <c r="H83" i="18"/>
  <c r="G83" i="18"/>
  <c r="F83" i="18"/>
  <c r="E83" i="18"/>
  <c r="D83" i="18"/>
  <c r="C83" i="18"/>
  <c r="B83" i="18"/>
  <c r="Y82" i="18"/>
  <c r="X82" i="18"/>
  <c r="W82" i="18"/>
  <c r="V82" i="18"/>
  <c r="U82" i="18"/>
  <c r="T82" i="18"/>
  <c r="S82" i="18"/>
  <c r="R82" i="18"/>
  <c r="Q82" i="18"/>
  <c r="P82" i="18"/>
  <c r="O82" i="18"/>
  <c r="N82" i="18"/>
  <c r="M82" i="18"/>
  <c r="L82" i="18"/>
  <c r="K82" i="18"/>
  <c r="J82" i="18"/>
  <c r="I82" i="18"/>
  <c r="H82" i="18"/>
  <c r="G82" i="18"/>
  <c r="F82" i="18"/>
  <c r="E82" i="18"/>
  <c r="D82" i="18"/>
  <c r="C82" i="18"/>
  <c r="B82" i="18"/>
  <c r="Y78" i="18"/>
  <c r="X78" i="18"/>
  <c r="W78" i="18"/>
  <c r="V78" i="18"/>
  <c r="U78" i="18"/>
  <c r="T78" i="18"/>
  <c r="S78" i="18"/>
  <c r="R78" i="18"/>
  <c r="Q78" i="18"/>
  <c r="P78" i="18"/>
  <c r="O78" i="18"/>
  <c r="N78" i="18"/>
  <c r="M78" i="18"/>
  <c r="L78" i="18"/>
  <c r="K78" i="18"/>
  <c r="J78" i="18"/>
  <c r="I78" i="18"/>
  <c r="H78" i="18"/>
  <c r="G78" i="18"/>
  <c r="F78" i="18"/>
  <c r="E78" i="18"/>
  <c r="D78" i="18"/>
  <c r="C78" i="18"/>
  <c r="B78" i="18"/>
  <c r="Y77" i="18"/>
  <c r="X77" i="18"/>
  <c r="W77" i="18"/>
  <c r="V77" i="18"/>
  <c r="U77" i="18"/>
  <c r="T77" i="18"/>
  <c r="S77" i="18"/>
  <c r="R77" i="18"/>
  <c r="Q77" i="18"/>
  <c r="P77" i="18"/>
  <c r="O77" i="18"/>
  <c r="N77" i="18"/>
  <c r="M77" i="18"/>
  <c r="L77" i="18"/>
  <c r="K77" i="18"/>
  <c r="J77" i="18"/>
  <c r="I77" i="18"/>
  <c r="H77" i="18"/>
  <c r="G77" i="18"/>
  <c r="F77" i="18"/>
  <c r="E77" i="18"/>
  <c r="D77" i="18"/>
  <c r="C77" i="18"/>
  <c r="B77" i="18"/>
  <c r="Y76" i="18"/>
  <c r="X76" i="18"/>
  <c r="W76" i="18"/>
  <c r="V76" i="18"/>
  <c r="U76" i="18"/>
  <c r="T76" i="18"/>
  <c r="S76" i="18"/>
  <c r="R76" i="18"/>
  <c r="Q76" i="18"/>
  <c r="P76" i="18"/>
  <c r="O76" i="18"/>
  <c r="N76" i="18"/>
  <c r="M76" i="18"/>
  <c r="L76" i="18"/>
  <c r="K76" i="18"/>
  <c r="J76" i="18"/>
  <c r="I76" i="18"/>
  <c r="H76" i="18"/>
  <c r="G76" i="18"/>
  <c r="F76" i="18"/>
  <c r="E76" i="18"/>
  <c r="D76" i="18"/>
  <c r="C76" i="18"/>
  <c r="B76" i="18"/>
  <c r="Y75" i="18"/>
  <c r="X75" i="18"/>
  <c r="W75" i="18"/>
  <c r="V75" i="18"/>
  <c r="U75" i="18"/>
  <c r="T75" i="18"/>
  <c r="S75" i="18"/>
  <c r="R75" i="18"/>
  <c r="Q75" i="18"/>
  <c r="P75" i="18"/>
  <c r="O75" i="18"/>
  <c r="N75" i="18"/>
  <c r="M75" i="18"/>
  <c r="L75" i="18"/>
  <c r="K75" i="18"/>
  <c r="J75" i="18"/>
  <c r="I75" i="18"/>
  <c r="H75" i="18"/>
  <c r="G75" i="18"/>
  <c r="F75" i="18"/>
  <c r="E75" i="18"/>
  <c r="D75" i="18"/>
  <c r="C75" i="18"/>
  <c r="B75" i="18"/>
  <c r="Y74" i="18"/>
  <c r="X74" i="18"/>
  <c r="W74" i="18"/>
  <c r="V74" i="18"/>
  <c r="U74" i="18"/>
  <c r="T74" i="18"/>
  <c r="S74" i="18"/>
  <c r="R74" i="18"/>
  <c r="Q74" i="18"/>
  <c r="P74" i="18"/>
  <c r="O74" i="18"/>
  <c r="N74" i="18"/>
  <c r="M74" i="18"/>
  <c r="L74" i="18"/>
  <c r="K74" i="18"/>
  <c r="J74" i="18"/>
  <c r="I74" i="18"/>
  <c r="H74" i="18"/>
  <c r="G74" i="18"/>
  <c r="F74" i="18"/>
  <c r="E74" i="18"/>
  <c r="D74" i="18"/>
  <c r="C74" i="18"/>
  <c r="B74" i="18"/>
  <c r="Y73" i="18"/>
  <c r="X73" i="18"/>
  <c r="W73" i="18"/>
  <c r="V73" i="18"/>
  <c r="U73" i="18"/>
  <c r="T73" i="18"/>
  <c r="S73" i="18"/>
  <c r="R73" i="18"/>
  <c r="Q73" i="18"/>
  <c r="P73" i="18"/>
  <c r="O73" i="18"/>
  <c r="N73" i="18"/>
  <c r="M73" i="18"/>
  <c r="L73" i="18"/>
  <c r="K73" i="18"/>
  <c r="J73" i="18"/>
  <c r="I73" i="18"/>
  <c r="H73" i="18"/>
  <c r="G73" i="18"/>
  <c r="F73" i="18"/>
  <c r="E73" i="18"/>
  <c r="D73" i="18"/>
  <c r="C73" i="18"/>
  <c r="B73" i="18"/>
  <c r="Y72" i="18"/>
  <c r="X72" i="18"/>
  <c r="W72" i="18"/>
  <c r="V72" i="18"/>
  <c r="U72" i="18"/>
  <c r="T72" i="18"/>
  <c r="S72" i="18"/>
  <c r="R72" i="18"/>
  <c r="Q72" i="18"/>
  <c r="P72" i="18"/>
  <c r="O72" i="18"/>
  <c r="N72" i="18"/>
  <c r="M72" i="18"/>
  <c r="L72" i="18"/>
  <c r="K72" i="18"/>
  <c r="J72" i="18"/>
  <c r="I72" i="18"/>
  <c r="H72" i="18"/>
  <c r="G72" i="18"/>
  <c r="F72" i="18"/>
  <c r="E72" i="18"/>
  <c r="D72" i="18"/>
  <c r="C72" i="18"/>
  <c r="B72" i="18"/>
  <c r="Y71" i="18"/>
  <c r="X71" i="18"/>
  <c r="W71" i="18"/>
  <c r="V71" i="18"/>
  <c r="U71" i="18"/>
  <c r="T71" i="18"/>
  <c r="S71" i="18"/>
  <c r="R71" i="18"/>
  <c r="Q71" i="18"/>
  <c r="P71" i="18"/>
  <c r="O71" i="18"/>
  <c r="N71" i="18"/>
  <c r="M71" i="18"/>
  <c r="L71" i="18"/>
  <c r="K71" i="18"/>
  <c r="J71" i="18"/>
  <c r="I71" i="18"/>
  <c r="H71" i="18"/>
  <c r="G71" i="18"/>
  <c r="F71" i="18"/>
  <c r="E71" i="18"/>
  <c r="D71" i="18"/>
  <c r="C71" i="18"/>
  <c r="B71" i="18"/>
  <c r="Y60" i="18"/>
  <c r="Y68" i="18" s="1"/>
  <c r="X60" i="18"/>
  <c r="X68" i="18" s="1"/>
  <c r="W60" i="18"/>
  <c r="W68" i="18" s="1"/>
  <c r="V60" i="18"/>
  <c r="V68" i="18" s="1"/>
  <c r="U60" i="18"/>
  <c r="U68" i="18" s="1"/>
  <c r="T60" i="18"/>
  <c r="T68" i="18" s="1"/>
  <c r="S60" i="18"/>
  <c r="S68" i="18" s="1"/>
  <c r="R60" i="18"/>
  <c r="R68" i="18" s="1"/>
  <c r="Q60" i="18"/>
  <c r="Q68" i="18" s="1"/>
  <c r="P60" i="18"/>
  <c r="P68" i="18" s="1"/>
  <c r="O60" i="18"/>
  <c r="O68" i="18" s="1"/>
  <c r="N60" i="18"/>
  <c r="N68" i="18" s="1"/>
  <c r="M60" i="18"/>
  <c r="M68" i="18" s="1"/>
  <c r="L60" i="18"/>
  <c r="L68" i="18" s="1"/>
  <c r="K60" i="18"/>
  <c r="K68" i="18" s="1"/>
  <c r="J60" i="18"/>
  <c r="J68" i="18" s="1"/>
  <c r="I60" i="18"/>
  <c r="I68" i="18" s="1"/>
  <c r="H60" i="18"/>
  <c r="H68" i="18" s="1"/>
  <c r="G60" i="18"/>
  <c r="G68" i="18" s="1"/>
  <c r="F60" i="18"/>
  <c r="F68" i="18" s="1"/>
  <c r="E60" i="18"/>
  <c r="E68" i="18" s="1"/>
  <c r="D60" i="18"/>
  <c r="D68" i="18" s="1"/>
  <c r="C60" i="18"/>
  <c r="C68" i="18" s="1"/>
  <c r="B60" i="18"/>
  <c r="Y56" i="18"/>
  <c r="X56" i="18"/>
  <c r="W56" i="18"/>
  <c r="V56" i="18"/>
  <c r="U56" i="18"/>
  <c r="T56" i="18"/>
  <c r="S56" i="18"/>
  <c r="R56" i="18"/>
  <c r="Q56" i="18"/>
  <c r="P56" i="18"/>
  <c r="O56" i="18"/>
  <c r="N56" i="18"/>
  <c r="M56" i="18"/>
  <c r="L56" i="18"/>
  <c r="K56" i="18"/>
  <c r="J56" i="18"/>
  <c r="I56" i="18"/>
  <c r="H56" i="18"/>
  <c r="G56" i="18"/>
  <c r="F56" i="18"/>
  <c r="E56" i="18"/>
  <c r="D56" i="18"/>
  <c r="C56" i="18"/>
  <c r="B56" i="18"/>
  <c r="Y55" i="18"/>
  <c r="X55" i="18"/>
  <c r="W55" i="18"/>
  <c r="V55" i="18"/>
  <c r="U55" i="18"/>
  <c r="T55" i="18"/>
  <c r="S55" i="18"/>
  <c r="R55" i="18"/>
  <c r="Q55" i="18"/>
  <c r="P55" i="18"/>
  <c r="O55" i="18"/>
  <c r="N55" i="18"/>
  <c r="M55" i="18"/>
  <c r="L55" i="18"/>
  <c r="K55" i="18"/>
  <c r="J55" i="18"/>
  <c r="I55" i="18"/>
  <c r="H55" i="18"/>
  <c r="G55" i="18"/>
  <c r="F55" i="18"/>
  <c r="E55" i="18"/>
  <c r="D55" i="18"/>
  <c r="C55" i="18"/>
  <c r="B55" i="18"/>
  <c r="Y54" i="18"/>
  <c r="X54" i="18"/>
  <c r="W54" i="18"/>
  <c r="V54" i="18"/>
  <c r="U54" i="18"/>
  <c r="T54" i="18"/>
  <c r="S54" i="18"/>
  <c r="R54" i="18"/>
  <c r="Q54" i="18"/>
  <c r="P54" i="18"/>
  <c r="O54" i="18"/>
  <c r="N54" i="18"/>
  <c r="M54" i="18"/>
  <c r="L54" i="18"/>
  <c r="K54" i="18"/>
  <c r="J54" i="18"/>
  <c r="I54" i="18"/>
  <c r="H54" i="18"/>
  <c r="G54" i="18"/>
  <c r="F54" i="18"/>
  <c r="E54" i="18"/>
  <c r="D54" i="18"/>
  <c r="C54" i="18"/>
  <c r="B54" i="18"/>
  <c r="Y53" i="18"/>
  <c r="X53" i="18"/>
  <c r="W53" i="18"/>
  <c r="V53" i="18"/>
  <c r="U53" i="18"/>
  <c r="T53" i="18"/>
  <c r="S53" i="18"/>
  <c r="R53" i="18"/>
  <c r="Q53" i="18"/>
  <c r="P53" i="18"/>
  <c r="O53" i="18"/>
  <c r="N53" i="18"/>
  <c r="M53" i="18"/>
  <c r="L53" i="18"/>
  <c r="K53" i="18"/>
  <c r="J53" i="18"/>
  <c r="I53" i="18"/>
  <c r="H53" i="18"/>
  <c r="G53" i="18"/>
  <c r="F53" i="18"/>
  <c r="E53" i="18"/>
  <c r="D53" i="18"/>
  <c r="C53" i="18"/>
  <c r="B53" i="18"/>
  <c r="Y52" i="18"/>
  <c r="X52" i="18"/>
  <c r="W52" i="18"/>
  <c r="V52" i="18"/>
  <c r="U52" i="18"/>
  <c r="T52" i="18"/>
  <c r="S52" i="18"/>
  <c r="R52" i="18"/>
  <c r="Q52" i="18"/>
  <c r="P52" i="18"/>
  <c r="O52" i="18"/>
  <c r="N52" i="18"/>
  <c r="M52" i="18"/>
  <c r="L52" i="18"/>
  <c r="K52" i="18"/>
  <c r="J52" i="18"/>
  <c r="I52" i="18"/>
  <c r="H52" i="18"/>
  <c r="G52" i="18"/>
  <c r="F52" i="18"/>
  <c r="E52" i="18"/>
  <c r="D52" i="18"/>
  <c r="C52" i="18"/>
  <c r="B52" i="18"/>
  <c r="Y51" i="18"/>
  <c r="X51" i="18"/>
  <c r="W51" i="18"/>
  <c r="V51" i="18"/>
  <c r="U51" i="18"/>
  <c r="T51" i="18"/>
  <c r="S51" i="18"/>
  <c r="R51" i="18"/>
  <c r="Q51" i="18"/>
  <c r="P51" i="18"/>
  <c r="O51" i="18"/>
  <c r="N51" i="18"/>
  <c r="M51" i="18"/>
  <c r="L51" i="18"/>
  <c r="K51" i="18"/>
  <c r="J51" i="18"/>
  <c r="I51" i="18"/>
  <c r="H51" i="18"/>
  <c r="G51" i="18"/>
  <c r="F51" i="18"/>
  <c r="E51" i="18"/>
  <c r="D51" i="18"/>
  <c r="C51" i="18"/>
  <c r="B51" i="18"/>
  <c r="Y50" i="18"/>
  <c r="X50" i="18"/>
  <c r="W50" i="18"/>
  <c r="V50" i="18"/>
  <c r="U50" i="18"/>
  <c r="T50" i="18"/>
  <c r="S50" i="18"/>
  <c r="R50" i="18"/>
  <c r="Q50" i="18"/>
  <c r="P50" i="18"/>
  <c r="O50" i="18"/>
  <c r="N50" i="18"/>
  <c r="M50" i="18"/>
  <c r="L50" i="18"/>
  <c r="K50" i="18"/>
  <c r="J50" i="18"/>
  <c r="I50" i="18"/>
  <c r="H50" i="18"/>
  <c r="G50" i="18"/>
  <c r="F50" i="18"/>
  <c r="E50" i="18"/>
  <c r="D50" i="18"/>
  <c r="C50" i="18"/>
  <c r="B50" i="18"/>
  <c r="Y49" i="18"/>
  <c r="X49" i="18"/>
  <c r="W49" i="18"/>
  <c r="V49" i="18"/>
  <c r="U49" i="18"/>
  <c r="T49" i="18"/>
  <c r="S49" i="18"/>
  <c r="R49" i="18"/>
  <c r="Q49" i="18"/>
  <c r="P49" i="18"/>
  <c r="O49" i="18"/>
  <c r="N49" i="18"/>
  <c r="M49" i="18"/>
  <c r="L49" i="18"/>
  <c r="K49" i="18"/>
  <c r="J49" i="18"/>
  <c r="I49" i="18"/>
  <c r="H49" i="18"/>
  <c r="G49" i="18"/>
  <c r="F49" i="18"/>
  <c r="E49" i="18"/>
  <c r="D49" i="18"/>
  <c r="C49" i="18"/>
  <c r="B49" i="18"/>
  <c r="Y45" i="18"/>
  <c r="X45" i="18"/>
  <c r="W45" i="18"/>
  <c r="V45" i="18"/>
  <c r="U45" i="18"/>
  <c r="T45" i="18"/>
  <c r="S45" i="18"/>
  <c r="R45" i="18"/>
  <c r="Q45" i="18"/>
  <c r="P45" i="18"/>
  <c r="O45" i="18"/>
  <c r="N45" i="18"/>
  <c r="M45" i="18"/>
  <c r="L45" i="18"/>
  <c r="K45" i="18"/>
  <c r="J45" i="18"/>
  <c r="I45" i="18"/>
  <c r="H45" i="18"/>
  <c r="G45" i="18"/>
  <c r="F45" i="18"/>
  <c r="E45" i="18"/>
  <c r="D45" i="18"/>
  <c r="C45" i="18"/>
  <c r="B45" i="18"/>
  <c r="Y44" i="18"/>
  <c r="X44" i="18"/>
  <c r="W44" i="18"/>
  <c r="V44" i="18"/>
  <c r="U44" i="18"/>
  <c r="T44" i="18"/>
  <c r="S44" i="18"/>
  <c r="R44" i="18"/>
  <c r="Q44" i="18"/>
  <c r="P44" i="18"/>
  <c r="O44" i="18"/>
  <c r="N44" i="18"/>
  <c r="M44" i="18"/>
  <c r="L44" i="18"/>
  <c r="K44" i="18"/>
  <c r="J44" i="18"/>
  <c r="I44" i="18"/>
  <c r="H44" i="18"/>
  <c r="G44" i="18"/>
  <c r="F44" i="18"/>
  <c r="E44" i="18"/>
  <c r="D44" i="18"/>
  <c r="C44" i="18"/>
  <c r="B44" i="18"/>
  <c r="Y43" i="18"/>
  <c r="X43" i="18"/>
  <c r="W43" i="18"/>
  <c r="V43" i="18"/>
  <c r="U43" i="18"/>
  <c r="T43" i="18"/>
  <c r="S43" i="18"/>
  <c r="R43" i="18"/>
  <c r="Q43" i="18"/>
  <c r="P43" i="18"/>
  <c r="O43" i="18"/>
  <c r="N43" i="18"/>
  <c r="M43" i="18"/>
  <c r="L43" i="18"/>
  <c r="K43" i="18"/>
  <c r="J43" i="18"/>
  <c r="I43" i="18"/>
  <c r="H43" i="18"/>
  <c r="G43" i="18"/>
  <c r="F43" i="18"/>
  <c r="E43" i="18"/>
  <c r="D43" i="18"/>
  <c r="C43" i="18"/>
  <c r="B43" i="18"/>
  <c r="Y42" i="18"/>
  <c r="X42" i="18"/>
  <c r="W42" i="18"/>
  <c r="V42" i="18"/>
  <c r="U42" i="18"/>
  <c r="T42" i="18"/>
  <c r="S42" i="18"/>
  <c r="R42" i="18"/>
  <c r="Q42" i="18"/>
  <c r="P42" i="18"/>
  <c r="O42" i="18"/>
  <c r="N42" i="18"/>
  <c r="M42" i="18"/>
  <c r="L42" i="18"/>
  <c r="K42" i="18"/>
  <c r="J42" i="18"/>
  <c r="I42" i="18"/>
  <c r="H42" i="18"/>
  <c r="G42" i="18"/>
  <c r="F42" i="18"/>
  <c r="E42" i="18"/>
  <c r="D42" i="18"/>
  <c r="C42" i="18"/>
  <c r="B42" i="18"/>
  <c r="Y41" i="18"/>
  <c r="X41" i="18"/>
  <c r="W41" i="18"/>
  <c r="V41" i="18"/>
  <c r="U41" i="18"/>
  <c r="T41" i="18"/>
  <c r="S41" i="18"/>
  <c r="R41" i="18"/>
  <c r="Q41" i="18"/>
  <c r="P41" i="18"/>
  <c r="O41" i="18"/>
  <c r="N41" i="18"/>
  <c r="M41" i="18"/>
  <c r="L41" i="18"/>
  <c r="K41" i="18"/>
  <c r="J41" i="18"/>
  <c r="I41" i="18"/>
  <c r="H41" i="18"/>
  <c r="G41" i="18"/>
  <c r="F41" i="18"/>
  <c r="E41" i="18"/>
  <c r="D41" i="18"/>
  <c r="C41" i="18"/>
  <c r="B41" i="18"/>
  <c r="Y40" i="18"/>
  <c r="X40" i="18"/>
  <c r="W40" i="18"/>
  <c r="V40" i="18"/>
  <c r="U40" i="18"/>
  <c r="T40" i="18"/>
  <c r="S40" i="18"/>
  <c r="R40" i="18"/>
  <c r="Q40" i="18"/>
  <c r="P40" i="18"/>
  <c r="O40" i="18"/>
  <c r="N40" i="18"/>
  <c r="M40" i="18"/>
  <c r="L40" i="18"/>
  <c r="K40" i="18"/>
  <c r="J40" i="18"/>
  <c r="I40" i="18"/>
  <c r="H40" i="18"/>
  <c r="G40" i="18"/>
  <c r="F40" i="18"/>
  <c r="E40" i="18"/>
  <c r="D40" i="18"/>
  <c r="C40" i="18"/>
  <c r="B40" i="18"/>
  <c r="Y39" i="18"/>
  <c r="X39" i="18"/>
  <c r="W39" i="18"/>
  <c r="V39" i="18"/>
  <c r="U39" i="18"/>
  <c r="T39" i="18"/>
  <c r="S39" i="18"/>
  <c r="R39" i="18"/>
  <c r="Q39" i="18"/>
  <c r="P39" i="18"/>
  <c r="O39" i="18"/>
  <c r="N39" i="18"/>
  <c r="M39" i="18"/>
  <c r="L39" i="18"/>
  <c r="K39" i="18"/>
  <c r="J39" i="18"/>
  <c r="I39" i="18"/>
  <c r="H39" i="18"/>
  <c r="G39" i="18"/>
  <c r="F39" i="18"/>
  <c r="E39" i="18"/>
  <c r="D39" i="18"/>
  <c r="C39" i="18"/>
  <c r="B39" i="18"/>
  <c r="Y38" i="18"/>
  <c r="X38" i="18"/>
  <c r="W38" i="18"/>
  <c r="V38" i="18"/>
  <c r="U38" i="18"/>
  <c r="T38" i="18"/>
  <c r="S38" i="18"/>
  <c r="R38" i="18"/>
  <c r="Q38" i="18"/>
  <c r="P38" i="18"/>
  <c r="O38" i="18"/>
  <c r="N38" i="18"/>
  <c r="M38" i="18"/>
  <c r="L38" i="18"/>
  <c r="K38" i="18"/>
  <c r="J38" i="18"/>
  <c r="I38" i="18"/>
  <c r="H38" i="18"/>
  <c r="G38" i="18"/>
  <c r="F38" i="18"/>
  <c r="E38" i="18"/>
  <c r="D38" i="18"/>
  <c r="C38" i="18"/>
  <c r="B38" i="18"/>
  <c r="Y34" i="18"/>
  <c r="X34" i="18"/>
  <c r="W34" i="18"/>
  <c r="V34" i="18"/>
  <c r="U34" i="18"/>
  <c r="T34" i="18"/>
  <c r="S34" i="18"/>
  <c r="R34" i="18"/>
  <c r="Q34" i="18"/>
  <c r="P34" i="18"/>
  <c r="O34" i="18"/>
  <c r="N34" i="18"/>
  <c r="M34" i="18"/>
  <c r="L34" i="18"/>
  <c r="K34" i="18"/>
  <c r="J34" i="18"/>
  <c r="I34" i="18"/>
  <c r="H34" i="18"/>
  <c r="G34" i="18"/>
  <c r="F34" i="18"/>
  <c r="E34" i="18"/>
  <c r="D34" i="18"/>
  <c r="C34" i="18"/>
  <c r="B34" i="18"/>
  <c r="Y33" i="18"/>
  <c r="X33" i="18"/>
  <c r="W33" i="18"/>
  <c r="V33" i="18"/>
  <c r="U33" i="18"/>
  <c r="T33" i="18"/>
  <c r="S33" i="18"/>
  <c r="R33" i="18"/>
  <c r="Q33" i="18"/>
  <c r="P33" i="18"/>
  <c r="O33" i="18"/>
  <c r="N33" i="18"/>
  <c r="M33" i="18"/>
  <c r="L33" i="18"/>
  <c r="K33" i="18"/>
  <c r="J33" i="18"/>
  <c r="I33" i="18"/>
  <c r="H33" i="18"/>
  <c r="G33" i="18"/>
  <c r="F33" i="18"/>
  <c r="E33" i="18"/>
  <c r="D33" i="18"/>
  <c r="C33" i="18"/>
  <c r="B33" i="18"/>
  <c r="Y32" i="18"/>
  <c r="X32" i="18"/>
  <c r="W32" i="18"/>
  <c r="V32" i="18"/>
  <c r="U32" i="18"/>
  <c r="T32" i="18"/>
  <c r="S32" i="18"/>
  <c r="R32" i="18"/>
  <c r="Q32" i="18"/>
  <c r="P32" i="18"/>
  <c r="O32" i="18"/>
  <c r="N32" i="18"/>
  <c r="M32" i="18"/>
  <c r="L32" i="18"/>
  <c r="K32" i="18"/>
  <c r="J32" i="18"/>
  <c r="I32" i="18"/>
  <c r="H32" i="18"/>
  <c r="G32" i="18"/>
  <c r="F32" i="18"/>
  <c r="E32" i="18"/>
  <c r="D32" i="18"/>
  <c r="C32" i="18"/>
  <c r="B32" i="18"/>
  <c r="Y31" i="18"/>
  <c r="X31" i="18"/>
  <c r="W31" i="18"/>
  <c r="V31" i="18"/>
  <c r="U31" i="18"/>
  <c r="T31" i="18"/>
  <c r="S31" i="18"/>
  <c r="R31" i="18"/>
  <c r="Q31" i="18"/>
  <c r="P31" i="18"/>
  <c r="O31" i="18"/>
  <c r="N31" i="18"/>
  <c r="M31" i="18"/>
  <c r="L31" i="18"/>
  <c r="K31" i="18"/>
  <c r="J31" i="18"/>
  <c r="I31" i="18"/>
  <c r="H31" i="18"/>
  <c r="G31" i="18"/>
  <c r="F31" i="18"/>
  <c r="E31" i="18"/>
  <c r="D31" i="18"/>
  <c r="C31" i="18"/>
  <c r="B31" i="18"/>
  <c r="Y30" i="18"/>
  <c r="X30" i="18"/>
  <c r="W30" i="18"/>
  <c r="V30" i="18"/>
  <c r="U30" i="18"/>
  <c r="T30" i="18"/>
  <c r="S30" i="18"/>
  <c r="R30" i="18"/>
  <c r="Q30" i="18"/>
  <c r="P30" i="18"/>
  <c r="O30" i="18"/>
  <c r="N30" i="18"/>
  <c r="M30" i="18"/>
  <c r="L30" i="18"/>
  <c r="K30" i="18"/>
  <c r="J30" i="18"/>
  <c r="I30" i="18"/>
  <c r="H30" i="18"/>
  <c r="G30" i="18"/>
  <c r="F30" i="18"/>
  <c r="E30" i="18"/>
  <c r="D30" i="18"/>
  <c r="C30" i="18"/>
  <c r="B30" i="18"/>
  <c r="Y29" i="18"/>
  <c r="X29" i="18"/>
  <c r="W29" i="18"/>
  <c r="V29" i="18"/>
  <c r="U29" i="18"/>
  <c r="T29" i="18"/>
  <c r="S29" i="18"/>
  <c r="R29" i="18"/>
  <c r="Q29" i="18"/>
  <c r="P29" i="18"/>
  <c r="O29" i="18"/>
  <c r="N29" i="18"/>
  <c r="M29" i="18"/>
  <c r="L29" i="18"/>
  <c r="K29" i="18"/>
  <c r="J29" i="18"/>
  <c r="I29" i="18"/>
  <c r="H29" i="18"/>
  <c r="G29" i="18"/>
  <c r="F29" i="18"/>
  <c r="E29" i="18"/>
  <c r="D29" i="18"/>
  <c r="C29" i="18"/>
  <c r="B29" i="18"/>
  <c r="Y28" i="18"/>
  <c r="X28" i="18"/>
  <c r="W28" i="18"/>
  <c r="V28" i="18"/>
  <c r="U28" i="18"/>
  <c r="T28" i="18"/>
  <c r="S28" i="18"/>
  <c r="R28" i="18"/>
  <c r="Q28" i="18"/>
  <c r="P28" i="18"/>
  <c r="O28" i="18"/>
  <c r="N28" i="18"/>
  <c r="M28" i="18"/>
  <c r="L28" i="18"/>
  <c r="K28" i="18"/>
  <c r="J28" i="18"/>
  <c r="I28" i="18"/>
  <c r="H28" i="18"/>
  <c r="G28" i="18"/>
  <c r="F28" i="18"/>
  <c r="E28" i="18"/>
  <c r="D28" i="18"/>
  <c r="C28" i="18"/>
  <c r="B28" i="18"/>
  <c r="Y27" i="18"/>
  <c r="X27" i="18"/>
  <c r="W27" i="18"/>
  <c r="V27" i="18"/>
  <c r="U27" i="18"/>
  <c r="T27" i="18"/>
  <c r="S27" i="18"/>
  <c r="R27" i="18"/>
  <c r="Q27" i="18"/>
  <c r="P27" i="18"/>
  <c r="O27" i="18"/>
  <c r="N27" i="18"/>
  <c r="M27" i="18"/>
  <c r="L27" i="18"/>
  <c r="K27" i="18"/>
  <c r="J27" i="18"/>
  <c r="I27" i="18"/>
  <c r="H27" i="18"/>
  <c r="G27" i="18"/>
  <c r="F27" i="18"/>
  <c r="E27" i="18"/>
  <c r="D27" i="18"/>
  <c r="C27" i="18"/>
  <c r="B27" i="18"/>
  <c r="Y23" i="18"/>
  <c r="X23" i="18"/>
  <c r="W23" i="18"/>
  <c r="V23" i="18"/>
  <c r="U23" i="18"/>
  <c r="T23" i="18"/>
  <c r="S23" i="18"/>
  <c r="R23" i="18"/>
  <c r="Q23" i="18"/>
  <c r="P23" i="18"/>
  <c r="O23" i="18"/>
  <c r="N23" i="18"/>
  <c r="M23" i="18"/>
  <c r="L23" i="18"/>
  <c r="K23" i="18"/>
  <c r="J23" i="18"/>
  <c r="I23" i="18"/>
  <c r="H23" i="18"/>
  <c r="G23" i="18"/>
  <c r="F23" i="18"/>
  <c r="E23" i="18"/>
  <c r="D23" i="18"/>
  <c r="C23" i="18"/>
  <c r="B23" i="18"/>
  <c r="Y22" i="18"/>
  <c r="X22" i="18"/>
  <c r="W22" i="18"/>
  <c r="V22" i="18"/>
  <c r="U22" i="18"/>
  <c r="T22" i="18"/>
  <c r="S22" i="18"/>
  <c r="R22" i="18"/>
  <c r="Q22" i="18"/>
  <c r="P22" i="18"/>
  <c r="O22" i="18"/>
  <c r="N22" i="18"/>
  <c r="M22" i="18"/>
  <c r="L22" i="18"/>
  <c r="K22" i="18"/>
  <c r="J22" i="18"/>
  <c r="I22" i="18"/>
  <c r="H22" i="18"/>
  <c r="G22" i="18"/>
  <c r="F22" i="18"/>
  <c r="E22" i="18"/>
  <c r="D22" i="18"/>
  <c r="C22" i="18"/>
  <c r="B22" i="18"/>
  <c r="Y21" i="18"/>
  <c r="X21" i="18"/>
  <c r="W21" i="18"/>
  <c r="V21" i="18"/>
  <c r="U21" i="18"/>
  <c r="T21" i="18"/>
  <c r="S21" i="18"/>
  <c r="R21" i="18"/>
  <c r="Q21" i="18"/>
  <c r="P21" i="18"/>
  <c r="O21" i="18"/>
  <c r="N21" i="18"/>
  <c r="M21" i="18"/>
  <c r="L21" i="18"/>
  <c r="K21" i="18"/>
  <c r="J21" i="18"/>
  <c r="I21" i="18"/>
  <c r="H21" i="18"/>
  <c r="G21" i="18"/>
  <c r="F21" i="18"/>
  <c r="E21" i="18"/>
  <c r="D21" i="18"/>
  <c r="C21" i="18"/>
  <c r="B21" i="18"/>
  <c r="Y20" i="18"/>
  <c r="X20" i="18"/>
  <c r="W20" i="18"/>
  <c r="V20" i="18"/>
  <c r="U20" i="18"/>
  <c r="T20" i="18"/>
  <c r="S20" i="18"/>
  <c r="R20" i="18"/>
  <c r="Q20" i="18"/>
  <c r="P20" i="18"/>
  <c r="O20" i="18"/>
  <c r="N20" i="18"/>
  <c r="M20" i="18"/>
  <c r="L20" i="18"/>
  <c r="K20" i="18"/>
  <c r="J20" i="18"/>
  <c r="I20" i="18"/>
  <c r="H20" i="18"/>
  <c r="G20" i="18"/>
  <c r="F20" i="18"/>
  <c r="E20" i="18"/>
  <c r="D20" i="18"/>
  <c r="C20" i="18"/>
  <c r="B20" i="18"/>
  <c r="Y19" i="18"/>
  <c r="X19" i="18"/>
  <c r="W19" i="18"/>
  <c r="V19" i="18"/>
  <c r="U19" i="18"/>
  <c r="T19" i="18"/>
  <c r="S19" i="18"/>
  <c r="R19" i="18"/>
  <c r="Q19" i="18"/>
  <c r="P19" i="18"/>
  <c r="O19" i="18"/>
  <c r="N19" i="18"/>
  <c r="M19" i="18"/>
  <c r="L19" i="18"/>
  <c r="K19" i="18"/>
  <c r="J19" i="18"/>
  <c r="I19" i="18"/>
  <c r="H19" i="18"/>
  <c r="G19" i="18"/>
  <c r="F19" i="18"/>
  <c r="E19" i="18"/>
  <c r="D19" i="18"/>
  <c r="C19" i="18"/>
  <c r="B19" i="18"/>
  <c r="Y18" i="18"/>
  <c r="X18" i="18"/>
  <c r="W18" i="18"/>
  <c r="V18" i="18"/>
  <c r="U18" i="18"/>
  <c r="T18" i="18"/>
  <c r="S18" i="18"/>
  <c r="R18" i="18"/>
  <c r="Q18" i="18"/>
  <c r="P18" i="18"/>
  <c r="O18" i="18"/>
  <c r="N18" i="18"/>
  <c r="M18" i="18"/>
  <c r="L18" i="18"/>
  <c r="K18" i="18"/>
  <c r="J18" i="18"/>
  <c r="I18" i="18"/>
  <c r="H18" i="18"/>
  <c r="G18" i="18"/>
  <c r="F18" i="18"/>
  <c r="E18" i="18"/>
  <c r="D18" i="18"/>
  <c r="C18" i="18"/>
  <c r="B18" i="18"/>
  <c r="Y17" i="18"/>
  <c r="X17" i="18"/>
  <c r="W17" i="18"/>
  <c r="V17" i="18"/>
  <c r="U17" i="18"/>
  <c r="T17" i="18"/>
  <c r="S17" i="18"/>
  <c r="R17" i="18"/>
  <c r="Q17" i="18"/>
  <c r="P17" i="18"/>
  <c r="O17" i="18"/>
  <c r="N17" i="18"/>
  <c r="M17" i="18"/>
  <c r="L17" i="18"/>
  <c r="K17" i="18"/>
  <c r="J17" i="18"/>
  <c r="I17" i="18"/>
  <c r="H17" i="18"/>
  <c r="G17" i="18"/>
  <c r="F17" i="18"/>
  <c r="E17" i="18"/>
  <c r="D17" i="18"/>
  <c r="C17" i="18"/>
  <c r="B17" i="18"/>
  <c r="Y16" i="18"/>
  <c r="X16" i="18"/>
  <c r="W16" i="18"/>
  <c r="V16" i="18"/>
  <c r="U16" i="18"/>
  <c r="T16" i="18"/>
  <c r="S16" i="18"/>
  <c r="R16" i="18"/>
  <c r="Q16" i="18"/>
  <c r="P16" i="18"/>
  <c r="O16" i="18"/>
  <c r="N16" i="18"/>
  <c r="M16" i="18"/>
  <c r="L16" i="18"/>
  <c r="K16" i="18"/>
  <c r="J16" i="18"/>
  <c r="I16" i="18"/>
  <c r="H16" i="18"/>
  <c r="G16" i="18"/>
  <c r="F16" i="18"/>
  <c r="E16" i="18"/>
  <c r="D16" i="18"/>
  <c r="C16" i="18"/>
  <c r="B16" i="18"/>
  <c r="Y100" i="17"/>
  <c r="X100" i="17"/>
  <c r="W100" i="17"/>
  <c r="V100" i="17"/>
  <c r="U100" i="17"/>
  <c r="T100" i="17"/>
  <c r="S100" i="17"/>
  <c r="R100" i="17"/>
  <c r="Q100" i="17"/>
  <c r="P100" i="17"/>
  <c r="O100" i="17"/>
  <c r="N100" i="17"/>
  <c r="M100" i="17"/>
  <c r="L100" i="17"/>
  <c r="K100" i="17"/>
  <c r="J100" i="17"/>
  <c r="I100" i="17"/>
  <c r="H100" i="17"/>
  <c r="G100" i="17"/>
  <c r="F100" i="17"/>
  <c r="E100" i="17"/>
  <c r="D100" i="17"/>
  <c r="C100" i="17"/>
  <c r="B100" i="17"/>
  <c r="Y99" i="17"/>
  <c r="X99" i="17"/>
  <c r="W99" i="17"/>
  <c r="V99" i="17"/>
  <c r="U99" i="17"/>
  <c r="T99" i="17"/>
  <c r="S99" i="17"/>
  <c r="R99" i="17"/>
  <c r="Q99" i="17"/>
  <c r="P99" i="17"/>
  <c r="O99" i="17"/>
  <c r="N99" i="17"/>
  <c r="M99" i="17"/>
  <c r="L99" i="17"/>
  <c r="K99" i="17"/>
  <c r="J99" i="17"/>
  <c r="I99" i="17"/>
  <c r="H99" i="17"/>
  <c r="G99" i="17"/>
  <c r="F99" i="17"/>
  <c r="E99" i="17"/>
  <c r="D99" i="17"/>
  <c r="C99" i="17"/>
  <c r="B99" i="17"/>
  <c r="Y98" i="17"/>
  <c r="X98" i="17"/>
  <c r="W98" i="17"/>
  <c r="V98" i="17"/>
  <c r="U98" i="17"/>
  <c r="T98" i="17"/>
  <c r="S98" i="17"/>
  <c r="R98" i="17"/>
  <c r="Q98" i="17"/>
  <c r="P98" i="17"/>
  <c r="O98" i="17"/>
  <c r="N98" i="17"/>
  <c r="M98" i="17"/>
  <c r="L98" i="17"/>
  <c r="K98" i="17"/>
  <c r="J98" i="17"/>
  <c r="I98" i="17"/>
  <c r="H98" i="17"/>
  <c r="G98" i="17"/>
  <c r="F98" i="17"/>
  <c r="E98" i="17"/>
  <c r="D98" i="17"/>
  <c r="C98" i="17"/>
  <c r="B98" i="17"/>
  <c r="Y97" i="17"/>
  <c r="X97" i="17"/>
  <c r="W97" i="17"/>
  <c r="V97" i="17"/>
  <c r="U97" i="17"/>
  <c r="T97" i="17"/>
  <c r="S97" i="17"/>
  <c r="R97" i="17"/>
  <c r="Q97" i="17"/>
  <c r="P97" i="17"/>
  <c r="O97" i="17"/>
  <c r="N97" i="17"/>
  <c r="M97" i="17"/>
  <c r="L97" i="17"/>
  <c r="K97" i="17"/>
  <c r="J97" i="17"/>
  <c r="I97" i="17"/>
  <c r="H97" i="17"/>
  <c r="G97" i="17"/>
  <c r="F97" i="17"/>
  <c r="E97" i="17"/>
  <c r="D97" i="17"/>
  <c r="C97" i="17"/>
  <c r="B97" i="17"/>
  <c r="Y96" i="17"/>
  <c r="X96" i="17"/>
  <c r="W96" i="17"/>
  <c r="V96" i="17"/>
  <c r="U96" i="17"/>
  <c r="T96" i="17"/>
  <c r="S96" i="17"/>
  <c r="R96" i="17"/>
  <c r="Q96" i="17"/>
  <c r="P96" i="17"/>
  <c r="O96" i="17"/>
  <c r="N96" i="17"/>
  <c r="M96" i="17"/>
  <c r="L96" i="17"/>
  <c r="K96" i="17"/>
  <c r="J96" i="17"/>
  <c r="I96" i="17"/>
  <c r="H96" i="17"/>
  <c r="G96" i="17"/>
  <c r="F96" i="17"/>
  <c r="E96" i="17"/>
  <c r="D96" i="17"/>
  <c r="C96" i="17"/>
  <c r="B96" i="17"/>
  <c r="Y95" i="17"/>
  <c r="X95" i="17"/>
  <c r="W95" i="17"/>
  <c r="V95" i="17"/>
  <c r="U95" i="17"/>
  <c r="T95" i="17"/>
  <c r="S95" i="17"/>
  <c r="R95" i="17"/>
  <c r="Q95" i="17"/>
  <c r="P95" i="17"/>
  <c r="O95" i="17"/>
  <c r="N95" i="17"/>
  <c r="M95" i="17"/>
  <c r="L95" i="17"/>
  <c r="K95" i="17"/>
  <c r="J95" i="17"/>
  <c r="I95" i="17"/>
  <c r="H95" i="17"/>
  <c r="G95" i="17"/>
  <c r="F95" i="17"/>
  <c r="E95" i="17"/>
  <c r="D95" i="17"/>
  <c r="C95" i="17"/>
  <c r="B95" i="17"/>
  <c r="Y94" i="17"/>
  <c r="X94" i="17"/>
  <c r="W94" i="17"/>
  <c r="V94" i="17"/>
  <c r="U94" i="17"/>
  <c r="T94" i="17"/>
  <c r="S94" i="17"/>
  <c r="R94" i="17"/>
  <c r="Q94" i="17"/>
  <c r="P94" i="17"/>
  <c r="O94" i="17"/>
  <c r="N94" i="17"/>
  <c r="M94" i="17"/>
  <c r="L94" i="17"/>
  <c r="K94" i="17"/>
  <c r="J94" i="17"/>
  <c r="I94" i="17"/>
  <c r="H94" i="17"/>
  <c r="G94" i="17"/>
  <c r="F94" i="17"/>
  <c r="E94" i="17"/>
  <c r="D94" i="17"/>
  <c r="C94" i="17"/>
  <c r="B94" i="17"/>
  <c r="Y93" i="17"/>
  <c r="X93" i="17"/>
  <c r="W93" i="17"/>
  <c r="V93" i="17"/>
  <c r="U93" i="17"/>
  <c r="T93" i="17"/>
  <c r="S93" i="17"/>
  <c r="R93" i="17"/>
  <c r="Q93" i="17"/>
  <c r="P93" i="17"/>
  <c r="O93" i="17"/>
  <c r="N93" i="17"/>
  <c r="M93" i="17"/>
  <c r="L93" i="17"/>
  <c r="K93" i="17"/>
  <c r="J93" i="17"/>
  <c r="I93" i="17"/>
  <c r="H93" i="17"/>
  <c r="G93" i="17"/>
  <c r="F93" i="17"/>
  <c r="E93" i="17"/>
  <c r="D93" i="17"/>
  <c r="C93" i="17"/>
  <c r="B93" i="17"/>
  <c r="Y89" i="17"/>
  <c r="X89" i="17"/>
  <c r="W89" i="17"/>
  <c r="V89" i="17"/>
  <c r="U89" i="17"/>
  <c r="T89" i="17"/>
  <c r="S89" i="17"/>
  <c r="R89" i="17"/>
  <c r="Q89" i="17"/>
  <c r="P89" i="17"/>
  <c r="O89" i="17"/>
  <c r="N89" i="17"/>
  <c r="M89" i="17"/>
  <c r="L89" i="17"/>
  <c r="K89" i="17"/>
  <c r="J89" i="17"/>
  <c r="I89" i="17"/>
  <c r="H89" i="17"/>
  <c r="G89" i="17"/>
  <c r="F89" i="17"/>
  <c r="E89" i="17"/>
  <c r="D89" i="17"/>
  <c r="C89" i="17"/>
  <c r="B89" i="17"/>
  <c r="Y88" i="17"/>
  <c r="X88" i="17"/>
  <c r="W88" i="17"/>
  <c r="V88" i="17"/>
  <c r="U88" i="17"/>
  <c r="T88" i="17"/>
  <c r="S88" i="17"/>
  <c r="R88" i="17"/>
  <c r="Q88" i="17"/>
  <c r="P88" i="17"/>
  <c r="O88" i="17"/>
  <c r="N88" i="17"/>
  <c r="M88" i="17"/>
  <c r="L88" i="17"/>
  <c r="K88" i="17"/>
  <c r="J88" i="17"/>
  <c r="I88" i="17"/>
  <c r="H88" i="17"/>
  <c r="G88" i="17"/>
  <c r="F88" i="17"/>
  <c r="E88" i="17"/>
  <c r="D88" i="17"/>
  <c r="C88" i="17"/>
  <c r="B88" i="17"/>
  <c r="Y87" i="17"/>
  <c r="X87" i="17"/>
  <c r="W87" i="17"/>
  <c r="V87" i="17"/>
  <c r="U87" i="17"/>
  <c r="T87" i="17"/>
  <c r="S87" i="17"/>
  <c r="R87" i="17"/>
  <c r="Q87" i="17"/>
  <c r="P87" i="17"/>
  <c r="O87" i="17"/>
  <c r="N87" i="17"/>
  <c r="M87" i="17"/>
  <c r="L87" i="17"/>
  <c r="K87" i="17"/>
  <c r="J87" i="17"/>
  <c r="I87" i="17"/>
  <c r="H87" i="17"/>
  <c r="G87" i="17"/>
  <c r="F87" i="17"/>
  <c r="E87" i="17"/>
  <c r="D87" i="17"/>
  <c r="C87" i="17"/>
  <c r="B87" i="17"/>
  <c r="Y86" i="17"/>
  <c r="X86" i="17"/>
  <c r="W86" i="17"/>
  <c r="V86" i="17"/>
  <c r="U86" i="17"/>
  <c r="T86" i="17"/>
  <c r="S86" i="17"/>
  <c r="R86" i="17"/>
  <c r="Q86" i="17"/>
  <c r="P86" i="17"/>
  <c r="O86" i="17"/>
  <c r="N86" i="17"/>
  <c r="M86" i="17"/>
  <c r="L86" i="17"/>
  <c r="K86" i="17"/>
  <c r="J86" i="17"/>
  <c r="I86" i="17"/>
  <c r="H86" i="17"/>
  <c r="G86" i="17"/>
  <c r="F86" i="17"/>
  <c r="E86" i="17"/>
  <c r="D86" i="17"/>
  <c r="C86" i="17"/>
  <c r="B86" i="17"/>
  <c r="Y85" i="17"/>
  <c r="X85" i="17"/>
  <c r="W85" i="17"/>
  <c r="V85" i="17"/>
  <c r="U85" i="17"/>
  <c r="T85" i="17"/>
  <c r="S85" i="17"/>
  <c r="R85" i="17"/>
  <c r="Q85" i="17"/>
  <c r="P85" i="17"/>
  <c r="O85" i="17"/>
  <c r="N85" i="17"/>
  <c r="M85" i="17"/>
  <c r="L85" i="17"/>
  <c r="K85" i="17"/>
  <c r="J85" i="17"/>
  <c r="I85" i="17"/>
  <c r="H85" i="17"/>
  <c r="G85" i="17"/>
  <c r="F85" i="17"/>
  <c r="E85" i="17"/>
  <c r="D85" i="17"/>
  <c r="C85" i="17"/>
  <c r="B85" i="17"/>
  <c r="Y84" i="17"/>
  <c r="X84" i="17"/>
  <c r="W84" i="17"/>
  <c r="V84" i="17"/>
  <c r="U84" i="17"/>
  <c r="T84" i="17"/>
  <c r="S84" i="17"/>
  <c r="R84" i="17"/>
  <c r="Q84" i="17"/>
  <c r="P84" i="17"/>
  <c r="O84" i="17"/>
  <c r="N84" i="17"/>
  <c r="M84" i="17"/>
  <c r="L84" i="17"/>
  <c r="K84" i="17"/>
  <c r="J84" i="17"/>
  <c r="I84" i="17"/>
  <c r="H84" i="17"/>
  <c r="G84" i="17"/>
  <c r="F84" i="17"/>
  <c r="E84" i="17"/>
  <c r="D84" i="17"/>
  <c r="C84" i="17"/>
  <c r="B84" i="17"/>
  <c r="Y83" i="17"/>
  <c r="X83" i="17"/>
  <c r="W83" i="17"/>
  <c r="V83" i="17"/>
  <c r="U83" i="17"/>
  <c r="T83" i="17"/>
  <c r="S83" i="17"/>
  <c r="R83" i="17"/>
  <c r="Q83" i="17"/>
  <c r="P83" i="17"/>
  <c r="O83" i="17"/>
  <c r="N83" i="17"/>
  <c r="M83" i="17"/>
  <c r="L83" i="17"/>
  <c r="K83" i="17"/>
  <c r="J83" i="17"/>
  <c r="I83" i="17"/>
  <c r="H83" i="17"/>
  <c r="G83" i="17"/>
  <c r="F83" i="17"/>
  <c r="E83" i="17"/>
  <c r="D83" i="17"/>
  <c r="C83" i="17"/>
  <c r="B83" i="17"/>
  <c r="Y82" i="17"/>
  <c r="X82" i="17"/>
  <c r="W82" i="17"/>
  <c r="V82" i="17"/>
  <c r="U82" i="17"/>
  <c r="T82" i="17"/>
  <c r="S82" i="17"/>
  <c r="R82" i="17"/>
  <c r="Q82" i="17"/>
  <c r="P82" i="17"/>
  <c r="O82" i="17"/>
  <c r="N82" i="17"/>
  <c r="M82" i="17"/>
  <c r="L82" i="17"/>
  <c r="K82" i="17"/>
  <c r="J82" i="17"/>
  <c r="I82" i="17"/>
  <c r="H82" i="17"/>
  <c r="G82" i="17"/>
  <c r="F82" i="17"/>
  <c r="E82" i="17"/>
  <c r="D82" i="17"/>
  <c r="C82" i="17"/>
  <c r="B82" i="17"/>
  <c r="Y78" i="17"/>
  <c r="X78" i="17"/>
  <c r="W78" i="17"/>
  <c r="V78" i="17"/>
  <c r="U78" i="17"/>
  <c r="T78" i="17"/>
  <c r="S78" i="17"/>
  <c r="R78" i="17"/>
  <c r="Q78" i="17"/>
  <c r="P78" i="17"/>
  <c r="O78" i="17"/>
  <c r="N78" i="17"/>
  <c r="M78" i="17"/>
  <c r="L78" i="17"/>
  <c r="K78" i="17"/>
  <c r="J78" i="17"/>
  <c r="I78" i="17"/>
  <c r="H78" i="17"/>
  <c r="G78" i="17"/>
  <c r="F78" i="17"/>
  <c r="E78" i="17"/>
  <c r="D78" i="17"/>
  <c r="C78" i="17"/>
  <c r="B78" i="17"/>
  <c r="Y77" i="17"/>
  <c r="X77" i="17"/>
  <c r="W77" i="17"/>
  <c r="V77" i="17"/>
  <c r="U77" i="17"/>
  <c r="T77" i="17"/>
  <c r="S77" i="17"/>
  <c r="R77" i="17"/>
  <c r="Q77" i="17"/>
  <c r="P77" i="17"/>
  <c r="O77" i="17"/>
  <c r="N77" i="17"/>
  <c r="M77" i="17"/>
  <c r="L77" i="17"/>
  <c r="K77" i="17"/>
  <c r="J77" i="17"/>
  <c r="I77" i="17"/>
  <c r="H77" i="17"/>
  <c r="G77" i="17"/>
  <c r="F77" i="17"/>
  <c r="E77" i="17"/>
  <c r="D77" i="17"/>
  <c r="C77" i="17"/>
  <c r="B77" i="17"/>
  <c r="Y76" i="17"/>
  <c r="X76" i="17"/>
  <c r="W76" i="17"/>
  <c r="V76" i="17"/>
  <c r="U76" i="17"/>
  <c r="T76" i="17"/>
  <c r="S76" i="17"/>
  <c r="R76" i="17"/>
  <c r="Q76" i="17"/>
  <c r="P76" i="17"/>
  <c r="O76" i="17"/>
  <c r="N76" i="17"/>
  <c r="M76" i="17"/>
  <c r="L76" i="17"/>
  <c r="K76" i="17"/>
  <c r="J76" i="17"/>
  <c r="I76" i="17"/>
  <c r="H76" i="17"/>
  <c r="G76" i="17"/>
  <c r="F76" i="17"/>
  <c r="E76" i="17"/>
  <c r="D76" i="17"/>
  <c r="C76" i="17"/>
  <c r="B76" i="17"/>
  <c r="Y75" i="17"/>
  <c r="X75" i="17"/>
  <c r="W75" i="17"/>
  <c r="V75" i="17"/>
  <c r="U75" i="17"/>
  <c r="T75" i="17"/>
  <c r="S75" i="17"/>
  <c r="R75" i="17"/>
  <c r="Q75" i="17"/>
  <c r="P75" i="17"/>
  <c r="O75" i="17"/>
  <c r="N75" i="17"/>
  <c r="M75" i="17"/>
  <c r="L75" i="17"/>
  <c r="K75" i="17"/>
  <c r="J75" i="17"/>
  <c r="I75" i="17"/>
  <c r="H75" i="17"/>
  <c r="G75" i="17"/>
  <c r="F75" i="17"/>
  <c r="E75" i="17"/>
  <c r="D75" i="17"/>
  <c r="C75" i="17"/>
  <c r="B75" i="17"/>
  <c r="Y74" i="17"/>
  <c r="X74" i="17"/>
  <c r="W74" i="17"/>
  <c r="V74" i="17"/>
  <c r="U74" i="17"/>
  <c r="T74" i="17"/>
  <c r="S74" i="17"/>
  <c r="R74" i="17"/>
  <c r="Q74" i="17"/>
  <c r="P74" i="17"/>
  <c r="O74" i="17"/>
  <c r="N74" i="17"/>
  <c r="M74" i="17"/>
  <c r="L74" i="17"/>
  <c r="K74" i="17"/>
  <c r="J74" i="17"/>
  <c r="I74" i="17"/>
  <c r="H74" i="17"/>
  <c r="G74" i="17"/>
  <c r="F74" i="17"/>
  <c r="E74" i="17"/>
  <c r="D74" i="17"/>
  <c r="C74" i="17"/>
  <c r="B74" i="17"/>
  <c r="Y73" i="17"/>
  <c r="X73" i="17"/>
  <c r="W73" i="17"/>
  <c r="V73" i="17"/>
  <c r="U73" i="17"/>
  <c r="T73" i="17"/>
  <c r="S73" i="17"/>
  <c r="R73" i="17"/>
  <c r="Q73" i="17"/>
  <c r="P73" i="17"/>
  <c r="O73" i="17"/>
  <c r="N73" i="17"/>
  <c r="M73" i="17"/>
  <c r="L73" i="17"/>
  <c r="K73" i="17"/>
  <c r="J73" i="17"/>
  <c r="I73" i="17"/>
  <c r="H73" i="17"/>
  <c r="G73" i="17"/>
  <c r="F73" i="17"/>
  <c r="E73" i="17"/>
  <c r="D73" i="17"/>
  <c r="C73" i="17"/>
  <c r="B73" i="17"/>
  <c r="Y72" i="17"/>
  <c r="X72" i="17"/>
  <c r="W72" i="17"/>
  <c r="V72" i="17"/>
  <c r="U72" i="17"/>
  <c r="T72" i="17"/>
  <c r="S72" i="17"/>
  <c r="R72" i="17"/>
  <c r="Q72" i="17"/>
  <c r="P72" i="17"/>
  <c r="O72" i="17"/>
  <c r="N72" i="17"/>
  <c r="M72" i="17"/>
  <c r="L72" i="17"/>
  <c r="K72" i="17"/>
  <c r="J72" i="17"/>
  <c r="I72" i="17"/>
  <c r="H72" i="17"/>
  <c r="G72" i="17"/>
  <c r="F72" i="17"/>
  <c r="E72" i="17"/>
  <c r="D72" i="17"/>
  <c r="C72" i="17"/>
  <c r="B72" i="17"/>
  <c r="Y71" i="17"/>
  <c r="X71" i="17"/>
  <c r="W71" i="17"/>
  <c r="V71" i="17"/>
  <c r="U71" i="17"/>
  <c r="T71" i="17"/>
  <c r="S71" i="17"/>
  <c r="R71" i="17"/>
  <c r="Q71" i="17"/>
  <c r="P71" i="17"/>
  <c r="O71" i="17"/>
  <c r="N71" i="17"/>
  <c r="M71" i="17"/>
  <c r="L71" i="17"/>
  <c r="K71" i="17"/>
  <c r="J71" i="17"/>
  <c r="I71" i="17"/>
  <c r="H71" i="17"/>
  <c r="G71" i="17"/>
  <c r="F71" i="17"/>
  <c r="E71" i="17"/>
  <c r="D71" i="17"/>
  <c r="C71" i="17"/>
  <c r="B71" i="17"/>
  <c r="Y60" i="17"/>
  <c r="Y68" i="17" s="1"/>
  <c r="X60" i="17"/>
  <c r="X68" i="17" s="1"/>
  <c r="W60" i="17"/>
  <c r="W68" i="17" s="1"/>
  <c r="V60" i="17"/>
  <c r="V68" i="17" s="1"/>
  <c r="U60" i="17"/>
  <c r="U68" i="17" s="1"/>
  <c r="T60" i="17"/>
  <c r="T68" i="17" s="1"/>
  <c r="S60" i="17"/>
  <c r="S68" i="17" s="1"/>
  <c r="R60" i="17"/>
  <c r="R68" i="17" s="1"/>
  <c r="Q60" i="17"/>
  <c r="Q68" i="17" s="1"/>
  <c r="P60" i="17"/>
  <c r="P68" i="17" s="1"/>
  <c r="O60" i="17"/>
  <c r="O68" i="17" s="1"/>
  <c r="N60" i="17"/>
  <c r="N68" i="17" s="1"/>
  <c r="M60" i="17"/>
  <c r="M68" i="17" s="1"/>
  <c r="L60" i="17"/>
  <c r="L68" i="17" s="1"/>
  <c r="K60" i="17"/>
  <c r="K68" i="17" s="1"/>
  <c r="J60" i="17"/>
  <c r="J68" i="17" s="1"/>
  <c r="I60" i="17"/>
  <c r="I68" i="17" s="1"/>
  <c r="H60" i="17"/>
  <c r="H68" i="17" s="1"/>
  <c r="G60" i="17"/>
  <c r="G68" i="17" s="1"/>
  <c r="F60" i="17"/>
  <c r="F68" i="17" s="1"/>
  <c r="E60" i="17"/>
  <c r="E68" i="17" s="1"/>
  <c r="D60" i="17"/>
  <c r="D68" i="17" s="1"/>
  <c r="C60" i="17"/>
  <c r="C68" i="17" s="1"/>
  <c r="B60" i="17"/>
  <c r="Y56" i="17"/>
  <c r="X56" i="17"/>
  <c r="W56" i="17"/>
  <c r="V56" i="17"/>
  <c r="U56" i="17"/>
  <c r="T56" i="17"/>
  <c r="S56" i="17"/>
  <c r="R56" i="17"/>
  <c r="Q56" i="17"/>
  <c r="P56" i="17"/>
  <c r="O56" i="17"/>
  <c r="N56" i="17"/>
  <c r="M56" i="17"/>
  <c r="L56" i="17"/>
  <c r="K56" i="17"/>
  <c r="J56" i="17"/>
  <c r="I56" i="17"/>
  <c r="H56" i="17"/>
  <c r="G56" i="17"/>
  <c r="F56" i="17"/>
  <c r="E56" i="17"/>
  <c r="D56" i="17"/>
  <c r="C56" i="17"/>
  <c r="B56" i="17"/>
  <c r="Y55" i="17"/>
  <c r="X55" i="17"/>
  <c r="W55" i="17"/>
  <c r="V55" i="17"/>
  <c r="U55" i="17"/>
  <c r="T55" i="17"/>
  <c r="S55" i="17"/>
  <c r="R55" i="17"/>
  <c r="Q55" i="17"/>
  <c r="P55" i="17"/>
  <c r="O55" i="17"/>
  <c r="N55" i="17"/>
  <c r="M55" i="17"/>
  <c r="L55" i="17"/>
  <c r="K55" i="17"/>
  <c r="J55" i="17"/>
  <c r="I55" i="17"/>
  <c r="H55" i="17"/>
  <c r="G55" i="17"/>
  <c r="F55" i="17"/>
  <c r="E55" i="17"/>
  <c r="D55" i="17"/>
  <c r="C55" i="17"/>
  <c r="B55" i="17"/>
  <c r="Y54" i="17"/>
  <c r="X54" i="17"/>
  <c r="W54" i="17"/>
  <c r="V54" i="17"/>
  <c r="U54" i="17"/>
  <c r="T54" i="17"/>
  <c r="S54" i="17"/>
  <c r="R54" i="17"/>
  <c r="Q54" i="17"/>
  <c r="P54" i="17"/>
  <c r="O54" i="17"/>
  <c r="N54" i="17"/>
  <c r="M54" i="17"/>
  <c r="L54" i="17"/>
  <c r="K54" i="17"/>
  <c r="J54" i="17"/>
  <c r="I54" i="17"/>
  <c r="H54" i="17"/>
  <c r="G54" i="17"/>
  <c r="F54" i="17"/>
  <c r="E54" i="17"/>
  <c r="D54" i="17"/>
  <c r="C54" i="17"/>
  <c r="B54" i="17"/>
  <c r="Y53" i="17"/>
  <c r="X53" i="17"/>
  <c r="W53" i="17"/>
  <c r="V53" i="17"/>
  <c r="U53" i="17"/>
  <c r="T53" i="17"/>
  <c r="S53" i="17"/>
  <c r="R53" i="17"/>
  <c r="Q53" i="17"/>
  <c r="P53" i="17"/>
  <c r="O53" i="17"/>
  <c r="N53" i="17"/>
  <c r="M53" i="17"/>
  <c r="L53" i="17"/>
  <c r="K53" i="17"/>
  <c r="J53" i="17"/>
  <c r="I53" i="17"/>
  <c r="H53" i="17"/>
  <c r="G53" i="17"/>
  <c r="F53" i="17"/>
  <c r="E53" i="17"/>
  <c r="D53" i="17"/>
  <c r="C53" i="17"/>
  <c r="B53" i="17"/>
  <c r="Y52" i="17"/>
  <c r="X52" i="17"/>
  <c r="W52" i="17"/>
  <c r="V52" i="17"/>
  <c r="U52" i="17"/>
  <c r="T52" i="17"/>
  <c r="S52" i="17"/>
  <c r="R52" i="17"/>
  <c r="Q52" i="17"/>
  <c r="P52" i="17"/>
  <c r="O52" i="17"/>
  <c r="N52" i="17"/>
  <c r="M52" i="17"/>
  <c r="L52" i="17"/>
  <c r="K52" i="17"/>
  <c r="J52" i="17"/>
  <c r="I52" i="17"/>
  <c r="H52" i="17"/>
  <c r="G52" i="17"/>
  <c r="F52" i="17"/>
  <c r="E52" i="17"/>
  <c r="D52" i="17"/>
  <c r="C52" i="17"/>
  <c r="B52" i="17"/>
  <c r="Y51" i="17"/>
  <c r="X51" i="17"/>
  <c r="W51" i="17"/>
  <c r="V51" i="17"/>
  <c r="U51" i="17"/>
  <c r="T51" i="17"/>
  <c r="S51" i="17"/>
  <c r="R51" i="17"/>
  <c r="Q51" i="17"/>
  <c r="P51" i="17"/>
  <c r="O51" i="17"/>
  <c r="N51" i="17"/>
  <c r="M51" i="17"/>
  <c r="L51" i="17"/>
  <c r="K51" i="17"/>
  <c r="J51" i="17"/>
  <c r="I51" i="17"/>
  <c r="H51" i="17"/>
  <c r="G51" i="17"/>
  <c r="F51" i="17"/>
  <c r="E51" i="17"/>
  <c r="D51" i="17"/>
  <c r="C51" i="17"/>
  <c r="B51" i="17"/>
  <c r="Y50" i="17"/>
  <c r="X50" i="17"/>
  <c r="W50" i="17"/>
  <c r="V50" i="17"/>
  <c r="U50" i="17"/>
  <c r="T50" i="17"/>
  <c r="S50" i="17"/>
  <c r="R50" i="17"/>
  <c r="Q50" i="17"/>
  <c r="P50" i="17"/>
  <c r="O50" i="17"/>
  <c r="N50" i="17"/>
  <c r="M50" i="17"/>
  <c r="L50" i="17"/>
  <c r="K50" i="17"/>
  <c r="J50" i="17"/>
  <c r="I50" i="17"/>
  <c r="H50" i="17"/>
  <c r="G50" i="17"/>
  <c r="F50" i="17"/>
  <c r="E50" i="17"/>
  <c r="D50" i="17"/>
  <c r="C50" i="17"/>
  <c r="B50" i="17"/>
  <c r="Y49" i="17"/>
  <c r="X49" i="17"/>
  <c r="W49" i="17"/>
  <c r="V49" i="17"/>
  <c r="U49" i="17"/>
  <c r="T49" i="17"/>
  <c r="S49" i="17"/>
  <c r="R49" i="17"/>
  <c r="Q49" i="17"/>
  <c r="P49" i="17"/>
  <c r="O49" i="17"/>
  <c r="N49" i="17"/>
  <c r="M49" i="17"/>
  <c r="L49" i="17"/>
  <c r="K49" i="17"/>
  <c r="J49" i="17"/>
  <c r="I49" i="17"/>
  <c r="H49" i="17"/>
  <c r="G49" i="17"/>
  <c r="F49" i="17"/>
  <c r="E49" i="17"/>
  <c r="D49" i="17"/>
  <c r="C49" i="17"/>
  <c r="B49" i="17"/>
  <c r="Y45" i="17"/>
  <c r="X45" i="17"/>
  <c r="W45" i="17"/>
  <c r="V45" i="17"/>
  <c r="U45" i="17"/>
  <c r="T45" i="17"/>
  <c r="S45" i="17"/>
  <c r="R45" i="17"/>
  <c r="Q45" i="17"/>
  <c r="P45" i="17"/>
  <c r="O45" i="17"/>
  <c r="N45" i="17"/>
  <c r="M45" i="17"/>
  <c r="L45" i="17"/>
  <c r="K45" i="17"/>
  <c r="J45" i="17"/>
  <c r="I45" i="17"/>
  <c r="H45" i="17"/>
  <c r="G45" i="17"/>
  <c r="F45" i="17"/>
  <c r="E45" i="17"/>
  <c r="D45" i="17"/>
  <c r="C45" i="17"/>
  <c r="B45" i="17"/>
  <c r="Y44" i="17"/>
  <c r="X44" i="17"/>
  <c r="W44" i="17"/>
  <c r="V44" i="17"/>
  <c r="U44" i="17"/>
  <c r="T44" i="17"/>
  <c r="S44" i="17"/>
  <c r="R44" i="17"/>
  <c r="Q44" i="17"/>
  <c r="P44" i="17"/>
  <c r="O44" i="17"/>
  <c r="N44" i="17"/>
  <c r="M44" i="17"/>
  <c r="L44" i="17"/>
  <c r="K44" i="17"/>
  <c r="J44" i="17"/>
  <c r="I44" i="17"/>
  <c r="H44" i="17"/>
  <c r="G44" i="17"/>
  <c r="F44" i="17"/>
  <c r="E44" i="17"/>
  <c r="D44" i="17"/>
  <c r="C44" i="17"/>
  <c r="B44" i="17"/>
  <c r="Y43" i="17"/>
  <c r="X43" i="17"/>
  <c r="W43" i="17"/>
  <c r="V43" i="17"/>
  <c r="U43" i="17"/>
  <c r="T43" i="17"/>
  <c r="S43" i="17"/>
  <c r="R43" i="17"/>
  <c r="Q43" i="17"/>
  <c r="P43" i="17"/>
  <c r="O43" i="17"/>
  <c r="N43" i="17"/>
  <c r="M43" i="17"/>
  <c r="L43" i="17"/>
  <c r="K43" i="17"/>
  <c r="J43" i="17"/>
  <c r="I43" i="17"/>
  <c r="H43" i="17"/>
  <c r="G43" i="17"/>
  <c r="F43" i="17"/>
  <c r="E43" i="17"/>
  <c r="D43" i="17"/>
  <c r="C43" i="17"/>
  <c r="B43" i="17"/>
  <c r="Y42" i="17"/>
  <c r="X42" i="17"/>
  <c r="W42" i="17"/>
  <c r="V42" i="17"/>
  <c r="U42" i="17"/>
  <c r="T42" i="17"/>
  <c r="S42" i="17"/>
  <c r="R42" i="17"/>
  <c r="Q42" i="17"/>
  <c r="P42" i="17"/>
  <c r="O42" i="17"/>
  <c r="N42" i="17"/>
  <c r="M42" i="17"/>
  <c r="L42" i="17"/>
  <c r="K42" i="17"/>
  <c r="J42" i="17"/>
  <c r="I42" i="17"/>
  <c r="H42" i="17"/>
  <c r="G42" i="17"/>
  <c r="F42" i="17"/>
  <c r="E42" i="17"/>
  <c r="D42" i="17"/>
  <c r="C42" i="17"/>
  <c r="B42" i="17"/>
  <c r="Y41" i="17"/>
  <c r="X41" i="17"/>
  <c r="W41" i="17"/>
  <c r="V41" i="17"/>
  <c r="U41" i="17"/>
  <c r="T41" i="17"/>
  <c r="S41" i="17"/>
  <c r="R41" i="17"/>
  <c r="Q41" i="17"/>
  <c r="P41" i="17"/>
  <c r="O41" i="17"/>
  <c r="N41" i="17"/>
  <c r="M41" i="17"/>
  <c r="L41" i="17"/>
  <c r="K41" i="17"/>
  <c r="J41" i="17"/>
  <c r="I41" i="17"/>
  <c r="H41" i="17"/>
  <c r="G41" i="17"/>
  <c r="F41" i="17"/>
  <c r="E41" i="17"/>
  <c r="D41" i="17"/>
  <c r="C41" i="17"/>
  <c r="B41" i="17"/>
  <c r="Y40" i="17"/>
  <c r="X40" i="17"/>
  <c r="W40" i="17"/>
  <c r="V40" i="17"/>
  <c r="U40" i="17"/>
  <c r="T40" i="17"/>
  <c r="S40" i="17"/>
  <c r="R40" i="17"/>
  <c r="Q40" i="17"/>
  <c r="P40" i="17"/>
  <c r="O40" i="17"/>
  <c r="N40" i="17"/>
  <c r="M40" i="17"/>
  <c r="L40" i="17"/>
  <c r="K40" i="17"/>
  <c r="J40" i="17"/>
  <c r="I40" i="17"/>
  <c r="H40" i="17"/>
  <c r="G40" i="17"/>
  <c r="F40" i="17"/>
  <c r="E40" i="17"/>
  <c r="D40" i="17"/>
  <c r="C40" i="17"/>
  <c r="B40" i="17"/>
  <c r="Y39" i="17"/>
  <c r="X39" i="17"/>
  <c r="W39" i="17"/>
  <c r="V39" i="17"/>
  <c r="U39" i="17"/>
  <c r="T39" i="17"/>
  <c r="S39" i="17"/>
  <c r="R39" i="17"/>
  <c r="Q39" i="17"/>
  <c r="P39" i="17"/>
  <c r="O39" i="17"/>
  <c r="N39" i="17"/>
  <c r="M39" i="17"/>
  <c r="L39" i="17"/>
  <c r="K39" i="17"/>
  <c r="J39" i="17"/>
  <c r="I39" i="17"/>
  <c r="H39" i="17"/>
  <c r="G39" i="17"/>
  <c r="F39" i="17"/>
  <c r="E39" i="17"/>
  <c r="D39" i="17"/>
  <c r="C39" i="17"/>
  <c r="B39" i="17"/>
  <c r="Y38" i="17"/>
  <c r="X38" i="17"/>
  <c r="W38" i="17"/>
  <c r="V38" i="17"/>
  <c r="U38" i="17"/>
  <c r="T38" i="17"/>
  <c r="S38" i="17"/>
  <c r="R38" i="17"/>
  <c r="Q38" i="17"/>
  <c r="P38" i="17"/>
  <c r="O38" i="17"/>
  <c r="N38" i="17"/>
  <c r="M38" i="17"/>
  <c r="L38" i="17"/>
  <c r="K38" i="17"/>
  <c r="J38" i="17"/>
  <c r="I38" i="17"/>
  <c r="H38" i="17"/>
  <c r="G38" i="17"/>
  <c r="F38" i="17"/>
  <c r="E38" i="17"/>
  <c r="D38" i="17"/>
  <c r="C38" i="17"/>
  <c r="B38" i="17"/>
  <c r="Y34" i="17"/>
  <c r="X34" i="17"/>
  <c r="W34" i="17"/>
  <c r="V34" i="17"/>
  <c r="U34" i="17"/>
  <c r="T34" i="17"/>
  <c r="S34" i="17"/>
  <c r="R34" i="17"/>
  <c r="Q34" i="17"/>
  <c r="P34" i="17"/>
  <c r="O34" i="17"/>
  <c r="N34" i="17"/>
  <c r="M34" i="17"/>
  <c r="L34" i="17"/>
  <c r="K34" i="17"/>
  <c r="J34" i="17"/>
  <c r="I34" i="17"/>
  <c r="H34" i="17"/>
  <c r="G34" i="17"/>
  <c r="F34" i="17"/>
  <c r="E34" i="17"/>
  <c r="D34" i="17"/>
  <c r="C34" i="17"/>
  <c r="B34" i="17"/>
  <c r="Y33" i="17"/>
  <c r="X33" i="17"/>
  <c r="W33" i="17"/>
  <c r="V33" i="17"/>
  <c r="U33" i="17"/>
  <c r="T33" i="17"/>
  <c r="S33" i="17"/>
  <c r="R33" i="17"/>
  <c r="Q33" i="17"/>
  <c r="P33" i="17"/>
  <c r="O33" i="17"/>
  <c r="N33" i="17"/>
  <c r="M33" i="17"/>
  <c r="L33" i="17"/>
  <c r="K33" i="17"/>
  <c r="J33" i="17"/>
  <c r="I33" i="17"/>
  <c r="H33" i="17"/>
  <c r="G33" i="17"/>
  <c r="F33" i="17"/>
  <c r="E33" i="17"/>
  <c r="D33" i="17"/>
  <c r="C33" i="17"/>
  <c r="B33" i="17"/>
  <c r="Y32" i="17"/>
  <c r="X32" i="17"/>
  <c r="W32" i="17"/>
  <c r="V32" i="17"/>
  <c r="U32" i="17"/>
  <c r="T32" i="17"/>
  <c r="S32" i="17"/>
  <c r="R32" i="17"/>
  <c r="Q32" i="17"/>
  <c r="P32" i="17"/>
  <c r="O32" i="17"/>
  <c r="N32" i="17"/>
  <c r="M32" i="17"/>
  <c r="L32" i="17"/>
  <c r="K32" i="17"/>
  <c r="J32" i="17"/>
  <c r="I32" i="17"/>
  <c r="H32" i="17"/>
  <c r="G32" i="17"/>
  <c r="F32" i="17"/>
  <c r="E32" i="17"/>
  <c r="D32" i="17"/>
  <c r="C32" i="17"/>
  <c r="B32" i="17"/>
  <c r="Y31" i="17"/>
  <c r="X31" i="17"/>
  <c r="W31" i="17"/>
  <c r="V31" i="17"/>
  <c r="U31" i="17"/>
  <c r="T31" i="17"/>
  <c r="S31" i="17"/>
  <c r="R31" i="17"/>
  <c r="Q31" i="17"/>
  <c r="P31" i="17"/>
  <c r="O31" i="17"/>
  <c r="N31" i="17"/>
  <c r="M31" i="17"/>
  <c r="L31" i="17"/>
  <c r="K31" i="17"/>
  <c r="J31" i="17"/>
  <c r="I31" i="17"/>
  <c r="H31" i="17"/>
  <c r="G31" i="17"/>
  <c r="F31" i="17"/>
  <c r="E31" i="17"/>
  <c r="D31" i="17"/>
  <c r="C31" i="17"/>
  <c r="B31" i="17"/>
  <c r="Y30" i="17"/>
  <c r="X30" i="17"/>
  <c r="W30" i="17"/>
  <c r="V30" i="17"/>
  <c r="U30" i="17"/>
  <c r="T30" i="17"/>
  <c r="S30" i="17"/>
  <c r="R30" i="17"/>
  <c r="Q30" i="17"/>
  <c r="P30" i="17"/>
  <c r="O30" i="17"/>
  <c r="N30" i="17"/>
  <c r="M30" i="17"/>
  <c r="L30" i="17"/>
  <c r="K30" i="17"/>
  <c r="J30" i="17"/>
  <c r="I30" i="17"/>
  <c r="H30" i="17"/>
  <c r="G30" i="17"/>
  <c r="F30" i="17"/>
  <c r="E30" i="17"/>
  <c r="D30" i="17"/>
  <c r="C30" i="17"/>
  <c r="B30" i="17"/>
  <c r="Y29" i="17"/>
  <c r="X29" i="17"/>
  <c r="W29" i="17"/>
  <c r="V29" i="17"/>
  <c r="U29" i="17"/>
  <c r="T29" i="17"/>
  <c r="S29" i="17"/>
  <c r="R29" i="17"/>
  <c r="Q29" i="17"/>
  <c r="P29" i="17"/>
  <c r="O29" i="17"/>
  <c r="N29" i="17"/>
  <c r="M29" i="17"/>
  <c r="L29" i="17"/>
  <c r="K29" i="17"/>
  <c r="J29" i="17"/>
  <c r="I29" i="17"/>
  <c r="H29" i="17"/>
  <c r="G29" i="17"/>
  <c r="F29" i="17"/>
  <c r="E29" i="17"/>
  <c r="D29" i="17"/>
  <c r="C29" i="17"/>
  <c r="B29" i="17"/>
  <c r="Y28" i="17"/>
  <c r="X28" i="17"/>
  <c r="W28" i="17"/>
  <c r="V28" i="17"/>
  <c r="U28" i="17"/>
  <c r="T28" i="17"/>
  <c r="S28" i="17"/>
  <c r="R28" i="17"/>
  <c r="Q28" i="17"/>
  <c r="P28" i="17"/>
  <c r="O28" i="17"/>
  <c r="N28" i="17"/>
  <c r="M28" i="17"/>
  <c r="L28" i="17"/>
  <c r="K28" i="17"/>
  <c r="J28" i="17"/>
  <c r="I28" i="17"/>
  <c r="H28" i="17"/>
  <c r="G28" i="17"/>
  <c r="F28" i="17"/>
  <c r="E28" i="17"/>
  <c r="D28" i="17"/>
  <c r="C28" i="17"/>
  <c r="B28" i="17"/>
  <c r="Y27" i="17"/>
  <c r="X27" i="17"/>
  <c r="W27" i="17"/>
  <c r="V27" i="17"/>
  <c r="U27" i="17"/>
  <c r="T27" i="17"/>
  <c r="S27" i="17"/>
  <c r="R27" i="17"/>
  <c r="Q27" i="17"/>
  <c r="P27" i="17"/>
  <c r="O27" i="17"/>
  <c r="N27" i="17"/>
  <c r="M27" i="17"/>
  <c r="L27" i="17"/>
  <c r="K27" i="17"/>
  <c r="J27" i="17"/>
  <c r="I27" i="17"/>
  <c r="H27" i="17"/>
  <c r="G27" i="17"/>
  <c r="F27" i="17"/>
  <c r="E27" i="17"/>
  <c r="D27" i="17"/>
  <c r="C27" i="17"/>
  <c r="B27" i="17"/>
  <c r="Y23" i="17"/>
  <c r="X23" i="17"/>
  <c r="W23" i="17"/>
  <c r="V23" i="17"/>
  <c r="U23" i="17"/>
  <c r="T23" i="17"/>
  <c r="S23" i="17"/>
  <c r="R23" i="17"/>
  <c r="Q23" i="17"/>
  <c r="P23" i="17"/>
  <c r="O23" i="17"/>
  <c r="N23" i="17"/>
  <c r="M23" i="17"/>
  <c r="L23" i="17"/>
  <c r="K23" i="17"/>
  <c r="J23" i="17"/>
  <c r="I23" i="17"/>
  <c r="H23" i="17"/>
  <c r="G23" i="17"/>
  <c r="F23" i="17"/>
  <c r="E23" i="17"/>
  <c r="D23" i="17"/>
  <c r="C23" i="17"/>
  <c r="B23" i="17"/>
  <c r="Y22" i="17"/>
  <c r="X22" i="17"/>
  <c r="W22" i="17"/>
  <c r="V22" i="17"/>
  <c r="U22" i="17"/>
  <c r="T22" i="17"/>
  <c r="S22" i="17"/>
  <c r="R22" i="17"/>
  <c r="Q22" i="17"/>
  <c r="P22" i="17"/>
  <c r="O22" i="17"/>
  <c r="N22" i="17"/>
  <c r="M22" i="17"/>
  <c r="L22" i="17"/>
  <c r="K22" i="17"/>
  <c r="J22" i="17"/>
  <c r="I22" i="17"/>
  <c r="H22" i="17"/>
  <c r="G22" i="17"/>
  <c r="F22" i="17"/>
  <c r="E22" i="17"/>
  <c r="D22" i="17"/>
  <c r="C22" i="17"/>
  <c r="B22" i="17"/>
  <c r="Y21" i="17"/>
  <c r="X21" i="17"/>
  <c r="W21" i="17"/>
  <c r="V21" i="17"/>
  <c r="U21" i="17"/>
  <c r="T21" i="17"/>
  <c r="S21" i="17"/>
  <c r="R21" i="17"/>
  <c r="Q21" i="17"/>
  <c r="P21" i="17"/>
  <c r="O21" i="17"/>
  <c r="N21" i="17"/>
  <c r="M21" i="17"/>
  <c r="L21" i="17"/>
  <c r="K21" i="17"/>
  <c r="J21" i="17"/>
  <c r="I21" i="17"/>
  <c r="H21" i="17"/>
  <c r="G21" i="17"/>
  <c r="F21" i="17"/>
  <c r="E21" i="17"/>
  <c r="D21" i="17"/>
  <c r="C21" i="17"/>
  <c r="B21" i="17"/>
  <c r="Y20" i="17"/>
  <c r="X20" i="17"/>
  <c r="W20" i="17"/>
  <c r="V20" i="17"/>
  <c r="U20" i="17"/>
  <c r="T20" i="17"/>
  <c r="S20" i="17"/>
  <c r="R20" i="17"/>
  <c r="Q20" i="17"/>
  <c r="P20" i="17"/>
  <c r="O20" i="17"/>
  <c r="N20" i="17"/>
  <c r="M20" i="17"/>
  <c r="L20" i="17"/>
  <c r="K20" i="17"/>
  <c r="J20" i="17"/>
  <c r="I20" i="17"/>
  <c r="H20" i="17"/>
  <c r="G20" i="17"/>
  <c r="F20" i="17"/>
  <c r="E20" i="17"/>
  <c r="D20" i="17"/>
  <c r="C20" i="17"/>
  <c r="B20" i="17"/>
  <c r="Y19" i="17"/>
  <c r="X19" i="17"/>
  <c r="W19" i="17"/>
  <c r="V19" i="17"/>
  <c r="U19" i="17"/>
  <c r="T19" i="17"/>
  <c r="S19" i="17"/>
  <c r="R19" i="17"/>
  <c r="Q19" i="17"/>
  <c r="P19" i="17"/>
  <c r="O19" i="17"/>
  <c r="N19" i="17"/>
  <c r="M19" i="17"/>
  <c r="L19" i="17"/>
  <c r="K19" i="17"/>
  <c r="J19" i="17"/>
  <c r="I19" i="17"/>
  <c r="H19" i="17"/>
  <c r="G19" i="17"/>
  <c r="F19" i="17"/>
  <c r="E19" i="17"/>
  <c r="D19" i="17"/>
  <c r="C19" i="17"/>
  <c r="B19" i="17"/>
  <c r="Y18" i="17"/>
  <c r="X18" i="17"/>
  <c r="W18" i="17"/>
  <c r="V18" i="17"/>
  <c r="U18" i="17"/>
  <c r="T18" i="17"/>
  <c r="S18" i="17"/>
  <c r="R18" i="17"/>
  <c r="Q18" i="17"/>
  <c r="P18" i="17"/>
  <c r="O18" i="17"/>
  <c r="N18" i="17"/>
  <c r="M18" i="17"/>
  <c r="L18" i="17"/>
  <c r="K18" i="17"/>
  <c r="J18" i="17"/>
  <c r="I18" i="17"/>
  <c r="H18" i="17"/>
  <c r="G18" i="17"/>
  <c r="F18" i="17"/>
  <c r="E18" i="17"/>
  <c r="D18" i="17"/>
  <c r="C18" i="17"/>
  <c r="B18" i="17"/>
  <c r="Y17" i="17"/>
  <c r="X17" i="17"/>
  <c r="W17" i="17"/>
  <c r="V17" i="17"/>
  <c r="U17" i="17"/>
  <c r="T17" i="17"/>
  <c r="S17" i="17"/>
  <c r="R17" i="17"/>
  <c r="Q17" i="17"/>
  <c r="P17" i="17"/>
  <c r="O17" i="17"/>
  <c r="N17" i="17"/>
  <c r="M17" i="17"/>
  <c r="L17" i="17"/>
  <c r="K17" i="17"/>
  <c r="J17" i="17"/>
  <c r="I17" i="17"/>
  <c r="H17" i="17"/>
  <c r="G17" i="17"/>
  <c r="F17" i="17"/>
  <c r="E17" i="17"/>
  <c r="D17" i="17"/>
  <c r="C17" i="17"/>
  <c r="B17" i="17"/>
  <c r="Y16" i="17"/>
  <c r="X16" i="17"/>
  <c r="W16" i="17"/>
  <c r="V16" i="17"/>
  <c r="U16" i="17"/>
  <c r="T16" i="17"/>
  <c r="S16" i="17"/>
  <c r="R16" i="17"/>
  <c r="Q16" i="17"/>
  <c r="P16" i="17"/>
  <c r="O16" i="17"/>
  <c r="N16" i="17"/>
  <c r="M16" i="17"/>
  <c r="L16" i="17"/>
  <c r="K16" i="17"/>
  <c r="J16" i="17"/>
  <c r="I16" i="17"/>
  <c r="H16" i="17"/>
  <c r="G16" i="17"/>
  <c r="F16" i="17"/>
  <c r="E16" i="17"/>
  <c r="D16" i="17"/>
  <c r="C16" i="17"/>
  <c r="B16" i="17"/>
  <c r="Y100" i="16"/>
  <c r="X100" i="16"/>
  <c r="W100" i="16"/>
  <c r="V100" i="16"/>
  <c r="U100" i="16"/>
  <c r="T100" i="16"/>
  <c r="S100" i="16"/>
  <c r="R100" i="16"/>
  <c r="Q100" i="16"/>
  <c r="P100" i="16"/>
  <c r="O100" i="16"/>
  <c r="N100" i="16"/>
  <c r="M100" i="16"/>
  <c r="L100" i="16"/>
  <c r="K100" i="16"/>
  <c r="J100" i="16"/>
  <c r="I100" i="16"/>
  <c r="H100" i="16"/>
  <c r="G100" i="16"/>
  <c r="F100" i="16"/>
  <c r="E100" i="16"/>
  <c r="D100" i="16"/>
  <c r="C100" i="16"/>
  <c r="B100" i="16"/>
  <c r="Y99" i="16"/>
  <c r="X99" i="16"/>
  <c r="W99" i="16"/>
  <c r="V99" i="16"/>
  <c r="U99" i="16"/>
  <c r="T99" i="16"/>
  <c r="S99" i="16"/>
  <c r="R99" i="16"/>
  <c r="Q99" i="16"/>
  <c r="P99" i="16"/>
  <c r="O99" i="16"/>
  <c r="N99" i="16"/>
  <c r="M99" i="16"/>
  <c r="L99" i="16"/>
  <c r="K99" i="16"/>
  <c r="J99" i="16"/>
  <c r="I99" i="16"/>
  <c r="H99" i="16"/>
  <c r="G99" i="16"/>
  <c r="F99" i="16"/>
  <c r="E99" i="16"/>
  <c r="D99" i="16"/>
  <c r="C99" i="16"/>
  <c r="B99" i="16"/>
  <c r="Y98" i="16"/>
  <c r="X98" i="16"/>
  <c r="W98" i="16"/>
  <c r="V98" i="16"/>
  <c r="U98" i="16"/>
  <c r="T98" i="16"/>
  <c r="S98" i="16"/>
  <c r="R98" i="16"/>
  <c r="Q98" i="16"/>
  <c r="P98" i="16"/>
  <c r="O98" i="16"/>
  <c r="N98" i="16"/>
  <c r="M98" i="16"/>
  <c r="L98" i="16"/>
  <c r="K98" i="16"/>
  <c r="J98" i="16"/>
  <c r="I98" i="16"/>
  <c r="H98" i="16"/>
  <c r="G98" i="16"/>
  <c r="F98" i="16"/>
  <c r="E98" i="16"/>
  <c r="D98" i="16"/>
  <c r="C98" i="16"/>
  <c r="B98" i="16"/>
  <c r="Y97" i="16"/>
  <c r="X97" i="16"/>
  <c r="W97" i="16"/>
  <c r="V97" i="16"/>
  <c r="U97" i="16"/>
  <c r="T97" i="16"/>
  <c r="S97" i="16"/>
  <c r="R97" i="16"/>
  <c r="Q97" i="16"/>
  <c r="P97" i="16"/>
  <c r="O97" i="16"/>
  <c r="N97" i="16"/>
  <c r="M97" i="16"/>
  <c r="L97" i="16"/>
  <c r="K97" i="16"/>
  <c r="J97" i="16"/>
  <c r="I97" i="16"/>
  <c r="H97" i="16"/>
  <c r="G97" i="16"/>
  <c r="F97" i="16"/>
  <c r="E97" i="16"/>
  <c r="D97" i="16"/>
  <c r="C97" i="16"/>
  <c r="B97" i="16"/>
  <c r="Y96" i="16"/>
  <c r="X96" i="16"/>
  <c r="W96" i="16"/>
  <c r="V96" i="16"/>
  <c r="U96" i="16"/>
  <c r="T96" i="16"/>
  <c r="S96" i="16"/>
  <c r="R96" i="16"/>
  <c r="Q96" i="16"/>
  <c r="P96" i="16"/>
  <c r="O96" i="16"/>
  <c r="N96" i="16"/>
  <c r="M96" i="16"/>
  <c r="L96" i="16"/>
  <c r="K96" i="16"/>
  <c r="J96" i="16"/>
  <c r="I96" i="16"/>
  <c r="H96" i="16"/>
  <c r="G96" i="16"/>
  <c r="F96" i="16"/>
  <c r="E96" i="16"/>
  <c r="D96" i="16"/>
  <c r="C96" i="16"/>
  <c r="B96" i="16"/>
  <c r="Y95" i="16"/>
  <c r="X95" i="16"/>
  <c r="W95" i="16"/>
  <c r="V95" i="16"/>
  <c r="U95" i="16"/>
  <c r="T95" i="16"/>
  <c r="S95" i="16"/>
  <c r="R95" i="16"/>
  <c r="Q95" i="16"/>
  <c r="P95" i="16"/>
  <c r="O95" i="16"/>
  <c r="N95" i="16"/>
  <c r="M95" i="16"/>
  <c r="L95" i="16"/>
  <c r="K95" i="16"/>
  <c r="J95" i="16"/>
  <c r="I95" i="16"/>
  <c r="H95" i="16"/>
  <c r="G95" i="16"/>
  <c r="F95" i="16"/>
  <c r="E95" i="16"/>
  <c r="D95" i="16"/>
  <c r="C95" i="16"/>
  <c r="B95" i="16"/>
  <c r="Y94" i="16"/>
  <c r="X94" i="16"/>
  <c r="W94" i="16"/>
  <c r="V94" i="16"/>
  <c r="U94" i="16"/>
  <c r="T94" i="16"/>
  <c r="S94" i="16"/>
  <c r="R94" i="16"/>
  <c r="Q94" i="16"/>
  <c r="P94" i="16"/>
  <c r="O94" i="16"/>
  <c r="N94" i="16"/>
  <c r="M94" i="16"/>
  <c r="L94" i="16"/>
  <c r="K94" i="16"/>
  <c r="J94" i="16"/>
  <c r="I94" i="16"/>
  <c r="H94" i="16"/>
  <c r="G94" i="16"/>
  <c r="F94" i="16"/>
  <c r="E94" i="16"/>
  <c r="D94" i="16"/>
  <c r="C94" i="16"/>
  <c r="B94" i="16"/>
  <c r="Y93" i="16"/>
  <c r="X93" i="16"/>
  <c r="W93" i="16"/>
  <c r="V93" i="16"/>
  <c r="U93" i="16"/>
  <c r="T93" i="16"/>
  <c r="S93" i="16"/>
  <c r="R93" i="16"/>
  <c r="Q93" i="16"/>
  <c r="P93" i="16"/>
  <c r="O93" i="16"/>
  <c r="N93" i="16"/>
  <c r="M93" i="16"/>
  <c r="L93" i="16"/>
  <c r="K93" i="16"/>
  <c r="J93" i="16"/>
  <c r="I93" i="16"/>
  <c r="H93" i="16"/>
  <c r="G93" i="16"/>
  <c r="F93" i="16"/>
  <c r="E93" i="16"/>
  <c r="D93" i="16"/>
  <c r="C93" i="16"/>
  <c r="B93" i="16"/>
  <c r="Y89" i="16"/>
  <c r="X89" i="16"/>
  <c r="W89" i="16"/>
  <c r="V89" i="16"/>
  <c r="U89" i="16"/>
  <c r="T89" i="16"/>
  <c r="S89" i="16"/>
  <c r="R89" i="16"/>
  <c r="Q89" i="16"/>
  <c r="P89" i="16"/>
  <c r="O89" i="16"/>
  <c r="N89" i="16"/>
  <c r="M89" i="16"/>
  <c r="L89" i="16"/>
  <c r="K89" i="16"/>
  <c r="J89" i="16"/>
  <c r="I89" i="16"/>
  <c r="H89" i="16"/>
  <c r="G89" i="16"/>
  <c r="F89" i="16"/>
  <c r="E89" i="16"/>
  <c r="D89" i="16"/>
  <c r="C89" i="16"/>
  <c r="B89" i="16"/>
  <c r="Y88" i="16"/>
  <c r="X88" i="16"/>
  <c r="W88" i="16"/>
  <c r="V88" i="16"/>
  <c r="U88" i="16"/>
  <c r="T88" i="16"/>
  <c r="S88" i="16"/>
  <c r="R88" i="16"/>
  <c r="Q88" i="16"/>
  <c r="P88" i="16"/>
  <c r="O88" i="16"/>
  <c r="N88" i="16"/>
  <c r="M88" i="16"/>
  <c r="L88" i="16"/>
  <c r="K88" i="16"/>
  <c r="J88" i="16"/>
  <c r="I88" i="16"/>
  <c r="H88" i="16"/>
  <c r="G88" i="16"/>
  <c r="F88" i="16"/>
  <c r="E88" i="16"/>
  <c r="D88" i="16"/>
  <c r="C88" i="16"/>
  <c r="B88" i="16"/>
  <c r="Y87" i="16"/>
  <c r="X87" i="16"/>
  <c r="W87" i="16"/>
  <c r="V87" i="16"/>
  <c r="U87" i="16"/>
  <c r="T87" i="16"/>
  <c r="S87" i="16"/>
  <c r="R87" i="16"/>
  <c r="Q87" i="16"/>
  <c r="P87" i="16"/>
  <c r="O87" i="16"/>
  <c r="N87" i="16"/>
  <c r="M87" i="16"/>
  <c r="L87" i="16"/>
  <c r="K87" i="16"/>
  <c r="J87" i="16"/>
  <c r="I87" i="16"/>
  <c r="H87" i="16"/>
  <c r="G87" i="16"/>
  <c r="F87" i="16"/>
  <c r="E87" i="16"/>
  <c r="D87" i="16"/>
  <c r="C87" i="16"/>
  <c r="B87" i="16"/>
  <c r="Y86" i="16"/>
  <c r="X86" i="16"/>
  <c r="W86" i="16"/>
  <c r="V86" i="16"/>
  <c r="U86" i="16"/>
  <c r="T86" i="16"/>
  <c r="S86" i="16"/>
  <c r="R86" i="16"/>
  <c r="Q86" i="16"/>
  <c r="P86" i="16"/>
  <c r="O86" i="16"/>
  <c r="N86" i="16"/>
  <c r="M86" i="16"/>
  <c r="L86" i="16"/>
  <c r="K86" i="16"/>
  <c r="J86" i="16"/>
  <c r="I86" i="16"/>
  <c r="H86" i="16"/>
  <c r="G86" i="16"/>
  <c r="F86" i="16"/>
  <c r="E86" i="16"/>
  <c r="D86" i="16"/>
  <c r="C86" i="16"/>
  <c r="B86" i="16"/>
  <c r="Y85" i="16"/>
  <c r="X85" i="16"/>
  <c r="W85" i="16"/>
  <c r="V85" i="16"/>
  <c r="U85" i="16"/>
  <c r="T85" i="16"/>
  <c r="S85" i="16"/>
  <c r="R85" i="16"/>
  <c r="Q85" i="16"/>
  <c r="P85" i="16"/>
  <c r="O85" i="16"/>
  <c r="N85" i="16"/>
  <c r="M85" i="16"/>
  <c r="L85" i="16"/>
  <c r="K85" i="16"/>
  <c r="J85" i="16"/>
  <c r="I85" i="16"/>
  <c r="H85" i="16"/>
  <c r="G85" i="16"/>
  <c r="F85" i="16"/>
  <c r="E85" i="16"/>
  <c r="D85" i="16"/>
  <c r="C85" i="16"/>
  <c r="B85" i="16"/>
  <c r="Y84" i="16"/>
  <c r="X84" i="16"/>
  <c r="W84" i="16"/>
  <c r="V84" i="16"/>
  <c r="U84" i="16"/>
  <c r="T84" i="16"/>
  <c r="S84" i="16"/>
  <c r="R84" i="16"/>
  <c r="Q84" i="16"/>
  <c r="P84" i="16"/>
  <c r="O84" i="16"/>
  <c r="N84" i="16"/>
  <c r="M84" i="16"/>
  <c r="L84" i="16"/>
  <c r="K84" i="16"/>
  <c r="J84" i="16"/>
  <c r="I84" i="16"/>
  <c r="H84" i="16"/>
  <c r="G84" i="16"/>
  <c r="F84" i="16"/>
  <c r="E84" i="16"/>
  <c r="D84" i="16"/>
  <c r="C84" i="16"/>
  <c r="B84" i="16"/>
  <c r="Y83" i="16"/>
  <c r="X83" i="16"/>
  <c r="W83" i="16"/>
  <c r="V83" i="16"/>
  <c r="U83" i="16"/>
  <c r="T83" i="16"/>
  <c r="S83" i="16"/>
  <c r="R83" i="16"/>
  <c r="Q83" i="16"/>
  <c r="P83" i="16"/>
  <c r="O83" i="16"/>
  <c r="N83" i="16"/>
  <c r="M83" i="16"/>
  <c r="L83" i="16"/>
  <c r="K83" i="16"/>
  <c r="J83" i="16"/>
  <c r="I83" i="16"/>
  <c r="H83" i="16"/>
  <c r="G83" i="16"/>
  <c r="F83" i="16"/>
  <c r="E83" i="16"/>
  <c r="D83" i="16"/>
  <c r="C83" i="16"/>
  <c r="B83" i="16"/>
  <c r="Y82" i="16"/>
  <c r="X82" i="16"/>
  <c r="W82" i="16"/>
  <c r="V82" i="16"/>
  <c r="U82" i="16"/>
  <c r="T82" i="16"/>
  <c r="S82" i="16"/>
  <c r="R82" i="16"/>
  <c r="Q82" i="16"/>
  <c r="P82" i="16"/>
  <c r="O82" i="16"/>
  <c r="N82" i="16"/>
  <c r="M82" i="16"/>
  <c r="L82" i="16"/>
  <c r="K82" i="16"/>
  <c r="J82" i="16"/>
  <c r="I82" i="16"/>
  <c r="H82" i="16"/>
  <c r="G82" i="16"/>
  <c r="F82" i="16"/>
  <c r="E82" i="16"/>
  <c r="D82" i="16"/>
  <c r="C82" i="16"/>
  <c r="B82" i="16"/>
  <c r="Y78" i="16"/>
  <c r="X78" i="16"/>
  <c r="W78" i="16"/>
  <c r="V78" i="16"/>
  <c r="U78" i="16"/>
  <c r="T78" i="16"/>
  <c r="S78" i="16"/>
  <c r="R78" i="16"/>
  <c r="Q78" i="16"/>
  <c r="P78" i="16"/>
  <c r="O78" i="16"/>
  <c r="N78" i="16"/>
  <c r="M78" i="16"/>
  <c r="L78" i="16"/>
  <c r="K78" i="16"/>
  <c r="J78" i="16"/>
  <c r="I78" i="16"/>
  <c r="H78" i="16"/>
  <c r="G78" i="16"/>
  <c r="F78" i="16"/>
  <c r="E78" i="16"/>
  <c r="D78" i="16"/>
  <c r="C78" i="16"/>
  <c r="B78" i="16"/>
  <c r="Y77" i="16"/>
  <c r="X77" i="16"/>
  <c r="W77" i="16"/>
  <c r="V77" i="16"/>
  <c r="U77" i="16"/>
  <c r="T77" i="16"/>
  <c r="S77" i="16"/>
  <c r="R77" i="16"/>
  <c r="Q77" i="16"/>
  <c r="P77" i="16"/>
  <c r="O77" i="16"/>
  <c r="N77" i="16"/>
  <c r="M77" i="16"/>
  <c r="L77" i="16"/>
  <c r="K77" i="16"/>
  <c r="J77" i="16"/>
  <c r="I77" i="16"/>
  <c r="H77" i="16"/>
  <c r="G77" i="16"/>
  <c r="F77" i="16"/>
  <c r="E77" i="16"/>
  <c r="D77" i="16"/>
  <c r="C77" i="16"/>
  <c r="B77" i="16"/>
  <c r="Y76" i="16"/>
  <c r="X76" i="16"/>
  <c r="W76" i="16"/>
  <c r="V76" i="16"/>
  <c r="U76" i="16"/>
  <c r="T76" i="16"/>
  <c r="S76" i="16"/>
  <c r="R76" i="16"/>
  <c r="Q76" i="16"/>
  <c r="P76" i="16"/>
  <c r="O76" i="16"/>
  <c r="N76" i="16"/>
  <c r="M76" i="16"/>
  <c r="L76" i="16"/>
  <c r="K76" i="16"/>
  <c r="J76" i="16"/>
  <c r="I76" i="16"/>
  <c r="H76" i="16"/>
  <c r="G76" i="16"/>
  <c r="F76" i="16"/>
  <c r="E76" i="16"/>
  <c r="D76" i="16"/>
  <c r="C76" i="16"/>
  <c r="B76" i="16"/>
  <c r="Y75" i="16"/>
  <c r="X75" i="16"/>
  <c r="W75" i="16"/>
  <c r="V75" i="16"/>
  <c r="U75" i="16"/>
  <c r="T75" i="16"/>
  <c r="S75" i="16"/>
  <c r="R75" i="16"/>
  <c r="Q75" i="16"/>
  <c r="P75" i="16"/>
  <c r="O75" i="16"/>
  <c r="N75" i="16"/>
  <c r="M75" i="16"/>
  <c r="L75" i="16"/>
  <c r="K75" i="16"/>
  <c r="J75" i="16"/>
  <c r="I75" i="16"/>
  <c r="H75" i="16"/>
  <c r="G75" i="16"/>
  <c r="F75" i="16"/>
  <c r="E75" i="16"/>
  <c r="D75" i="16"/>
  <c r="C75" i="16"/>
  <c r="B75" i="16"/>
  <c r="Y74" i="16"/>
  <c r="X74" i="16"/>
  <c r="W74" i="16"/>
  <c r="V74" i="16"/>
  <c r="U74" i="16"/>
  <c r="T74" i="16"/>
  <c r="S74" i="16"/>
  <c r="R74" i="16"/>
  <c r="Q74" i="16"/>
  <c r="P74" i="16"/>
  <c r="O74" i="16"/>
  <c r="N74" i="16"/>
  <c r="M74" i="16"/>
  <c r="L74" i="16"/>
  <c r="K74" i="16"/>
  <c r="J74" i="16"/>
  <c r="I74" i="16"/>
  <c r="H74" i="16"/>
  <c r="G74" i="16"/>
  <c r="F74" i="16"/>
  <c r="E74" i="16"/>
  <c r="D74" i="16"/>
  <c r="C74" i="16"/>
  <c r="B74" i="16"/>
  <c r="Y73" i="16"/>
  <c r="X73" i="16"/>
  <c r="W73" i="16"/>
  <c r="V73" i="16"/>
  <c r="U73" i="16"/>
  <c r="T73" i="16"/>
  <c r="S73" i="16"/>
  <c r="R73" i="16"/>
  <c r="Q73" i="16"/>
  <c r="P73" i="16"/>
  <c r="O73" i="16"/>
  <c r="N73" i="16"/>
  <c r="M73" i="16"/>
  <c r="L73" i="16"/>
  <c r="K73" i="16"/>
  <c r="J73" i="16"/>
  <c r="I73" i="16"/>
  <c r="H73" i="16"/>
  <c r="G73" i="16"/>
  <c r="F73" i="16"/>
  <c r="E73" i="16"/>
  <c r="D73" i="16"/>
  <c r="C73" i="16"/>
  <c r="B73" i="16"/>
  <c r="Y72" i="16"/>
  <c r="X72" i="16"/>
  <c r="W72" i="16"/>
  <c r="V72" i="16"/>
  <c r="U72" i="16"/>
  <c r="T72" i="16"/>
  <c r="S72" i="16"/>
  <c r="R72" i="16"/>
  <c r="Q72" i="16"/>
  <c r="P72" i="16"/>
  <c r="O72" i="16"/>
  <c r="N72" i="16"/>
  <c r="M72" i="16"/>
  <c r="L72" i="16"/>
  <c r="K72" i="16"/>
  <c r="J72" i="16"/>
  <c r="I72" i="16"/>
  <c r="H72" i="16"/>
  <c r="G72" i="16"/>
  <c r="F72" i="16"/>
  <c r="E72" i="16"/>
  <c r="D72" i="16"/>
  <c r="C72" i="16"/>
  <c r="B72" i="16"/>
  <c r="Y71" i="16"/>
  <c r="X71" i="16"/>
  <c r="W71" i="16"/>
  <c r="V71" i="16"/>
  <c r="U71" i="16"/>
  <c r="T71" i="16"/>
  <c r="S71" i="16"/>
  <c r="R71" i="16"/>
  <c r="Q71" i="16"/>
  <c r="P71" i="16"/>
  <c r="O71" i="16"/>
  <c r="N71" i="16"/>
  <c r="M71" i="16"/>
  <c r="L71" i="16"/>
  <c r="K71" i="16"/>
  <c r="J71" i="16"/>
  <c r="I71" i="16"/>
  <c r="H71" i="16"/>
  <c r="G71" i="16"/>
  <c r="F71" i="16"/>
  <c r="E71" i="16"/>
  <c r="D71" i="16"/>
  <c r="C71" i="16"/>
  <c r="B71" i="16"/>
  <c r="Y60" i="16"/>
  <c r="Y68" i="16" s="1"/>
  <c r="X60" i="16"/>
  <c r="X68" i="16" s="1"/>
  <c r="W60" i="16"/>
  <c r="W68" i="16" s="1"/>
  <c r="V60" i="16"/>
  <c r="V68" i="16" s="1"/>
  <c r="U60" i="16"/>
  <c r="U68" i="16" s="1"/>
  <c r="T60" i="16"/>
  <c r="T68" i="16" s="1"/>
  <c r="S60" i="16"/>
  <c r="S68" i="16" s="1"/>
  <c r="R60" i="16"/>
  <c r="R68" i="16" s="1"/>
  <c r="Q60" i="16"/>
  <c r="Q68" i="16" s="1"/>
  <c r="P60" i="16"/>
  <c r="P68" i="16" s="1"/>
  <c r="O60" i="16"/>
  <c r="O68" i="16" s="1"/>
  <c r="N60" i="16"/>
  <c r="N68" i="16" s="1"/>
  <c r="M60" i="16"/>
  <c r="M68" i="16" s="1"/>
  <c r="L60" i="16"/>
  <c r="L68" i="16" s="1"/>
  <c r="K60" i="16"/>
  <c r="K68" i="16" s="1"/>
  <c r="J60" i="16"/>
  <c r="J68" i="16" s="1"/>
  <c r="I60" i="16"/>
  <c r="I68" i="16" s="1"/>
  <c r="H60" i="16"/>
  <c r="H68" i="16" s="1"/>
  <c r="G60" i="16"/>
  <c r="G68" i="16" s="1"/>
  <c r="F60" i="16"/>
  <c r="F68" i="16" s="1"/>
  <c r="E60" i="16"/>
  <c r="E68" i="16" s="1"/>
  <c r="D60" i="16"/>
  <c r="D68" i="16" s="1"/>
  <c r="C60" i="16"/>
  <c r="C68" i="16" s="1"/>
  <c r="B60" i="16"/>
  <c r="Y56" i="16"/>
  <c r="X56" i="16"/>
  <c r="W56" i="16"/>
  <c r="V56" i="16"/>
  <c r="U56" i="16"/>
  <c r="T56" i="16"/>
  <c r="S56" i="16"/>
  <c r="R56" i="16"/>
  <c r="Q56" i="16"/>
  <c r="P56" i="16"/>
  <c r="O56" i="16"/>
  <c r="N56" i="16"/>
  <c r="M56" i="16"/>
  <c r="L56" i="16"/>
  <c r="K56" i="16"/>
  <c r="J56" i="16"/>
  <c r="I56" i="16"/>
  <c r="H56" i="16"/>
  <c r="G56" i="16"/>
  <c r="F56" i="16"/>
  <c r="E56" i="16"/>
  <c r="D56" i="16"/>
  <c r="C56" i="16"/>
  <c r="B56" i="16"/>
  <c r="Y55" i="16"/>
  <c r="X55" i="16"/>
  <c r="W55" i="16"/>
  <c r="V55" i="16"/>
  <c r="U55" i="16"/>
  <c r="T55" i="16"/>
  <c r="S55" i="16"/>
  <c r="R55" i="16"/>
  <c r="Q55" i="16"/>
  <c r="P55" i="16"/>
  <c r="O55" i="16"/>
  <c r="N55" i="16"/>
  <c r="M55" i="16"/>
  <c r="L55" i="16"/>
  <c r="K55" i="16"/>
  <c r="J55" i="16"/>
  <c r="I55" i="16"/>
  <c r="H55" i="16"/>
  <c r="G55" i="16"/>
  <c r="F55" i="16"/>
  <c r="E55" i="16"/>
  <c r="D55" i="16"/>
  <c r="C55" i="16"/>
  <c r="B55" i="16"/>
  <c r="Y54" i="16"/>
  <c r="X54" i="16"/>
  <c r="W54" i="16"/>
  <c r="V54" i="16"/>
  <c r="U54" i="16"/>
  <c r="T54" i="16"/>
  <c r="S54" i="16"/>
  <c r="R54" i="16"/>
  <c r="Q54" i="16"/>
  <c r="P54" i="16"/>
  <c r="O54" i="16"/>
  <c r="N54" i="16"/>
  <c r="M54" i="16"/>
  <c r="L54" i="16"/>
  <c r="K54" i="16"/>
  <c r="J54" i="16"/>
  <c r="I54" i="16"/>
  <c r="H54" i="16"/>
  <c r="G54" i="16"/>
  <c r="F54" i="16"/>
  <c r="E54" i="16"/>
  <c r="D54" i="16"/>
  <c r="C54" i="16"/>
  <c r="B54" i="16"/>
  <c r="Y53" i="16"/>
  <c r="X53" i="16"/>
  <c r="W53" i="16"/>
  <c r="V53" i="16"/>
  <c r="U53" i="16"/>
  <c r="T53" i="16"/>
  <c r="S53" i="16"/>
  <c r="R53" i="16"/>
  <c r="Q53" i="16"/>
  <c r="P53" i="16"/>
  <c r="O53" i="16"/>
  <c r="N53" i="16"/>
  <c r="M53" i="16"/>
  <c r="L53" i="16"/>
  <c r="K53" i="16"/>
  <c r="J53" i="16"/>
  <c r="I53" i="16"/>
  <c r="H53" i="16"/>
  <c r="G53" i="16"/>
  <c r="F53" i="16"/>
  <c r="E53" i="16"/>
  <c r="D53" i="16"/>
  <c r="C53" i="16"/>
  <c r="B53" i="16"/>
  <c r="Y52" i="16"/>
  <c r="X52" i="16"/>
  <c r="W52" i="16"/>
  <c r="V52" i="16"/>
  <c r="U52" i="16"/>
  <c r="T52" i="16"/>
  <c r="S52" i="16"/>
  <c r="R52" i="16"/>
  <c r="Q52" i="16"/>
  <c r="P52" i="16"/>
  <c r="O52" i="16"/>
  <c r="N52" i="16"/>
  <c r="M52" i="16"/>
  <c r="L52" i="16"/>
  <c r="K52" i="16"/>
  <c r="J52" i="16"/>
  <c r="I52" i="16"/>
  <c r="H52" i="16"/>
  <c r="G52" i="16"/>
  <c r="F52" i="16"/>
  <c r="E52" i="16"/>
  <c r="D52" i="16"/>
  <c r="C52" i="16"/>
  <c r="B52" i="16"/>
  <c r="Y51" i="16"/>
  <c r="X51" i="16"/>
  <c r="W51" i="16"/>
  <c r="V51" i="16"/>
  <c r="U51" i="16"/>
  <c r="T51" i="16"/>
  <c r="S51" i="16"/>
  <c r="R51" i="16"/>
  <c r="Q51" i="16"/>
  <c r="P51" i="16"/>
  <c r="O51" i="16"/>
  <c r="N51" i="16"/>
  <c r="M51" i="16"/>
  <c r="L51" i="16"/>
  <c r="K51" i="16"/>
  <c r="J51" i="16"/>
  <c r="I51" i="16"/>
  <c r="H51" i="16"/>
  <c r="G51" i="16"/>
  <c r="F51" i="16"/>
  <c r="E51" i="16"/>
  <c r="D51" i="16"/>
  <c r="C51" i="16"/>
  <c r="B51" i="16"/>
  <c r="Y50" i="16"/>
  <c r="X50" i="16"/>
  <c r="W50" i="16"/>
  <c r="V50" i="16"/>
  <c r="U50" i="16"/>
  <c r="T50" i="16"/>
  <c r="S50" i="16"/>
  <c r="R50" i="16"/>
  <c r="Q50" i="16"/>
  <c r="P50" i="16"/>
  <c r="O50" i="16"/>
  <c r="N50" i="16"/>
  <c r="M50" i="16"/>
  <c r="L50" i="16"/>
  <c r="K50" i="16"/>
  <c r="J50" i="16"/>
  <c r="I50" i="16"/>
  <c r="H50" i="16"/>
  <c r="G50" i="16"/>
  <c r="F50" i="16"/>
  <c r="E50" i="16"/>
  <c r="D50" i="16"/>
  <c r="C50" i="16"/>
  <c r="B50" i="16"/>
  <c r="Y49" i="16"/>
  <c r="X49" i="16"/>
  <c r="W49" i="16"/>
  <c r="V49" i="16"/>
  <c r="U49" i="16"/>
  <c r="T49" i="16"/>
  <c r="S49" i="16"/>
  <c r="R49" i="16"/>
  <c r="Q49" i="16"/>
  <c r="P49" i="16"/>
  <c r="O49" i="16"/>
  <c r="N49" i="16"/>
  <c r="M49" i="16"/>
  <c r="L49" i="16"/>
  <c r="K49" i="16"/>
  <c r="J49" i="16"/>
  <c r="I49" i="16"/>
  <c r="H49" i="16"/>
  <c r="G49" i="16"/>
  <c r="F49" i="16"/>
  <c r="E49" i="16"/>
  <c r="D49" i="16"/>
  <c r="C49" i="16"/>
  <c r="B49" i="16"/>
  <c r="Y45" i="16"/>
  <c r="X45" i="16"/>
  <c r="W45" i="16"/>
  <c r="V45" i="16"/>
  <c r="U45" i="16"/>
  <c r="T45" i="16"/>
  <c r="S45" i="16"/>
  <c r="R45" i="16"/>
  <c r="Q45" i="16"/>
  <c r="P45" i="16"/>
  <c r="O45" i="16"/>
  <c r="N45" i="16"/>
  <c r="M45" i="16"/>
  <c r="L45" i="16"/>
  <c r="K45" i="16"/>
  <c r="J45" i="16"/>
  <c r="I45" i="16"/>
  <c r="H45" i="16"/>
  <c r="G45" i="16"/>
  <c r="F45" i="16"/>
  <c r="E45" i="16"/>
  <c r="D45" i="16"/>
  <c r="C45" i="16"/>
  <c r="B45" i="16"/>
  <c r="Y44" i="16"/>
  <c r="X44" i="16"/>
  <c r="W44" i="16"/>
  <c r="V44" i="16"/>
  <c r="U44" i="16"/>
  <c r="T44" i="16"/>
  <c r="S44" i="16"/>
  <c r="R44" i="16"/>
  <c r="Q44" i="16"/>
  <c r="P44" i="16"/>
  <c r="O44" i="16"/>
  <c r="N44" i="16"/>
  <c r="M44" i="16"/>
  <c r="L44" i="16"/>
  <c r="K44" i="16"/>
  <c r="J44" i="16"/>
  <c r="I44" i="16"/>
  <c r="H44" i="16"/>
  <c r="G44" i="16"/>
  <c r="F44" i="16"/>
  <c r="E44" i="16"/>
  <c r="D44" i="16"/>
  <c r="C44" i="16"/>
  <c r="B44" i="16"/>
  <c r="Y43" i="16"/>
  <c r="X43" i="16"/>
  <c r="W43" i="16"/>
  <c r="V43" i="16"/>
  <c r="U43" i="16"/>
  <c r="T43" i="16"/>
  <c r="S43" i="16"/>
  <c r="R43" i="16"/>
  <c r="Q43" i="16"/>
  <c r="P43" i="16"/>
  <c r="O43" i="16"/>
  <c r="N43" i="16"/>
  <c r="M43" i="16"/>
  <c r="L43" i="16"/>
  <c r="K43" i="16"/>
  <c r="J43" i="16"/>
  <c r="I43" i="16"/>
  <c r="H43" i="16"/>
  <c r="G43" i="16"/>
  <c r="F43" i="16"/>
  <c r="E43" i="16"/>
  <c r="D43" i="16"/>
  <c r="C43" i="16"/>
  <c r="B43" i="16"/>
  <c r="Y42" i="16"/>
  <c r="X42" i="16"/>
  <c r="W42" i="16"/>
  <c r="V42" i="16"/>
  <c r="U42" i="16"/>
  <c r="T42" i="16"/>
  <c r="S42" i="16"/>
  <c r="R42" i="16"/>
  <c r="Q42" i="16"/>
  <c r="P42" i="16"/>
  <c r="O42" i="16"/>
  <c r="N42" i="16"/>
  <c r="M42" i="16"/>
  <c r="L42" i="16"/>
  <c r="K42" i="16"/>
  <c r="J42" i="16"/>
  <c r="I42" i="16"/>
  <c r="H42" i="16"/>
  <c r="G42" i="16"/>
  <c r="F42" i="16"/>
  <c r="E42" i="16"/>
  <c r="D42" i="16"/>
  <c r="C42" i="16"/>
  <c r="B42" i="16"/>
  <c r="Y41" i="16"/>
  <c r="X41" i="16"/>
  <c r="W41" i="16"/>
  <c r="V41" i="16"/>
  <c r="U41" i="16"/>
  <c r="T41" i="16"/>
  <c r="S41" i="16"/>
  <c r="R41" i="16"/>
  <c r="Q41" i="16"/>
  <c r="P41" i="16"/>
  <c r="O41" i="16"/>
  <c r="N41" i="16"/>
  <c r="M41" i="16"/>
  <c r="L41" i="16"/>
  <c r="K41" i="16"/>
  <c r="J41" i="16"/>
  <c r="I41" i="16"/>
  <c r="H41" i="16"/>
  <c r="G41" i="16"/>
  <c r="F41" i="16"/>
  <c r="E41" i="16"/>
  <c r="D41" i="16"/>
  <c r="C41" i="16"/>
  <c r="B41" i="16"/>
  <c r="Y40" i="16"/>
  <c r="X40" i="16"/>
  <c r="W40" i="16"/>
  <c r="V40" i="16"/>
  <c r="U40" i="16"/>
  <c r="T40" i="16"/>
  <c r="S40" i="16"/>
  <c r="R40" i="16"/>
  <c r="Q40" i="16"/>
  <c r="P40" i="16"/>
  <c r="O40" i="16"/>
  <c r="N40" i="16"/>
  <c r="M40" i="16"/>
  <c r="L40" i="16"/>
  <c r="K40" i="16"/>
  <c r="J40" i="16"/>
  <c r="I40" i="16"/>
  <c r="H40" i="16"/>
  <c r="G40" i="16"/>
  <c r="F40" i="16"/>
  <c r="E40" i="16"/>
  <c r="D40" i="16"/>
  <c r="C40" i="16"/>
  <c r="B40" i="16"/>
  <c r="Y39" i="16"/>
  <c r="X39" i="16"/>
  <c r="W39" i="16"/>
  <c r="V39" i="16"/>
  <c r="U39" i="16"/>
  <c r="T39" i="16"/>
  <c r="S39" i="16"/>
  <c r="R39" i="16"/>
  <c r="Q39" i="16"/>
  <c r="P39" i="16"/>
  <c r="O39" i="16"/>
  <c r="N39" i="16"/>
  <c r="M39" i="16"/>
  <c r="L39" i="16"/>
  <c r="K39" i="16"/>
  <c r="J39" i="16"/>
  <c r="I39" i="16"/>
  <c r="H39" i="16"/>
  <c r="G39" i="16"/>
  <c r="F39" i="16"/>
  <c r="E39" i="16"/>
  <c r="D39" i="16"/>
  <c r="C39" i="16"/>
  <c r="B39" i="16"/>
  <c r="Y38" i="16"/>
  <c r="X38" i="16"/>
  <c r="W38" i="16"/>
  <c r="V38" i="16"/>
  <c r="U38" i="16"/>
  <c r="T38" i="16"/>
  <c r="S38" i="16"/>
  <c r="R38" i="16"/>
  <c r="Q38" i="16"/>
  <c r="P38" i="16"/>
  <c r="O38" i="16"/>
  <c r="N38" i="16"/>
  <c r="M38" i="16"/>
  <c r="L38" i="16"/>
  <c r="K38" i="16"/>
  <c r="J38" i="16"/>
  <c r="I38" i="16"/>
  <c r="H38" i="16"/>
  <c r="G38" i="16"/>
  <c r="F38" i="16"/>
  <c r="E38" i="16"/>
  <c r="D38" i="16"/>
  <c r="C38" i="16"/>
  <c r="B38" i="16"/>
  <c r="Y34" i="16"/>
  <c r="X34" i="16"/>
  <c r="W34" i="16"/>
  <c r="V34" i="16"/>
  <c r="U34" i="16"/>
  <c r="T34" i="16"/>
  <c r="S34" i="16"/>
  <c r="R34" i="16"/>
  <c r="Q34" i="16"/>
  <c r="P34" i="16"/>
  <c r="O34" i="16"/>
  <c r="N34" i="16"/>
  <c r="M34" i="16"/>
  <c r="L34" i="16"/>
  <c r="K34" i="16"/>
  <c r="J34" i="16"/>
  <c r="I34" i="16"/>
  <c r="H34" i="16"/>
  <c r="G34" i="16"/>
  <c r="F34" i="16"/>
  <c r="E34" i="16"/>
  <c r="D34" i="16"/>
  <c r="C34" i="16"/>
  <c r="B34" i="16"/>
  <c r="Y33" i="16"/>
  <c r="X33" i="16"/>
  <c r="W33" i="16"/>
  <c r="V33" i="16"/>
  <c r="U33" i="16"/>
  <c r="T33" i="16"/>
  <c r="S33" i="16"/>
  <c r="R33" i="16"/>
  <c r="Q33" i="16"/>
  <c r="P33" i="16"/>
  <c r="O33" i="16"/>
  <c r="N33" i="16"/>
  <c r="M33" i="16"/>
  <c r="L33" i="16"/>
  <c r="K33" i="16"/>
  <c r="J33" i="16"/>
  <c r="I33" i="16"/>
  <c r="H33" i="16"/>
  <c r="G33" i="16"/>
  <c r="F33" i="16"/>
  <c r="E33" i="16"/>
  <c r="D33" i="16"/>
  <c r="C33" i="16"/>
  <c r="B33" i="16"/>
  <c r="Y32" i="16"/>
  <c r="X32" i="16"/>
  <c r="W32" i="16"/>
  <c r="V32" i="16"/>
  <c r="U32" i="16"/>
  <c r="T32" i="16"/>
  <c r="S32" i="16"/>
  <c r="R32" i="16"/>
  <c r="Q32" i="16"/>
  <c r="P32" i="16"/>
  <c r="O32" i="16"/>
  <c r="N32" i="16"/>
  <c r="M32" i="16"/>
  <c r="L32" i="16"/>
  <c r="K32" i="16"/>
  <c r="J32" i="16"/>
  <c r="I32" i="16"/>
  <c r="H32" i="16"/>
  <c r="G32" i="16"/>
  <c r="F32" i="16"/>
  <c r="E32" i="16"/>
  <c r="D32" i="16"/>
  <c r="C32" i="16"/>
  <c r="B32" i="16"/>
  <c r="Y31" i="16"/>
  <c r="X31" i="16"/>
  <c r="W31" i="16"/>
  <c r="V31" i="16"/>
  <c r="U31" i="16"/>
  <c r="T31" i="16"/>
  <c r="S31" i="16"/>
  <c r="R31" i="16"/>
  <c r="Q31" i="16"/>
  <c r="P31" i="16"/>
  <c r="O31" i="16"/>
  <c r="N31" i="16"/>
  <c r="M31" i="16"/>
  <c r="L31" i="16"/>
  <c r="K31" i="16"/>
  <c r="J31" i="16"/>
  <c r="I31" i="16"/>
  <c r="H31" i="16"/>
  <c r="G31" i="16"/>
  <c r="F31" i="16"/>
  <c r="E31" i="16"/>
  <c r="D31" i="16"/>
  <c r="C31" i="16"/>
  <c r="B31" i="16"/>
  <c r="Y30" i="16"/>
  <c r="X30" i="16"/>
  <c r="W30" i="16"/>
  <c r="V30" i="16"/>
  <c r="U30" i="16"/>
  <c r="T30" i="16"/>
  <c r="S30" i="16"/>
  <c r="R30" i="16"/>
  <c r="Q30" i="16"/>
  <c r="P30" i="16"/>
  <c r="O30" i="16"/>
  <c r="N30" i="16"/>
  <c r="M30" i="16"/>
  <c r="L30" i="16"/>
  <c r="K30" i="16"/>
  <c r="J30" i="16"/>
  <c r="I30" i="16"/>
  <c r="H30" i="16"/>
  <c r="G30" i="16"/>
  <c r="F30" i="16"/>
  <c r="E30" i="16"/>
  <c r="D30" i="16"/>
  <c r="C30" i="16"/>
  <c r="B30" i="16"/>
  <c r="Y29" i="16"/>
  <c r="X29" i="16"/>
  <c r="W29" i="16"/>
  <c r="V29" i="16"/>
  <c r="U29" i="16"/>
  <c r="T29" i="16"/>
  <c r="S29" i="16"/>
  <c r="R29" i="16"/>
  <c r="Q29" i="16"/>
  <c r="P29" i="16"/>
  <c r="O29" i="16"/>
  <c r="N29" i="16"/>
  <c r="M29" i="16"/>
  <c r="L29" i="16"/>
  <c r="K29" i="16"/>
  <c r="J29" i="16"/>
  <c r="I29" i="16"/>
  <c r="H29" i="16"/>
  <c r="G29" i="16"/>
  <c r="F29" i="16"/>
  <c r="E29" i="16"/>
  <c r="D29" i="16"/>
  <c r="C29" i="16"/>
  <c r="B29" i="16"/>
  <c r="Y28" i="16"/>
  <c r="X28" i="16"/>
  <c r="W28" i="16"/>
  <c r="V28" i="16"/>
  <c r="U28" i="16"/>
  <c r="T28" i="16"/>
  <c r="S28" i="16"/>
  <c r="R28" i="16"/>
  <c r="Q28" i="16"/>
  <c r="P28" i="16"/>
  <c r="O28" i="16"/>
  <c r="N28" i="16"/>
  <c r="M28" i="16"/>
  <c r="L28" i="16"/>
  <c r="K28" i="16"/>
  <c r="J28" i="16"/>
  <c r="I28" i="16"/>
  <c r="H28" i="16"/>
  <c r="G28" i="16"/>
  <c r="F28" i="16"/>
  <c r="E28" i="16"/>
  <c r="D28" i="16"/>
  <c r="C28" i="16"/>
  <c r="B28" i="16"/>
  <c r="Y27" i="16"/>
  <c r="X27" i="16"/>
  <c r="W27" i="16"/>
  <c r="V27" i="16"/>
  <c r="U27" i="16"/>
  <c r="T27" i="16"/>
  <c r="S27" i="16"/>
  <c r="R27" i="16"/>
  <c r="Q27" i="16"/>
  <c r="P27" i="16"/>
  <c r="O27" i="16"/>
  <c r="N27" i="16"/>
  <c r="M27" i="16"/>
  <c r="L27" i="16"/>
  <c r="K27" i="16"/>
  <c r="J27" i="16"/>
  <c r="I27" i="16"/>
  <c r="H27" i="16"/>
  <c r="G27" i="16"/>
  <c r="F27" i="16"/>
  <c r="E27" i="16"/>
  <c r="D27" i="16"/>
  <c r="C27" i="16"/>
  <c r="B27" i="16"/>
  <c r="Y23" i="16"/>
  <c r="X23" i="16"/>
  <c r="W23" i="16"/>
  <c r="V23" i="16"/>
  <c r="U23" i="16"/>
  <c r="T23" i="16"/>
  <c r="S23" i="16"/>
  <c r="R23" i="16"/>
  <c r="Q23" i="16"/>
  <c r="P23" i="16"/>
  <c r="O23" i="16"/>
  <c r="N23" i="16"/>
  <c r="M23" i="16"/>
  <c r="L23" i="16"/>
  <c r="K23" i="16"/>
  <c r="J23" i="16"/>
  <c r="I23" i="16"/>
  <c r="H23" i="16"/>
  <c r="G23" i="16"/>
  <c r="F23" i="16"/>
  <c r="E23" i="16"/>
  <c r="D23" i="16"/>
  <c r="C23" i="16"/>
  <c r="B23" i="16"/>
  <c r="Y22" i="16"/>
  <c r="X22" i="16"/>
  <c r="W22" i="16"/>
  <c r="V22" i="16"/>
  <c r="U22" i="16"/>
  <c r="T22" i="16"/>
  <c r="S22" i="16"/>
  <c r="R22" i="16"/>
  <c r="Q22" i="16"/>
  <c r="P22" i="16"/>
  <c r="O22" i="16"/>
  <c r="N22" i="16"/>
  <c r="M22" i="16"/>
  <c r="L22" i="16"/>
  <c r="K22" i="16"/>
  <c r="J22" i="16"/>
  <c r="I22" i="16"/>
  <c r="H22" i="16"/>
  <c r="G22" i="16"/>
  <c r="F22" i="16"/>
  <c r="E22" i="16"/>
  <c r="D22" i="16"/>
  <c r="C22" i="16"/>
  <c r="B22" i="16"/>
  <c r="Y21" i="16"/>
  <c r="X21" i="16"/>
  <c r="W21" i="16"/>
  <c r="V21" i="16"/>
  <c r="U21" i="16"/>
  <c r="T21" i="16"/>
  <c r="S21" i="16"/>
  <c r="R21" i="16"/>
  <c r="Q21" i="16"/>
  <c r="P21" i="16"/>
  <c r="O21" i="16"/>
  <c r="N21" i="16"/>
  <c r="M21" i="16"/>
  <c r="L21" i="16"/>
  <c r="K21" i="16"/>
  <c r="J21" i="16"/>
  <c r="I21" i="16"/>
  <c r="H21" i="16"/>
  <c r="G21" i="16"/>
  <c r="F21" i="16"/>
  <c r="E21" i="16"/>
  <c r="D21" i="16"/>
  <c r="C21" i="16"/>
  <c r="B21" i="16"/>
  <c r="Y20" i="16"/>
  <c r="X20" i="16"/>
  <c r="W20" i="16"/>
  <c r="V20" i="16"/>
  <c r="U20" i="16"/>
  <c r="T20" i="16"/>
  <c r="S20" i="16"/>
  <c r="R20" i="16"/>
  <c r="Q20" i="16"/>
  <c r="P20" i="16"/>
  <c r="O20" i="16"/>
  <c r="N20" i="16"/>
  <c r="M20" i="16"/>
  <c r="L20" i="16"/>
  <c r="K20" i="16"/>
  <c r="J20" i="16"/>
  <c r="I20" i="16"/>
  <c r="H20" i="16"/>
  <c r="G20" i="16"/>
  <c r="F20" i="16"/>
  <c r="E20" i="16"/>
  <c r="D20" i="16"/>
  <c r="C20" i="16"/>
  <c r="B20" i="16"/>
  <c r="Y19" i="16"/>
  <c r="X19" i="16"/>
  <c r="W19" i="16"/>
  <c r="V19" i="16"/>
  <c r="U19" i="16"/>
  <c r="T19" i="16"/>
  <c r="S19" i="16"/>
  <c r="R19" i="16"/>
  <c r="Q19" i="16"/>
  <c r="P19" i="16"/>
  <c r="O19" i="16"/>
  <c r="N19" i="16"/>
  <c r="M19" i="16"/>
  <c r="L19" i="16"/>
  <c r="K19" i="16"/>
  <c r="J19" i="16"/>
  <c r="I19" i="16"/>
  <c r="H19" i="16"/>
  <c r="G19" i="16"/>
  <c r="F19" i="16"/>
  <c r="E19" i="16"/>
  <c r="D19" i="16"/>
  <c r="C19" i="16"/>
  <c r="B19" i="16"/>
  <c r="Y18" i="16"/>
  <c r="X18" i="16"/>
  <c r="W18" i="16"/>
  <c r="V18" i="16"/>
  <c r="U18" i="16"/>
  <c r="T18" i="16"/>
  <c r="S18" i="16"/>
  <c r="R18" i="16"/>
  <c r="Q18" i="16"/>
  <c r="P18" i="16"/>
  <c r="O18" i="16"/>
  <c r="N18" i="16"/>
  <c r="M18" i="16"/>
  <c r="L18" i="16"/>
  <c r="K18" i="16"/>
  <c r="J18" i="16"/>
  <c r="I18" i="16"/>
  <c r="H18" i="16"/>
  <c r="G18" i="16"/>
  <c r="F18" i="16"/>
  <c r="E18" i="16"/>
  <c r="D18" i="16"/>
  <c r="C18" i="16"/>
  <c r="B18" i="16"/>
  <c r="Y17" i="16"/>
  <c r="X17" i="16"/>
  <c r="W17" i="16"/>
  <c r="V17" i="16"/>
  <c r="U17" i="16"/>
  <c r="T17" i="16"/>
  <c r="S17" i="16"/>
  <c r="R17" i="16"/>
  <c r="Q17" i="16"/>
  <c r="P17" i="16"/>
  <c r="O17" i="16"/>
  <c r="N17" i="16"/>
  <c r="M17" i="16"/>
  <c r="L17" i="16"/>
  <c r="K17" i="16"/>
  <c r="J17" i="16"/>
  <c r="I17" i="16"/>
  <c r="H17" i="16"/>
  <c r="G17" i="16"/>
  <c r="F17" i="16"/>
  <c r="E17" i="16"/>
  <c r="D17" i="16"/>
  <c r="C17" i="16"/>
  <c r="B17" i="16"/>
  <c r="Y16" i="16"/>
  <c r="X16" i="16"/>
  <c r="W16" i="16"/>
  <c r="V16" i="16"/>
  <c r="U16" i="16"/>
  <c r="T16" i="16"/>
  <c r="S16" i="16"/>
  <c r="R16" i="16"/>
  <c r="Q16" i="16"/>
  <c r="P16" i="16"/>
  <c r="O16" i="16"/>
  <c r="N16" i="16"/>
  <c r="M16" i="16"/>
  <c r="L16" i="16"/>
  <c r="K16" i="16"/>
  <c r="J16" i="16"/>
  <c r="I16" i="16"/>
  <c r="H16" i="16"/>
  <c r="G16" i="16"/>
  <c r="F16" i="16"/>
  <c r="E16" i="16"/>
  <c r="D16" i="16"/>
  <c r="C16" i="16"/>
  <c r="B16" i="16"/>
  <c r="Y100" i="15"/>
  <c r="X100" i="15"/>
  <c r="W100" i="15"/>
  <c r="V100" i="15"/>
  <c r="U100" i="15"/>
  <c r="T100" i="15"/>
  <c r="S100" i="15"/>
  <c r="R100" i="15"/>
  <c r="Q100" i="15"/>
  <c r="P100" i="15"/>
  <c r="O100" i="15"/>
  <c r="N100" i="15"/>
  <c r="M100" i="15"/>
  <c r="L100" i="15"/>
  <c r="K100" i="15"/>
  <c r="J100" i="15"/>
  <c r="I100" i="15"/>
  <c r="H100" i="15"/>
  <c r="G100" i="15"/>
  <c r="F100" i="15"/>
  <c r="E100" i="15"/>
  <c r="D100" i="15"/>
  <c r="C100" i="15"/>
  <c r="B100" i="15"/>
  <c r="Y99" i="15"/>
  <c r="X99" i="15"/>
  <c r="W99" i="15"/>
  <c r="V99" i="15"/>
  <c r="U99" i="15"/>
  <c r="T99" i="15"/>
  <c r="S99" i="15"/>
  <c r="R99" i="15"/>
  <c r="Q99" i="15"/>
  <c r="P99" i="15"/>
  <c r="O99" i="15"/>
  <c r="N99" i="15"/>
  <c r="M99" i="15"/>
  <c r="L99" i="15"/>
  <c r="K99" i="15"/>
  <c r="J99" i="15"/>
  <c r="I99" i="15"/>
  <c r="H99" i="15"/>
  <c r="G99" i="15"/>
  <c r="F99" i="15"/>
  <c r="E99" i="15"/>
  <c r="D99" i="15"/>
  <c r="C99" i="15"/>
  <c r="B99" i="15"/>
  <c r="Y98" i="15"/>
  <c r="X98" i="15"/>
  <c r="W98" i="15"/>
  <c r="V98" i="15"/>
  <c r="U98" i="15"/>
  <c r="T98" i="15"/>
  <c r="S98" i="15"/>
  <c r="R98" i="15"/>
  <c r="Q98" i="15"/>
  <c r="P98" i="15"/>
  <c r="O98" i="15"/>
  <c r="N98" i="15"/>
  <c r="M98" i="15"/>
  <c r="L98" i="15"/>
  <c r="K98" i="15"/>
  <c r="J98" i="15"/>
  <c r="I98" i="15"/>
  <c r="H98" i="15"/>
  <c r="G98" i="15"/>
  <c r="F98" i="15"/>
  <c r="E98" i="15"/>
  <c r="D98" i="15"/>
  <c r="C98" i="15"/>
  <c r="B98" i="15"/>
  <c r="Y97" i="15"/>
  <c r="X97" i="15"/>
  <c r="W97" i="15"/>
  <c r="V97" i="15"/>
  <c r="U97" i="15"/>
  <c r="T97" i="15"/>
  <c r="S97" i="15"/>
  <c r="R97" i="15"/>
  <c r="Q97" i="15"/>
  <c r="P97" i="15"/>
  <c r="O97" i="15"/>
  <c r="N97" i="15"/>
  <c r="M97" i="15"/>
  <c r="L97" i="15"/>
  <c r="K97" i="15"/>
  <c r="J97" i="15"/>
  <c r="I97" i="15"/>
  <c r="H97" i="15"/>
  <c r="G97" i="15"/>
  <c r="F97" i="15"/>
  <c r="E97" i="15"/>
  <c r="D97" i="15"/>
  <c r="C97" i="15"/>
  <c r="B97" i="15"/>
  <c r="Y96" i="15"/>
  <c r="X96" i="15"/>
  <c r="W96" i="15"/>
  <c r="V96" i="15"/>
  <c r="U96" i="15"/>
  <c r="T96" i="15"/>
  <c r="S96" i="15"/>
  <c r="R96" i="15"/>
  <c r="Q96" i="15"/>
  <c r="P96" i="15"/>
  <c r="O96" i="15"/>
  <c r="N96" i="15"/>
  <c r="M96" i="15"/>
  <c r="L96" i="15"/>
  <c r="K96" i="15"/>
  <c r="J96" i="15"/>
  <c r="I96" i="15"/>
  <c r="H96" i="15"/>
  <c r="G96" i="15"/>
  <c r="F96" i="15"/>
  <c r="E96" i="15"/>
  <c r="D96" i="15"/>
  <c r="C96" i="15"/>
  <c r="B96" i="15"/>
  <c r="Y95" i="15"/>
  <c r="X95" i="15"/>
  <c r="W95" i="15"/>
  <c r="V95" i="15"/>
  <c r="U95" i="15"/>
  <c r="T95" i="15"/>
  <c r="S95" i="15"/>
  <c r="R95" i="15"/>
  <c r="Q95" i="15"/>
  <c r="P95" i="15"/>
  <c r="O95" i="15"/>
  <c r="N95" i="15"/>
  <c r="M95" i="15"/>
  <c r="L95" i="15"/>
  <c r="K95" i="15"/>
  <c r="J95" i="15"/>
  <c r="I95" i="15"/>
  <c r="H95" i="15"/>
  <c r="G95" i="15"/>
  <c r="F95" i="15"/>
  <c r="E95" i="15"/>
  <c r="D95" i="15"/>
  <c r="C95" i="15"/>
  <c r="B95" i="15"/>
  <c r="Y94" i="15"/>
  <c r="X94" i="15"/>
  <c r="W94" i="15"/>
  <c r="V94" i="15"/>
  <c r="U94" i="15"/>
  <c r="T94" i="15"/>
  <c r="S94" i="15"/>
  <c r="R94" i="15"/>
  <c r="Q94" i="15"/>
  <c r="P94" i="15"/>
  <c r="O94" i="15"/>
  <c r="N94" i="15"/>
  <c r="M94" i="15"/>
  <c r="L94" i="15"/>
  <c r="K94" i="15"/>
  <c r="J94" i="15"/>
  <c r="I94" i="15"/>
  <c r="H94" i="15"/>
  <c r="G94" i="15"/>
  <c r="F94" i="15"/>
  <c r="E94" i="15"/>
  <c r="D94" i="15"/>
  <c r="C94" i="15"/>
  <c r="B94" i="15"/>
  <c r="Y93" i="15"/>
  <c r="X93" i="15"/>
  <c r="W93" i="15"/>
  <c r="V93" i="15"/>
  <c r="U93" i="15"/>
  <c r="T93" i="15"/>
  <c r="S93" i="15"/>
  <c r="R93" i="15"/>
  <c r="Q93" i="15"/>
  <c r="P93" i="15"/>
  <c r="O93" i="15"/>
  <c r="N93" i="15"/>
  <c r="M93" i="15"/>
  <c r="L93" i="15"/>
  <c r="K93" i="15"/>
  <c r="J93" i="15"/>
  <c r="I93" i="15"/>
  <c r="H93" i="15"/>
  <c r="G93" i="15"/>
  <c r="F93" i="15"/>
  <c r="E93" i="15"/>
  <c r="D93" i="15"/>
  <c r="C93" i="15"/>
  <c r="B93" i="15"/>
  <c r="Y89" i="15"/>
  <c r="X89" i="15"/>
  <c r="W89" i="15"/>
  <c r="V89" i="15"/>
  <c r="U89" i="15"/>
  <c r="T89" i="15"/>
  <c r="S89" i="15"/>
  <c r="R89" i="15"/>
  <c r="Q89" i="15"/>
  <c r="P89" i="15"/>
  <c r="O89" i="15"/>
  <c r="N89" i="15"/>
  <c r="M89" i="15"/>
  <c r="L89" i="15"/>
  <c r="K89" i="15"/>
  <c r="J89" i="15"/>
  <c r="I89" i="15"/>
  <c r="H89" i="15"/>
  <c r="G89" i="15"/>
  <c r="F89" i="15"/>
  <c r="E89" i="15"/>
  <c r="D89" i="15"/>
  <c r="C89" i="15"/>
  <c r="B89" i="15"/>
  <c r="Y88" i="15"/>
  <c r="X88" i="15"/>
  <c r="W88" i="15"/>
  <c r="V88" i="15"/>
  <c r="U88" i="15"/>
  <c r="T88" i="15"/>
  <c r="S88" i="15"/>
  <c r="R88" i="15"/>
  <c r="Q88" i="15"/>
  <c r="P88" i="15"/>
  <c r="O88" i="15"/>
  <c r="N88" i="15"/>
  <c r="M88" i="15"/>
  <c r="L88" i="15"/>
  <c r="K88" i="15"/>
  <c r="J88" i="15"/>
  <c r="I88" i="15"/>
  <c r="H88" i="15"/>
  <c r="G88" i="15"/>
  <c r="F88" i="15"/>
  <c r="E88" i="15"/>
  <c r="D88" i="15"/>
  <c r="C88" i="15"/>
  <c r="B88" i="15"/>
  <c r="Y87" i="15"/>
  <c r="X87" i="15"/>
  <c r="W87" i="15"/>
  <c r="V87" i="15"/>
  <c r="U87" i="15"/>
  <c r="T87" i="15"/>
  <c r="S87" i="15"/>
  <c r="R87" i="15"/>
  <c r="Q87" i="15"/>
  <c r="P87" i="15"/>
  <c r="O87" i="15"/>
  <c r="N87" i="15"/>
  <c r="M87" i="15"/>
  <c r="L87" i="15"/>
  <c r="K87" i="15"/>
  <c r="J87" i="15"/>
  <c r="I87" i="15"/>
  <c r="H87" i="15"/>
  <c r="G87" i="15"/>
  <c r="F87" i="15"/>
  <c r="E87" i="15"/>
  <c r="D87" i="15"/>
  <c r="C87" i="15"/>
  <c r="B87" i="15"/>
  <c r="Y86" i="15"/>
  <c r="X86" i="15"/>
  <c r="W86" i="15"/>
  <c r="V86" i="15"/>
  <c r="U86" i="15"/>
  <c r="T86" i="15"/>
  <c r="S86" i="15"/>
  <c r="R86" i="15"/>
  <c r="Q86" i="15"/>
  <c r="P86" i="15"/>
  <c r="O86" i="15"/>
  <c r="N86" i="15"/>
  <c r="M86" i="15"/>
  <c r="L86" i="15"/>
  <c r="K86" i="15"/>
  <c r="J86" i="15"/>
  <c r="I86" i="15"/>
  <c r="H86" i="15"/>
  <c r="G86" i="15"/>
  <c r="F86" i="15"/>
  <c r="E86" i="15"/>
  <c r="D86" i="15"/>
  <c r="C86" i="15"/>
  <c r="B86" i="15"/>
  <c r="Y85" i="15"/>
  <c r="X85" i="15"/>
  <c r="W85" i="15"/>
  <c r="V85" i="15"/>
  <c r="U85" i="15"/>
  <c r="T85" i="15"/>
  <c r="S85" i="15"/>
  <c r="R85" i="15"/>
  <c r="Q85" i="15"/>
  <c r="P85" i="15"/>
  <c r="O85" i="15"/>
  <c r="N85" i="15"/>
  <c r="M85" i="15"/>
  <c r="L85" i="15"/>
  <c r="K85" i="15"/>
  <c r="J85" i="15"/>
  <c r="I85" i="15"/>
  <c r="H85" i="15"/>
  <c r="G85" i="15"/>
  <c r="F85" i="15"/>
  <c r="E85" i="15"/>
  <c r="D85" i="15"/>
  <c r="C85" i="15"/>
  <c r="B85" i="15"/>
  <c r="Y84" i="15"/>
  <c r="X84" i="15"/>
  <c r="W84" i="15"/>
  <c r="V84" i="15"/>
  <c r="U84" i="15"/>
  <c r="T84" i="15"/>
  <c r="S84" i="15"/>
  <c r="R84" i="15"/>
  <c r="Q84" i="15"/>
  <c r="P84" i="15"/>
  <c r="O84" i="15"/>
  <c r="N84" i="15"/>
  <c r="M84" i="15"/>
  <c r="L84" i="15"/>
  <c r="K84" i="15"/>
  <c r="J84" i="15"/>
  <c r="I84" i="15"/>
  <c r="H84" i="15"/>
  <c r="G84" i="15"/>
  <c r="F84" i="15"/>
  <c r="E84" i="15"/>
  <c r="D84" i="15"/>
  <c r="C84" i="15"/>
  <c r="B84" i="15"/>
  <c r="Y83" i="15"/>
  <c r="X83" i="15"/>
  <c r="W83" i="15"/>
  <c r="V83" i="15"/>
  <c r="U83" i="15"/>
  <c r="T83" i="15"/>
  <c r="S83" i="15"/>
  <c r="R83" i="15"/>
  <c r="Q83" i="15"/>
  <c r="P83" i="15"/>
  <c r="O83" i="15"/>
  <c r="N83" i="15"/>
  <c r="M83" i="15"/>
  <c r="L83" i="15"/>
  <c r="K83" i="15"/>
  <c r="J83" i="15"/>
  <c r="I83" i="15"/>
  <c r="H83" i="15"/>
  <c r="G83" i="15"/>
  <c r="F83" i="15"/>
  <c r="E83" i="15"/>
  <c r="D83" i="15"/>
  <c r="C83" i="15"/>
  <c r="B83" i="15"/>
  <c r="Y82" i="15"/>
  <c r="X82" i="15"/>
  <c r="W82" i="15"/>
  <c r="V82" i="15"/>
  <c r="U82" i="15"/>
  <c r="T82" i="15"/>
  <c r="S82" i="15"/>
  <c r="R82" i="15"/>
  <c r="Q82" i="15"/>
  <c r="P82" i="15"/>
  <c r="O82" i="15"/>
  <c r="N82" i="15"/>
  <c r="M82" i="15"/>
  <c r="L82" i="15"/>
  <c r="K82" i="15"/>
  <c r="J82" i="15"/>
  <c r="I82" i="15"/>
  <c r="H82" i="15"/>
  <c r="G82" i="15"/>
  <c r="F82" i="15"/>
  <c r="E82" i="15"/>
  <c r="D82" i="15"/>
  <c r="C82" i="15"/>
  <c r="B82" i="15"/>
  <c r="Y78" i="15"/>
  <c r="X78" i="15"/>
  <c r="W78" i="15"/>
  <c r="V78" i="15"/>
  <c r="U78" i="15"/>
  <c r="T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F78" i="15"/>
  <c r="E78" i="15"/>
  <c r="D78" i="15"/>
  <c r="C78" i="15"/>
  <c r="B78" i="15"/>
  <c r="Y77" i="15"/>
  <c r="X77" i="15"/>
  <c r="W77" i="15"/>
  <c r="V77" i="15"/>
  <c r="U77" i="15"/>
  <c r="T77" i="15"/>
  <c r="S77" i="15"/>
  <c r="R77" i="15"/>
  <c r="Q77" i="15"/>
  <c r="P77" i="15"/>
  <c r="O77" i="15"/>
  <c r="N77" i="15"/>
  <c r="M77" i="15"/>
  <c r="L77" i="15"/>
  <c r="K77" i="15"/>
  <c r="J77" i="15"/>
  <c r="I77" i="15"/>
  <c r="H77" i="15"/>
  <c r="G77" i="15"/>
  <c r="F77" i="15"/>
  <c r="E77" i="15"/>
  <c r="D77" i="15"/>
  <c r="C77" i="15"/>
  <c r="B77" i="15"/>
  <c r="Y76" i="15"/>
  <c r="X76" i="15"/>
  <c r="W76" i="15"/>
  <c r="V76" i="15"/>
  <c r="U76" i="15"/>
  <c r="T76" i="15"/>
  <c r="S76" i="15"/>
  <c r="R76" i="15"/>
  <c r="Q76" i="15"/>
  <c r="P76" i="15"/>
  <c r="O76" i="15"/>
  <c r="N76" i="15"/>
  <c r="M76" i="15"/>
  <c r="L76" i="15"/>
  <c r="K76" i="15"/>
  <c r="J76" i="15"/>
  <c r="I76" i="15"/>
  <c r="H76" i="15"/>
  <c r="G76" i="15"/>
  <c r="F76" i="15"/>
  <c r="E76" i="15"/>
  <c r="D76" i="15"/>
  <c r="C76" i="15"/>
  <c r="B76" i="15"/>
  <c r="Y75" i="15"/>
  <c r="X75" i="15"/>
  <c r="W75" i="15"/>
  <c r="V75" i="15"/>
  <c r="U75" i="15"/>
  <c r="T75" i="15"/>
  <c r="S75" i="15"/>
  <c r="R75" i="15"/>
  <c r="Q75" i="15"/>
  <c r="P75" i="15"/>
  <c r="O75" i="15"/>
  <c r="N75" i="15"/>
  <c r="M75" i="15"/>
  <c r="L75" i="15"/>
  <c r="K75" i="15"/>
  <c r="J75" i="15"/>
  <c r="I75" i="15"/>
  <c r="H75" i="15"/>
  <c r="G75" i="15"/>
  <c r="F75" i="15"/>
  <c r="E75" i="15"/>
  <c r="D75" i="15"/>
  <c r="C75" i="15"/>
  <c r="B75" i="15"/>
  <c r="Y74" i="15"/>
  <c r="X74" i="15"/>
  <c r="W74" i="15"/>
  <c r="V74" i="15"/>
  <c r="U74" i="15"/>
  <c r="T74" i="15"/>
  <c r="S74" i="15"/>
  <c r="R74" i="15"/>
  <c r="Q74" i="15"/>
  <c r="P74" i="15"/>
  <c r="O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B74" i="15"/>
  <c r="Y73" i="15"/>
  <c r="X73" i="15"/>
  <c r="W73" i="15"/>
  <c r="V73" i="15"/>
  <c r="U73" i="15"/>
  <c r="T73" i="15"/>
  <c r="S73" i="15"/>
  <c r="R73" i="15"/>
  <c r="Q73" i="15"/>
  <c r="P73" i="15"/>
  <c r="O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B73" i="15"/>
  <c r="Y72" i="15"/>
  <c r="X72" i="15"/>
  <c r="W72" i="15"/>
  <c r="V72" i="15"/>
  <c r="U72" i="15"/>
  <c r="T72" i="15"/>
  <c r="S72" i="15"/>
  <c r="R72" i="15"/>
  <c r="Q72" i="15"/>
  <c r="P72" i="15"/>
  <c r="O72" i="15"/>
  <c r="N72" i="15"/>
  <c r="M72" i="15"/>
  <c r="L72" i="15"/>
  <c r="K72" i="15"/>
  <c r="J72" i="15"/>
  <c r="I72" i="15"/>
  <c r="H72" i="15"/>
  <c r="G72" i="15"/>
  <c r="F72" i="15"/>
  <c r="E72" i="15"/>
  <c r="D72" i="15"/>
  <c r="C72" i="15"/>
  <c r="B72" i="15"/>
  <c r="Y71" i="15"/>
  <c r="X71" i="15"/>
  <c r="W71" i="15"/>
  <c r="V71" i="15"/>
  <c r="U71" i="15"/>
  <c r="T71" i="15"/>
  <c r="S71" i="15"/>
  <c r="R71" i="15"/>
  <c r="Q71" i="15"/>
  <c r="P71" i="15"/>
  <c r="O71" i="15"/>
  <c r="N71" i="15"/>
  <c r="M71" i="15"/>
  <c r="L71" i="15"/>
  <c r="K71" i="15"/>
  <c r="J71" i="15"/>
  <c r="I71" i="15"/>
  <c r="H71" i="15"/>
  <c r="G71" i="15"/>
  <c r="F71" i="15"/>
  <c r="E71" i="15"/>
  <c r="D71" i="15"/>
  <c r="C71" i="15"/>
  <c r="B71" i="15"/>
  <c r="Y60" i="15"/>
  <c r="Y68" i="15" s="1"/>
  <c r="X60" i="15"/>
  <c r="X68" i="15" s="1"/>
  <c r="W60" i="15"/>
  <c r="W68" i="15" s="1"/>
  <c r="V60" i="15"/>
  <c r="V68" i="15" s="1"/>
  <c r="U60" i="15"/>
  <c r="U68" i="15" s="1"/>
  <c r="T60" i="15"/>
  <c r="T68" i="15" s="1"/>
  <c r="S60" i="15"/>
  <c r="S68" i="15" s="1"/>
  <c r="R60" i="15"/>
  <c r="R68" i="15" s="1"/>
  <c r="Q60" i="15"/>
  <c r="Q68" i="15" s="1"/>
  <c r="P60" i="15"/>
  <c r="P68" i="15" s="1"/>
  <c r="O60" i="15"/>
  <c r="O68" i="15" s="1"/>
  <c r="N60" i="15"/>
  <c r="N68" i="15" s="1"/>
  <c r="M60" i="15"/>
  <c r="M68" i="15" s="1"/>
  <c r="L60" i="15"/>
  <c r="L68" i="15" s="1"/>
  <c r="K60" i="15"/>
  <c r="K68" i="15" s="1"/>
  <c r="J60" i="15"/>
  <c r="J68" i="15" s="1"/>
  <c r="I60" i="15"/>
  <c r="I68" i="15" s="1"/>
  <c r="H60" i="15"/>
  <c r="H68" i="15" s="1"/>
  <c r="G60" i="15"/>
  <c r="G68" i="15" s="1"/>
  <c r="F60" i="15"/>
  <c r="F68" i="15" s="1"/>
  <c r="E60" i="15"/>
  <c r="E68" i="15" s="1"/>
  <c r="D60" i="15"/>
  <c r="D68" i="15" s="1"/>
  <c r="C60" i="15"/>
  <c r="C68" i="15" s="1"/>
  <c r="B60" i="15"/>
  <c r="Y56" i="15"/>
  <c r="X56" i="15"/>
  <c r="W56" i="15"/>
  <c r="V56" i="15"/>
  <c r="U56" i="15"/>
  <c r="T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F56" i="15"/>
  <c r="E56" i="15"/>
  <c r="D56" i="15"/>
  <c r="C56" i="15"/>
  <c r="B56" i="15"/>
  <c r="Y55" i="15"/>
  <c r="X55" i="15"/>
  <c r="W55" i="15"/>
  <c r="V55" i="15"/>
  <c r="U55" i="15"/>
  <c r="T55" i="15"/>
  <c r="S55" i="15"/>
  <c r="R55" i="15"/>
  <c r="Q55" i="15"/>
  <c r="P55" i="15"/>
  <c r="O55" i="15"/>
  <c r="N55" i="15"/>
  <c r="M55" i="15"/>
  <c r="L55" i="15"/>
  <c r="K55" i="15"/>
  <c r="J55" i="15"/>
  <c r="I55" i="15"/>
  <c r="H55" i="15"/>
  <c r="G55" i="15"/>
  <c r="F55" i="15"/>
  <c r="E55" i="15"/>
  <c r="D55" i="15"/>
  <c r="C55" i="15"/>
  <c r="B55" i="15"/>
  <c r="Y54" i="15"/>
  <c r="X54" i="15"/>
  <c r="W54" i="15"/>
  <c r="V54" i="15"/>
  <c r="U54" i="15"/>
  <c r="T54" i="15"/>
  <c r="S54" i="15"/>
  <c r="R54" i="15"/>
  <c r="Q54" i="15"/>
  <c r="P54" i="15"/>
  <c r="O54" i="15"/>
  <c r="N54" i="15"/>
  <c r="M54" i="15"/>
  <c r="L54" i="15"/>
  <c r="K54" i="15"/>
  <c r="J54" i="15"/>
  <c r="I54" i="15"/>
  <c r="H54" i="15"/>
  <c r="G54" i="15"/>
  <c r="F54" i="15"/>
  <c r="E54" i="15"/>
  <c r="D54" i="15"/>
  <c r="C54" i="15"/>
  <c r="B54" i="15"/>
  <c r="Y53" i="15"/>
  <c r="X53" i="15"/>
  <c r="W53" i="15"/>
  <c r="V53" i="15"/>
  <c r="U53" i="15"/>
  <c r="T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G53" i="15"/>
  <c r="F53" i="15"/>
  <c r="E53" i="15"/>
  <c r="D53" i="15"/>
  <c r="C53" i="15"/>
  <c r="B53" i="15"/>
  <c r="Y52" i="15"/>
  <c r="X52" i="15"/>
  <c r="W52" i="15"/>
  <c r="V52" i="15"/>
  <c r="U52" i="15"/>
  <c r="T52" i="15"/>
  <c r="S52" i="15"/>
  <c r="R52" i="15"/>
  <c r="Q52" i="15"/>
  <c r="P52" i="15"/>
  <c r="O52" i="15"/>
  <c r="N52" i="15"/>
  <c r="M52" i="15"/>
  <c r="L52" i="15"/>
  <c r="K52" i="15"/>
  <c r="J52" i="15"/>
  <c r="I52" i="15"/>
  <c r="H52" i="15"/>
  <c r="G52" i="15"/>
  <c r="F52" i="15"/>
  <c r="E52" i="15"/>
  <c r="D52" i="15"/>
  <c r="C52" i="15"/>
  <c r="B52" i="15"/>
  <c r="Y51" i="15"/>
  <c r="X51" i="15"/>
  <c r="W51" i="15"/>
  <c r="V51" i="15"/>
  <c r="U51" i="15"/>
  <c r="T51" i="15"/>
  <c r="S51" i="15"/>
  <c r="R51" i="15"/>
  <c r="Q51" i="15"/>
  <c r="P51" i="15"/>
  <c r="O51" i="15"/>
  <c r="N51" i="15"/>
  <c r="M51" i="15"/>
  <c r="L51" i="15"/>
  <c r="K51" i="15"/>
  <c r="J51" i="15"/>
  <c r="I51" i="15"/>
  <c r="H51" i="15"/>
  <c r="G51" i="15"/>
  <c r="F51" i="15"/>
  <c r="E51" i="15"/>
  <c r="D51" i="15"/>
  <c r="C51" i="15"/>
  <c r="B51" i="15"/>
  <c r="Y50" i="15"/>
  <c r="X50" i="15"/>
  <c r="W50" i="15"/>
  <c r="V50" i="15"/>
  <c r="U50" i="15"/>
  <c r="T50" i="15"/>
  <c r="S50" i="15"/>
  <c r="R50" i="15"/>
  <c r="Q50" i="15"/>
  <c r="P50" i="15"/>
  <c r="O50" i="15"/>
  <c r="N50" i="15"/>
  <c r="M50" i="15"/>
  <c r="L50" i="15"/>
  <c r="K50" i="15"/>
  <c r="J50" i="15"/>
  <c r="I50" i="15"/>
  <c r="H50" i="15"/>
  <c r="G50" i="15"/>
  <c r="F50" i="15"/>
  <c r="E50" i="15"/>
  <c r="D50" i="15"/>
  <c r="C50" i="15"/>
  <c r="B50" i="15"/>
  <c r="Y49" i="15"/>
  <c r="X49" i="15"/>
  <c r="W49" i="15"/>
  <c r="V49" i="15"/>
  <c r="U49" i="15"/>
  <c r="T49" i="15"/>
  <c r="S49" i="15"/>
  <c r="R49" i="15"/>
  <c r="Q49" i="15"/>
  <c r="P49" i="15"/>
  <c r="O49" i="15"/>
  <c r="N49" i="15"/>
  <c r="M49" i="15"/>
  <c r="L49" i="15"/>
  <c r="K49" i="15"/>
  <c r="J49" i="15"/>
  <c r="I49" i="15"/>
  <c r="H49" i="15"/>
  <c r="G49" i="15"/>
  <c r="F49" i="15"/>
  <c r="E49" i="15"/>
  <c r="D49" i="15"/>
  <c r="C49" i="15"/>
  <c r="B49" i="15"/>
  <c r="Y45" i="15"/>
  <c r="X45" i="15"/>
  <c r="W45" i="15"/>
  <c r="V45" i="15"/>
  <c r="U45" i="15"/>
  <c r="T45" i="15"/>
  <c r="S45" i="15"/>
  <c r="R45" i="15"/>
  <c r="Q45" i="15"/>
  <c r="P45" i="15"/>
  <c r="O45" i="15"/>
  <c r="N45" i="15"/>
  <c r="M45" i="15"/>
  <c r="L45" i="15"/>
  <c r="K45" i="15"/>
  <c r="J45" i="15"/>
  <c r="I45" i="15"/>
  <c r="H45" i="15"/>
  <c r="G45" i="15"/>
  <c r="F45" i="15"/>
  <c r="E45" i="15"/>
  <c r="D45" i="15"/>
  <c r="C45" i="15"/>
  <c r="B45" i="15"/>
  <c r="Y44" i="15"/>
  <c r="X44" i="15"/>
  <c r="W44" i="15"/>
  <c r="V44" i="15"/>
  <c r="U44" i="15"/>
  <c r="T44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G44" i="15"/>
  <c r="F44" i="15"/>
  <c r="E44" i="15"/>
  <c r="D44" i="15"/>
  <c r="C44" i="15"/>
  <c r="B44" i="15"/>
  <c r="Y43" i="15"/>
  <c r="X43" i="15"/>
  <c r="W43" i="15"/>
  <c r="V43" i="15"/>
  <c r="U43" i="15"/>
  <c r="T43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G43" i="15"/>
  <c r="F43" i="15"/>
  <c r="E43" i="15"/>
  <c r="D43" i="15"/>
  <c r="C43" i="15"/>
  <c r="B43" i="15"/>
  <c r="Y42" i="15"/>
  <c r="X42" i="15"/>
  <c r="W42" i="15"/>
  <c r="V42" i="15"/>
  <c r="U42" i="15"/>
  <c r="T42" i="15"/>
  <c r="S42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F42" i="15"/>
  <c r="E42" i="15"/>
  <c r="D42" i="15"/>
  <c r="C42" i="15"/>
  <c r="B42" i="15"/>
  <c r="Y41" i="15"/>
  <c r="X41" i="15"/>
  <c r="W41" i="15"/>
  <c r="V41" i="15"/>
  <c r="U41" i="15"/>
  <c r="T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F41" i="15"/>
  <c r="E41" i="15"/>
  <c r="D41" i="15"/>
  <c r="C41" i="15"/>
  <c r="B41" i="15"/>
  <c r="Y40" i="15"/>
  <c r="X40" i="15"/>
  <c r="W40" i="15"/>
  <c r="V40" i="15"/>
  <c r="U40" i="15"/>
  <c r="T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F40" i="15"/>
  <c r="E40" i="15"/>
  <c r="D40" i="15"/>
  <c r="C40" i="15"/>
  <c r="B40" i="15"/>
  <c r="Y39" i="15"/>
  <c r="X39" i="15"/>
  <c r="W39" i="15"/>
  <c r="V39" i="15"/>
  <c r="U39" i="15"/>
  <c r="T39" i="15"/>
  <c r="S39" i="15"/>
  <c r="R39" i="15"/>
  <c r="Q39" i="15"/>
  <c r="P39" i="15"/>
  <c r="O39" i="15"/>
  <c r="N39" i="15"/>
  <c r="M39" i="15"/>
  <c r="L39" i="15"/>
  <c r="K39" i="15"/>
  <c r="J39" i="15"/>
  <c r="I39" i="15"/>
  <c r="H39" i="15"/>
  <c r="G39" i="15"/>
  <c r="F39" i="15"/>
  <c r="E39" i="15"/>
  <c r="D39" i="15"/>
  <c r="C39" i="15"/>
  <c r="B39" i="15"/>
  <c r="Y38" i="15"/>
  <c r="X38" i="15"/>
  <c r="W38" i="15"/>
  <c r="V38" i="15"/>
  <c r="U38" i="15"/>
  <c r="T38" i="15"/>
  <c r="S38" i="15"/>
  <c r="R38" i="15"/>
  <c r="Q38" i="15"/>
  <c r="P38" i="15"/>
  <c r="O38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B38" i="15"/>
  <c r="Y34" i="15"/>
  <c r="X34" i="15"/>
  <c r="W34" i="15"/>
  <c r="V34" i="15"/>
  <c r="U34" i="15"/>
  <c r="T34" i="15"/>
  <c r="S34" i="15"/>
  <c r="R34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Y33" i="15"/>
  <c r="X33" i="15"/>
  <c r="W33" i="15"/>
  <c r="V33" i="15"/>
  <c r="U33" i="15"/>
  <c r="T33" i="15"/>
  <c r="S33" i="15"/>
  <c r="R33" i="15"/>
  <c r="Q33" i="15"/>
  <c r="P33" i="15"/>
  <c r="O33" i="15"/>
  <c r="N33" i="15"/>
  <c r="M33" i="15"/>
  <c r="L33" i="15"/>
  <c r="K33" i="15"/>
  <c r="J33" i="15"/>
  <c r="I33" i="15"/>
  <c r="H33" i="15"/>
  <c r="G33" i="15"/>
  <c r="F33" i="15"/>
  <c r="E33" i="15"/>
  <c r="D33" i="15"/>
  <c r="C33" i="15"/>
  <c r="B33" i="15"/>
  <c r="Y32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H32" i="15"/>
  <c r="G32" i="15"/>
  <c r="F32" i="15"/>
  <c r="E32" i="15"/>
  <c r="D32" i="15"/>
  <c r="C32" i="15"/>
  <c r="B32" i="15"/>
  <c r="Y31" i="15"/>
  <c r="X31" i="15"/>
  <c r="W31" i="15"/>
  <c r="V31" i="15"/>
  <c r="U31" i="15"/>
  <c r="T31" i="15"/>
  <c r="S31" i="15"/>
  <c r="R31" i="15"/>
  <c r="Q31" i="15"/>
  <c r="P31" i="15"/>
  <c r="O31" i="15"/>
  <c r="N31" i="15"/>
  <c r="M31" i="15"/>
  <c r="L31" i="15"/>
  <c r="K31" i="15"/>
  <c r="J31" i="15"/>
  <c r="I31" i="15"/>
  <c r="H31" i="15"/>
  <c r="G31" i="15"/>
  <c r="F31" i="15"/>
  <c r="E31" i="15"/>
  <c r="D31" i="15"/>
  <c r="C31" i="15"/>
  <c r="B31" i="15"/>
  <c r="Y30" i="15"/>
  <c r="X30" i="15"/>
  <c r="W30" i="15"/>
  <c r="V30" i="15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G30" i="15"/>
  <c r="F30" i="15"/>
  <c r="E30" i="15"/>
  <c r="D30" i="15"/>
  <c r="C30" i="15"/>
  <c r="B30" i="15"/>
  <c r="Y29" i="15"/>
  <c r="X29" i="15"/>
  <c r="W29" i="15"/>
  <c r="V29" i="15"/>
  <c r="U29" i="15"/>
  <c r="T29" i="15"/>
  <c r="S29" i="15"/>
  <c r="R29" i="15"/>
  <c r="Q29" i="15"/>
  <c r="P29" i="15"/>
  <c r="O29" i="15"/>
  <c r="N29" i="15"/>
  <c r="M29" i="15"/>
  <c r="L29" i="15"/>
  <c r="K29" i="15"/>
  <c r="J29" i="15"/>
  <c r="I29" i="15"/>
  <c r="H29" i="15"/>
  <c r="G29" i="15"/>
  <c r="F29" i="15"/>
  <c r="E29" i="15"/>
  <c r="D29" i="15"/>
  <c r="C29" i="15"/>
  <c r="B29" i="15"/>
  <c r="Y28" i="15"/>
  <c r="X28" i="15"/>
  <c r="W28" i="15"/>
  <c r="V28" i="15"/>
  <c r="U28" i="15"/>
  <c r="T28" i="15"/>
  <c r="S28" i="15"/>
  <c r="R28" i="15"/>
  <c r="Q28" i="15"/>
  <c r="P28" i="15"/>
  <c r="O28" i="15"/>
  <c r="N28" i="15"/>
  <c r="M28" i="15"/>
  <c r="L28" i="15"/>
  <c r="K28" i="15"/>
  <c r="J28" i="15"/>
  <c r="I28" i="15"/>
  <c r="H28" i="15"/>
  <c r="G28" i="15"/>
  <c r="F28" i="15"/>
  <c r="E28" i="15"/>
  <c r="D28" i="15"/>
  <c r="C28" i="15"/>
  <c r="B28" i="15"/>
  <c r="Y27" i="15"/>
  <c r="X27" i="15"/>
  <c r="W27" i="15"/>
  <c r="V27" i="15"/>
  <c r="U27" i="15"/>
  <c r="T27" i="15"/>
  <c r="S27" i="15"/>
  <c r="R27" i="15"/>
  <c r="Q27" i="15"/>
  <c r="P27" i="15"/>
  <c r="O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B27" i="15"/>
  <c r="Y23" i="15"/>
  <c r="X23" i="15"/>
  <c r="W23" i="15"/>
  <c r="V23" i="15"/>
  <c r="U23" i="15"/>
  <c r="T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F23" i="15"/>
  <c r="E23" i="15"/>
  <c r="D23" i="15"/>
  <c r="C23" i="15"/>
  <c r="B23" i="15"/>
  <c r="Y22" i="15"/>
  <c r="X22" i="15"/>
  <c r="W22" i="15"/>
  <c r="V22" i="15"/>
  <c r="U22" i="15"/>
  <c r="T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F22" i="15"/>
  <c r="E22" i="15"/>
  <c r="D22" i="15"/>
  <c r="C22" i="15"/>
  <c r="B22" i="15"/>
  <c r="Y21" i="15"/>
  <c r="X21" i="15"/>
  <c r="W21" i="15"/>
  <c r="V21" i="15"/>
  <c r="U21" i="15"/>
  <c r="T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F21" i="15"/>
  <c r="E21" i="15"/>
  <c r="D21" i="15"/>
  <c r="C21" i="15"/>
  <c r="B21" i="15"/>
  <c r="Y20" i="15"/>
  <c r="X20" i="15"/>
  <c r="W20" i="15"/>
  <c r="V20" i="15"/>
  <c r="U20" i="15"/>
  <c r="T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F20" i="15"/>
  <c r="E20" i="15"/>
  <c r="D20" i="15"/>
  <c r="C20" i="15"/>
  <c r="B20" i="15"/>
  <c r="Y19" i="15"/>
  <c r="X19" i="15"/>
  <c r="W19" i="15"/>
  <c r="V19" i="15"/>
  <c r="U19" i="15"/>
  <c r="T19" i="15"/>
  <c r="S19" i="15"/>
  <c r="R19" i="15"/>
  <c r="Q19" i="15"/>
  <c r="P19" i="15"/>
  <c r="O19" i="15"/>
  <c r="N19" i="15"/>
  <c r="M19" i="15"/>
  <c r="L19" i="15"/>
  <c r="K19" i="15"/>
  <c r="J19" i="15"/>
  <c r="I19" i="15"/>
  <c r="H19" i="15"/>
  <c r="G19" i="15"/>
  <c r="F19" i="15"/>
  <c r="E19" i="15"/>
  <c r="D19" i="15"/>
  <c r="C19" i="15"/>
  <c r="B19" i="15"/>
  <c r="Y18" i="15"/>
  <c r="X18" i="15"/>
  <c r="W18" i="15"/>
  <c r="V18" i="15"/>
  <c r="U18" i="15"/>
  <c r="T18" i="15"/>
  <c r="S18" i="15"/>
  <c r="R18" i="15"/>
  <c r="Q18" i="15"/>
  <c r="P18" i="15"/>
  <c r="O18" i="15"/>
  <c r="N18" i="15"/>
  <c r="M18" i="15"/>
  <c r="L18" i="15"/>
  <c r="K18" i="15"/>
  <c r="J18" i="15"/>
  <c r="I18" i="15"/>
  <c r="H18" i="15"/>
  <c r="G18" i="15"/>
  <c r="F18" i="15"/>
  <c r="E18" i="15"/>
  <c r="D18" i="15"/>
  <c r="C18" i="15"/>
  <c r="B18" i="15"/>
  <c r="Y17" i="15"/>
  <c r="X17" i="15"/>
  <c r="W17" i="15"/>
  <c r="V17" i="15"/>
  <c r="U17" i="15"/>
  <c r="T17" i="15"/>
  <c r="S17" i="15"/>
  <c r="R17" i="15"/>
  <c r="Q17" i="15"/>
  <c r="P17" i="15"/>
  <c r="O17" i="15"/>
  <c r="N17" i="15"/>
  <c r="M17" i="15"/>
  <c r="L17" i="15"/>
  <c r="K17" i="15"/>
  <c r="J17" i="15"/>
  <c r="I17" i="15"/>
  <c r="H17" i="15"/>
  <c r="G17" i="15"/>
  <c r="F17" i="15"/>
  <c r="E17" i="15"/>
  <c r="D17" i="15"/>
  <c r="C17" i="15"/>
  <c r="B17" i="15"/>
  <c r="Y16" i="15"/>
  <c r="X16" i="15"/>
  <c r="W16" i="15"/>
  <c r="V16" i="15"/>
  <c r="U16" i="15"/>
  <c r="T16" i="15"/>
  <c r="S16" i="15"/>
  <c r="R16" i="15"/>
  <c r="Q16" i="15"/>
  <c r="P16" i="15"/>
  <c r="O16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B16" i="15"/>
  <c r="Y100" i="14"/>
  <c r="X100" i="14"/>
  <c r="W100" i="14"/>
  <c r="V100" i="14"/>
  <c r="U100" i="14"/>
  <c r="T100" i="14"/>
  <c r="S100" i="14"/>
  <c r="R100" i="14"/>
  <c r="Q100" i="14"/>
  <c r="P100" i="14"/>
  <c r="O100" i="14"/>
  <c r="N100" i="14"/>
  <c r="M100" i="14"/>
  <c r="L100" i="14"/>
  <c r="K100" i="14"/>
  <c r="J100" i="14"/>
  <c r="I100" i="14"/>
  <c r="H100" i="14"/>
  <c r="G100" i="14"/>
  <c r="F100" i="14"/>
  <c r="E100" i="14"/>
  <c r="D100" i="14"/>
  <c r="C100" i="14"/>
  <c r="B100" i="14"/>
  <c r="Y99" i="14"/>
  <c r="X99" i="14"/>
  <c r="W99" i="14"/>
  <c r="V99" i="14"/>
  <c r="U99" i="14"/>
  <c r="T99" i="14"/>
  <c r="S99" i="14"/>
  <c r="R99" i="14"/>
  <c r="Q99" i="14"/>
  <c r="P99" i="14"/>
  <c r="O99" i="14"/>
  <c r="N99" i="14"/>
  <c r="M99" i="14"/>
  <c r="L99" i="14"/>
  <c r="K99" i="14"/>
  <c r="J99" i="14"/>
  <c r="I99" i="14"/>
  <c r="H99" i="14"/>
  <c r="G99" i="14"/>
  <c r="F99" i="14"/>
  <c r="E99" i="14"/>
  <c r="D99" i="14"/>
  <c r="C99" i="14"/>
  <c r="B99" i="14"/>
  <c r="Y98" i="14"/>
  <c r="X98" i="14"/>
  <c r="W98" i="14"/>
  <c r="V98" i="14"/>
  <c r="U98" i="14"/>
  <c r="T98" i="14"/>
  <c r="S98" i="14"/>
  <c r="R98" i="14"/>
  <c r="Q98" i="14"/>
  <c r="P98" i="14"/>
  <c r="O98" i="14"/>
  <c r="N98" i="14"/>
  <c r="M98" i="14"/>
  <c r="L98" i="14"/>
  <c r="K98" i="14"/>
  <c r="J98" i="14"/>
  <c r="I98" i="14"/>
  <c r="H98" i="14"/>
  <c r="G98" i="14"/>
  <c r="F98" i="14"/>
  <c r="E98" i="14"/>
  <c r="D98" i="14"/>
  <c r="C98" i="14"/>
  <c r="B98" i="14"/>
  <c r="Y97" i="14"/>
  <c r="X97" i="14"/>
  <c r="W97" i="14"/>
  <c r="V97" i="14"/>
  <c r="U97" i="14"/>
  <c r="T97" i="14"/>
  <c r="S97" i="14"/>
  <c r="R97" i="14"/>
  <c r="Q97" i="14"/>
  <c r="P97" i="14"/>
  <c r="O97" i="14"/>
  <c r="N97" i="14"/>
  <c r="M97" i="14"/>
  <c r="L97" i="14"/>
  <c r="K97" i="14"/>
  <c r="J97" i="14"/>
  <c r="I97" i="14"/>
  <c r="H97" i="14"/>
  <c r="G97" i="14"/>
  <c r="F97" i="14"/>
  <c r="E97" i="14"/>
  <c r="D97" i="14"/>
  <c r="C97" i="14"/>
  <c r="B97" i="14"/>
  <c r="Y96" i="14"/>
  <c r="X96" i="14"/>
  <c r="W96" i="14"/>
  <c r="V96" i="14"/>
  <c r="U96" i="14"/>
  <c r="T96" i="14"/>
  <c r="S96" i="14"/>
  <c r="R96" i="14"/>
  <c r="Q96" i="14"/>
  <c r="P96" i="14"/>
  <c r="O96" i="14"/>
  <c r="N96" i="14"/>
  <c r="M96" i="14"/>
  <c r="L96" i="14"/>
  <c r="K96" i="14"/>
  <c r="J96" i="14"/>
  <c r="I96" i="14"/>
  <c r="H96" i="14"/>
  <c r="G96" i="14"/>
  <c r="F96" i="14"/>
  <c r="E96" i="14"/>
  <c r="D96" i="14"/>
  <c r="C96" i="14"/>
  <c r="B96" i="14"/>
  <c r="Y95" i="14"/>
  <c r="X95" i="14"/>
  <c r="W95" i="14"/>
  <c r="V95" i="14"/>
  <c r="U95" i="14"/>
  <c r="T95" i="14"/>
  <c r="S95" i="14"/>
  <c r="R95" i="14"/>
  <c r="Q95" i="14"/>
  <c r="P95" i="14"/>
  <c r="O95" i="14"/>
  <c r="N95" i="14"/>
  <c r="M95" i="14"/>
  <c r="L95" i="14"/>
  <c r="K95" i="14"/>
  <c r="J95" i="14"/>
  <c r="I95" i="14"/>
  <c r="H95" i="14"/>
  <c r="G95" i="14"/>
  <c r="F95" i="14"/>
  <c r="E95" i="14"/>
  <c r="D95" i="14"/>
  <c r="C95" i="14"/>
  <c r="B95" i="14"/>
  <c r="Y94" i="14"/>
  <c r="X94" i="14"/>
  <c r="W94" i="14"/>
  <c r="V94" i="14"/>
  <c r="U94" i="14"/>
  <c r="T94" i="14"/>
  <c r="S94" i="14"/>
  <c r="R94" i="14"/>
  <c r="Q94" i="14"/>
  <c r="P94" i="14"/>
  <c r="O94" i="14"/>
  <c r="N94" i="14"/>
  <c r="M94" i="14"/>
  <c r="L94" i="14"/>
  <c r="K94" i="14"/>
  <c r="J94" i="14"/>
  <c r="I94" i="14"/>
  <c r="H94" i="14"/>
  <c r="G94" i="14"/>
  <c r="F94" i="14"/>
  <c r="E94" i="14"/>
  <c r="D94" i="14"/>
  <c r="C94" i="14"/>
  <c r="B94" i="14"/>
  <c r="Y93" i="14"/>
  <c r="X93" i="14"/>
  <c r="W93" i="14"/>
  <c r="V93" i="14"/>
  <c r="U93" i="14"/>
  <c r="T93" i="14"/>
  <c r="S93" i="14"/>
  <c r="R93" i="14"/>
  <c r="Q93" i="14"/>
  <c r="P93" i="14"/>
  <c r="O93" i="14"/>
  <c r="N93" i="14"/>
  <c r="M93" i="14"/>
  <c r="L93" i="14"/>
  <c r="K93" i="14"/>
  <c r="J93" i="14"/>
  <c r="I93" i="14"/>
  <c r="H93" i="14"/>
  <c r="G93" i="14"/>
  <c r="F93" i="14"/>
  <c r="E93" i="14"/>
  <c r="D93" i="14"/>
  <c r="C93" i="14"/>
  <c r="B93" i="14"/>
  <c r="Y89" i="14"/>
  <c r="X89" i="14"/>
  <c r="W89" i="14"/>
  <c r="V89" i="14"/>
  <c r="U89" i="14"/>
  <c r="T89" i="14"/>
  <c r="S89" i="14"/>
  <c r="R89" i="14"/>
  <c r="Q89" i="14"/>
  <c r="P89" i="14"/>
  <c r="O89" i="14"/>
  <c r="N89" i="14"/>
  <c r="M89" i="14"/>
  <c r="L89" i="14"/>
  <c r="K89" i="14"/>
  <c r="J89" i="14"/>
  <c r="I89" i="14"/>
  <c r="H89" i="14"/>
  <c r="G89" i="14"/>
  <c r="F89" i="14"/>
  <c r="E89" i="14"/>
  <c r="D89" i="14"/>
  <c r="C89" i="14"/>
  <c r="B89" i="14"/>
  <c r="Y88" i="14"/>
  <c r="X88" i="14"/>
  <c r="W88" i="14"/>
  <c r="V88" i="14"/>
  <c r="U88" i="14"/>
  <c r="T88" i="14"/>
  <c r="S88" i="14"/>
  <c r="R88" i="14"/>
  <c r="Q88" i="14"/>
  <c r="P88" i="14"/>
  <c r="O88" i="14"/>
  <c r="N88" i="14"/>
  <c r="M88" i="14"/>
  <c r="L88" i="14"/>
  <c r="K88" i="14"/>
  <c r="J88" i="14"/>
  <c r="I88" i="14"/>
  <c r="H88" i="14"/>
  <c r="G88" i="14"/>
  <c r="F88" i="14"/>
  <c r="E88" i="14"/>
  <c r="D88" i="14"/>
  <c r="C88" i="14"/>
  <c r="B88" i="14"/>
  <c r="Y87" i="14"/>
  <c r="X87" i="14"/>
  <c r="W87" i="14"/>
  <c r="V87" i="14"/>
  <c r="U87" i="14"/>
  <c r="T87" i="14"/>
  <c r="S87" i="14"/>
  <c r="R87" i="14"/>
  <c r="Q87" i="14"/>
  <c r="P87" i="14"/>
  <c r="O87" i="14"/>
  <c r="N87" i="14"/>
  <c r="M87" i="14"/>
  <c r="L87" i="14"/>
  <c r="K87" i="14"/>
  <c r="J87" i="14"/>
  <c r="I87" i="14"/>
  <c r="H87" i="14"/>
  <c r="G87" i="14"/>
  <c r="F87" i="14"/>
  <c r="E87" i="14"/>
  <c r="D87" i="14"/>
  <c r="C87" i="14"/>
  <c r="B87" i="14"/>
  <c r="Y86" i="14"/>
  <c r="X86" i="14"/>
  <c r="W86" i="14"/>
  <c r="V86" i="14"/>
  <c r="U86" i="14"/>
  <c r="T86" i="14"/>
  <c r="S86" i="14"/>
  <c r="R86" i="14"/>
  <c r="Q86" i="14"/>
  <c r="P86" i="14"/>
  <c r="O86" i="14"/>
  <c r="N86" i="14"/>
  <c r="M86" i="14"/>
  <c r="L86" i="14"/>
  <c r="K86" i="14"/>
  <c r="J86" i="14"/>
  <c r="I86" i="14"/>
  <c r="H86" i="14"/>
  <c r="G86" i="14"/>
  <c r="F86" i="14"/>
  <c r="E86" i="14"/>
  <c r="D86" i="14"/>
  <c r="C86" i="14"/>
  <c r="B86" i="14"/>
  <c r="Y85" i="14"/>
  <c r="X85" i="14"/>
  <c r="W85" i="14"/>
  <c r="V85" i="14"/>
  <c r="U85" i="14"/>
  <c r="T85" i="14"/>
  <c r="S85" i="14"/>
  <c r="R85" i="14"/>
  <c r="Q85" i="14"/>
  <c r="P85" i="14"/>
  <c r="O85" i="14"/>
  <c r="N85" i="14"/>
  <c r="M85" i="14"/>
  <c r="L85" i="14"/>
  <c r="K85" i="14"/>
  <c r="J85" i="14"/>
  <c r="I85" i="14"/>
  <c r="H85" i="14"/>
  <c r="G85" i="14"/>
  <c r="F85" i="14"/>
  <c r="E85" i="14"/>
  <c r="D85" i="14"/>
  <c r="C85" i="14"/>
  <c r="B85" i="14"/>
  <c r="Y84" i="14"/>
  <c r="X84" i="14"/>
  <c r="W84" i="14"/>
  <c r="V84" i="14"/>
  <c r="U84" i="14"/>
  <c r="T84" i="14"/>
  <c r="S84" i="14"/>
  <c r="R84" i="14"/>
  <c r="Q84" i="14"/>
  <c r="P84" i="14"/>
  <c r="O84" i="14"/>
  <c r="N84" i="14"/>
  <c r="M84" i="14"/>
  <c r="L84" i="14"/>
  <c r="K84" i="14"/>
  <c r="J84" i="14"/>
  <c r="I84" i="14"/>
  <c r="H84" i="14"/>
  <c r="G84" i="14"/>
  <c r="F84" i="14"/>
  <c r="E84" i="14"/>
  <c r="D84" i="14"/>
  <c r="C84" i="14"/>
  <c r="B84" i="14"/>
  <c r="Y83" i="14"/>
  <c r="X83" i="14"/>
  <c r="W83" i="14"/>
  <c r="V83" i="14"/>
  <c r="U83" i="14"/>
  <c r="T83" i="14"/>
  <c r="S83" i="14"/>
  <c r="R83" i="14"/>
  <c r="Q83" i="14"/>
  <c r="P83" i="14"/>
  <c r="O83" i="14"/>
  <c r="N83" i="14"/>
  <c r="M83" i="14"/>
  <c r="L83" i="14"/>
  <c r="K83" i="14"/>
  <c r="J83" i="14"/>
  <c r="I83" i="14"/>
  <c r="H83" i="14"/>
  <c r="G83" i="14"/>
  <c r="F83" i="14"/>
  <c r="E83" i="14"/>
  <c r="D83" i="14"/>
  <c r="C83" i="14"/>
  <c r="B83" i="14"/>
  <c r="Y82" i="14"/>
  <c r="X82" i="14"/>
  <c r="W82" i="14"/>
  <c r="V82" i="14"/>
  <c r="U82" i="14"/>
  <c r="T82" i="14"/>
  <c r="S82" i="14"/>
  <c r="R82" i="14"/>
  <c r="Q82" i="14"/>
  <c r="P82" i="14"/>
  <c r="O82" i="14"/>
  <c r="N82" i="14"/>
  <c r="M82" i="14"/>
  <c r="L82" i="14"/>
  <c r="K82" i="14"/>
  <c r="J82" i="14"/>
  <c r="I82" i="14"/>
  <c r="H82" i="14"/>
  <c r="G82" i="14"/>
  <c r="F82" i="14"/>
  <c r="E82" i="14"/>
  <c r="D82" i="14"/>
  <c r="C82" i="14"/>
  <c r="B82" i="14"/>
  <c r="Y78" i="14"/>
  <c r="X78" i="14"/>
  <c r="W78" i="14"/>
  <c r="V78" i="14"/>
  <c r="U78" i="14"/>
  <c r="T78" i="14"/>
  <c r="S78" i="14"/>
  <c r="R78" i="14"/>
  <c r="Q78" i="14"/>
  <c r="P78" i="14"/>
  <c r="O78" i="14"/>
  <c r="N78" i="14"/>
  <c r="M78" i="14"/>
  <c r="L78" i="14"/>
  <c r="K78" i="14"/>
  <c r="J78" i="14"/>
  <c r="I78" i="14"/>
  <c r="H78" i="14"/>
  <c r="G78" i="14"/>
  <c r="F78" i="14"/>
  <c r="E78" i="14"/>
  <c r="D78" i="14"/>
  <c r="C78" i="14"/>
  <c r="B78" i="14"/>
  <c r="Y77" i="14"/>
  <c r="X77" i="14"/>
  <c r="W77" i="14"/>
  <c r="V77" i="14"/>
  <c r="U77" i="14"/>
  <c r="T77" i="14"/>
  <c r="S77" i="14"/>
  <c r="R77" i="14"/>
  <c r="Q77" i="14"/>
  <c r="P77" i="14"/>
  <c r="O77" i="14"/>
  <c r="N77" i="14"/>
  <c r="M77" i="14"/>
  <c r="L77" i="14"/>
  <c r="K77" i="14"/>
  <c r="J77" i="14"/>
  <c r="I77" i="14"/>
  <c r="H77" i="14"/>
  <c r="G77" i="14"/>
  <c r="F77" i="14"/>
  <c r="E77" i="14"/>
  <c r="D77" i="14"/>
  <c r="C77" i="14"/>
  <c r="B77" i="14"/>
  <c r="Y76" i="14"/>
  <c r="X76" i="14"/>
  <c r="W76" i="14"/>
  <c r="V76" i="14"/>
  <c r="U76" i="14"/>
  <c r="T76" i="14"/>
  <c r="S76" i="14"/>
  <c r="R76" i="14"/>
  <c r="Q76" i="14"/>
  <c r="P76" i="14"/>
  <c r="O76" i="14"/>
  <c r="N76" i="14"/>
  <c r="M76" i="14"/>
  <c r="L76" i="14"/>
  <c r="K76" i="14"/>
  <c r="J76" i="14"/>
  <c r="I76" i="14"/>
  <c r="H76" i="14"/>
  <c r="G76" i="14"/>
  <c r="F76" i="14"/>
  <c r="E76" i="14"/>
  <c r="D76" i="14"/>
  <c r="C76" i="14"/>
  <c r="B76" i="14"/>
  <c r="Y75" i="14"/>
  <c r="X75" i="14"/>
  <c r="W75" i="14"/>
  <c r="V75" i="14"/>
  <c r="U75" i="14"/>
  <c r="T75" i="14"/>
  <c r="S75" i="14"/>
  <c r="R75" i="14"/>
  <c r="Q75" i="14"/>
  <c r="P75" i="14"/>
  <c r="O75" i="14"/>
  <c r="N75" i="14"/>
  <c r="M75" i="14"/>
  <c r="L75" i="14"/>
  <c r="K75" i="14"/>
  <c r="J75" i="14"/>
  <c r="I75" i="14"/>
  <c r="H75" i="14"/>
  <c r="G75" i="14"/>
  <c r="F75" i="14"/>
  <c r="E75" i="14"/>
  <c r="D75" i="14"/>
  <c r="C75" i="14"/>
  <c r="B75" i="14"/>
  <c r="Y74" i="14"/>
  <c r="X74" i="14"/>
  <c r="W74" i="14"/>
  <c r="V74" i="14"/>
  <c r="U74" i="14"/>
  <c r="T74" i="14"/>
  <c r="S74" i="14"/>
  <c r="R74" i="14"/>
  <c r="Q74" i="14"/>
  <c r="P74" i="14"/>
  <c r="O74" i="14"/>
  <c r="N74" i="14"/>
  <c r="M74" i="14"/>
  <c r="L74" i="14"/>
  <c r="K74" i="14"/>
  <c r="J74" i="14"/>
  <c r="I74" i="14"/>
  <c r="H74" i="14"/>
  <c r="G74" i="14"/>
  <c r="F74" i="14"/>
  <c r="E74" i="14"/>
  <c r="D74" i="14"/>
  <c r="C74" i="14"/>
  <c r="B74" i="14"/>
  <c r="Y73" i="14"/>
  <c r="X73" i="14"/>
  <c r="W73" i="14"/>
  <c r="V73" i="14"/>
  <c r="U73" i="14"/>
  <c r="T73" i="14"/>
  <c r="S73" i="14"/>
  <c r="R73" i="14"/>
  <c r="Q73" i="14"/>
  <c r="P73" i="14"/>
  <c r="O73" i="14"/>
  <c r="N73" i="14"/>
  <c r="M73" i="14"/>
  <c r="L73" i="14"/>
  <c r="K73" i="14"/>
  <c r="J73" i="14"/>
  <c r="I73" i="14"/>
  <c r="H73" i="14"/>
  <c r="G73" i="14"/>
  <c r="F73" i="14"/>
  <c r="E73" i="14"/>
  <c r="D73" i="14"/>
  <c r="C73" i="14"/>
  <c r="B73" i="14"/>
  <c r="Y72" i="14"/>
  <c r="X72" i="14"/>
  <c r="W72" i="14"/>
  <c r="V72" i="14"/>
  <c r="U72" i="14"/>
  <c r="T72" i="14"/>
  <c r="S72" i="14"/>
  <c r="R72" i="14"/>
  <c r="Q72" i="14"/>
  <c r="P72" i="14"/>
  <c r="O72" i="14"/>
  <c r="N72" i="14"/>
  <c r="M72" i="14"/>
  <c r="L72" i="14"/>
  <c r="K72" i="14"/>
  <c r="J72" i="14"/>
  <c r="I72" i="14"/>
  <c r="H72" i="14"/>
  <c r="G72" i="14"/>
  <c r="F72" i="14"/>
  <c r="E72" i="14"/>
  <c r="D72" i="14"/>
  <c r="C72" i="14"/>
  <c r="B72" i="14"/>
  <c r="Y71" i="14"/>
  <c r="X71" i="14"/>
  <c r="W71" i="14"/>
  <c r="V71" i="14"/>
  <c r="U71" i="14"/>
  <c r="T71" i="14"/>
  <c r="S71" i="14"/>
  <c r="R71" i="14"/>
  <c r="Q71" i="14"/>
  <c r="P71" i="14"/>
  <c r="O71" i="14"/>
  <c r="N71" i="14"/>
  <c r="M71" i="14"/>
  <c r="L71" i="14"/>
  <c r="K71" i="14"/>
  <c r="J71" i="14"/>
  <c r="I71" i="14"/>
  <c r="H71" i="14"/>
  <c r="G71" i="14"/>
  <c r="F71" i="14"/>
  <c r="E71" i="14"/>
  <c r="D71" i="14"/>
  <c r="C71" i="14"/>
  <c r="B71" i="14"/>
  <c r="Y60" i="14"/>
  <c r="Y68" i="14" s="1"/>
  <c r="X60" i="14"/>
  <c r="X68" i="14" s="1"/>
  <c r="W60" i="14"/>
  <c r="W68" i="14" s="1"/>
  <c r="V60" i="14"/>
  <c r="V68" i="14" s="1"/>
  <c r="U60" i="14"/>
  <c r="U68" i="14" s="1"/>
  <c r="T60" i="14"/>
  <c r="T68" i="14" s="1"/>
  <c r="S60" i="14"/>
  <c r="S68" i="14" s="1"/>
  <c r="R60" i="14"/>
  <c r="R68" i="14" s="1"/>
  <c r="Q60" i="14"/>
  <c r="Q68" i="14" s="1"/>
  <c r="P60" i="14"/>
  <c r="P68" i="14" s="1"/>
  <c r="O60" i="14"/>
  <c r="O68" i="14" s="1"/>
  <c r="N60" i="14"/>
  <c r="N68" i="14" s="1"/>
  <c r="M60" i="14"/>
  <c r="M68" i="14" s="1"/>
  <c r="L60" i="14"/>
  <c r="L68" i="14" s="1"/>
  <c r="K60" i="14"/>
  <c r="K68" i="14" s="1"/>
  <c r="J60" i="14"/>
  <c r="J68" i="14" s="1"/>
  <c r="I60" i="14"/>
  <c r="I68" i="14" s="1"/>
  <c r="H60" i="14"/>
  <c r="H68" i="14" s="1"/>
  <c r="G60" i="14"/>
  <c r="G68" i="14" s="1"/>
  <c r="F60" i="14"/>
  <c r="F68" i="14" s="1"/>
  <c r="E60" i="14"/>
  <c r="E68" i="14" s="1"/>
  <c r="D60" i="14"/>
  <c r="D68" i="14" s="1"/>
  <c r="C60" i="14"/>
  <c r="C68" i="14" s="1"/>
  <c r="B60" i="14"/>
  <c r="Y56" i="14"/>
  <c r="X56" i="14"/>
  <c r="W56" i="14"/>
  <c r="V56" i="14"/>
  <c r="U56" i="14"/>
  <c r="T56" i="14"/>
  <c r="S56" i="14"/>
  <c r="R56" i="14"/>
  <c r="Q56" i="14"/>
  <c r="P56" i="14"/>
  <c r="O56" i="14"/>
  <c r="N56" i="14"/>
  <c r="M56" i="14"/>
  <c r="L56" i="14"/>
  <c r="K56" i="14"/>
  <c r="J56" i="14"/>
  <c r="I56" i="14"/>
  <c r="H56" i="14"/>
  <c r="G56" i="14"/>
  <c r="F56" i="14"/>
  <c r="E56" i="14"/>
  <c r="D56" i="14"/>
  <c r="C56" i="14"/>
  <c r="B56" i="14"/>
  <c r="Y55" i="14"/>
  <c r="X55" i="14"/>
  <c r="W55" i="14"/>
  <c r="V55" i="14"/>
  <c r="U55" i="14"/>
  <c r="T55" i="14"/>
  <c r="S55" i="14"/>
  <c r="R55" i="14"/>
  <c r="Q55" i="14"/>
  <c r="P55" i="14"/>
  <c r="O55" i="14"/>
  <c r="N55" i="14"/>
  <c r="M55" i="14"/>
  <c r="L55" i="14"/>
  <c r="K55" i="14"/>
  <c r="J55" i="14"/>
  <c r="I55" i="14"/>
  <c r="H55" i="14"/>
  <c r="G55" i="14"/>
  <c r="F55" i="14"/>
  <c r="E55" i="14"/>
  <c r="D55" i="14"/>
  <c r="C55" i="14"/>
  <c r="B55" i="14"/>
  <c r="Y54" i="14"/>
  <c r="X54" i="14"/>
  <c r="W54" i="14"/>
  <c r="V54" i="14"/>
  <c r="U54" i="14"/>
  <c r="T54" i="14"/>
  <c r="S54" i="14"/>
  <c r="R54" i="14"/>
  <c r="Q54" i="14"/>
  <c r="P54" i="14"/>
  <c r="O54" i="14"/>
  <c r="N54" i="14"/>
  <c r="M54" i="14"/>
  <c r="L54" i="14"/>
  <c r="K54" i="14"/>
  <c r="J54" i="14"/>
  <c r="I54" i="14"/>
  <c r="H54" i="14"/>
  <c r="G54" i="14"/>
  <c r="F54" i="14"/>
  <c r="E54" i="14"/>
  <c r="D54" i="14"/>
  <c r="C54" i="14"/>
  <c r="B54" i="14"/>
  <c r="Y53" i="14"/>
  <c r="X53" i="14"/>
  <c r="W53" i="14"/>
  <c r="V53" i="14"/>
  <c r="U53" i="14"/>
  <c r="T53" i="14"/>
  <c r="S53" i="14"/>
  <c r="R53" i="14"/>
  <c r="Q53" i="14"/>
  <c r="P53" i="14"/>
  <c r="O53" i="14"/>
  <c r="N53" i="14"/>
  <c r="M53" i="14"/>
  <c r="L53" i="14"/>
  <c r="K53" i="14"/>
  <c r="J53" i="14"/>
  <c r="I53" i="14"/>
  <c r="H53" i="14"/>
  <c r="G53" i="14"/>
  <c r="F53" i="14"/>
  <c r="E53" i="14"/>
  <c r="D53" i="14"/>
  <c r="C53" i="14"/>
  <c r="B53" i="14"/>
  <c r="Y52" i="14"/>
  <c r="X52" i="14"/>
  <c r="W52" i="14"/>
  <c r="V52" i="14"/>
  <c r="U52" i="14"/>
  <c r="T52" i="14"/>
  <c r="S52" i="14"/>
  <c r="R52" i="14"/>
  <c r="Q52" i="14"/>
  <c r="P52" i="14"/>
  <c r="O52" i="14"/>
  <c r="N52" i="14"/>
  <c r="M52" i="14"/>
  <c r="L52" i="14"/>
  <c r="K52" i="14"/>
  <c r="J52" i="14"/>
  <c r="I52" i="14"/>
  <c r="H52" i="14"/>
  <c r="G52" i="14"/>
  <c r="F52" i="14"/>
  <c r="E52" i="14"/>
  <c r="D52" i="14"/>
  <c r="C52" i="14"/>
  <c r="B52" i="14"/>
  <c r="Y51" i="14"/>
  <c r="X51" i="14"/>
  <c r="W51" i="14"/>
  <c r="V51" i="14"/>
  <c r="U51" i="14"/>
  <c r="T51" i="14"/>
  <c r="S51" i="14"/>
  <c r="R51" i="14"/>
  <c r="Q51" i="14"/>
  <c r="P51" i="14"/>
  <c r="O51" i="14"/>
  <c r="N51" i="14"/>
  <c r="M51" i="14"/>
  <c r="L51" i="14"/>
  <c r="K51" i="14"/>
  <c r="J51" i="14"/>
  <c r="I51" i="14"/>
  <c r="H51" i="14"/>
  <c r="G51" i="14"/>
  <c r="F51" i="14"/>
  <c r="E51" i="14"/>
  <c r="D51" i="14"/>
  <c r="C51" i="14"/>
  <c r="B51" i="14"/>
  <c r="Y50" i="14"/>
  <c r="X50" i="14"/>
  <c r="W50" i="14"/>
  <c r="V50" i="14"/>
  <c r="U50" i="14"/>
  <c r="T50" i="14"/>
  <c r="S50" i="14"/>
  <c r="R50" i="14"/>
  <c r="Q50" i="14"/>
  <c r="P50" i="14"/>
  <c r="O50" i="14"/>
  <c r="N50" i="14"/>
  <c r="M50" i="14"/>
  <c r="L50" i="14"/>
  <c r="K50" i="14"/>
  <c r="J50" i="14"/>
  <c r="I50" i="14"/>
  <c r="H50" i="14"/>
  <c r="G50" i="14"/>
  <c r="F50" i="14"/>
  <c r="E50" i="14"/>
  <c r="D50" i="14"/>
  <c r="C50" i="14"/>
  <c r="B50" i="14"/>
  <c r="Y49" i="14"/>
  <c r="X49" i="14"/>
  <c r="W49" i="14"/>
  <c r="V49" i="14"/>
  <c r="U49" i="14"/>
  <c r="T49" i="14"/>
  <c r="S49" i="14"/>
  <c r="R49" i="14"/>
  <c r="Q49" i="14"/>
  <c r="P49" i="14"/>
  <c r="O49" i="14"/>
  <c r="N49" i="14"/>
  <c r="M49" i="14"/>
  <c r="L49" i="14"/>
  <c r="K49" i="14"/>
  <c r="J49" i="14"/>
  <c r="I49" i="14"/>
  <c r="H49" i="14"/>
  <c r="G49" i="14"/>
  <c r="F49" i="14"/>
  <c r="E49" i="14"/>
  <c r="D49" i="14"/>
  <c r="C49" i="14"/>
  <c r="B49" i="14"/>
  <c r="Y45" i="14"/>
  <c r="X45" i="14"/>
  <c r="W45" i="14"/>
  <c r="V45" i="14"/>
  <c r="U45" i="14"/>
  <c r="T45" i="14"/>
  <c r="S45" i="14"/>
  <c r="R45" i="14"/>
  <c r="Q45" i="14"/>
  <c r="P45" i="14"/>
  <c r="O45" i="14"/>
  <c r="N45" i="14"/>
  <c r="M45" i="14"/>
  <c r="L45" i="14"/>
  <c r="K45" i="14"/>
  <c r="J45" i="14"/>
  <c r="I45" i="14"/>
  <c r="H45" i="14"/>
  <c r="G45" i="14"/>
  <c r="F45" i="14"/>
  <c r="E45" i="14"/>
  <c r="D45" i="14"/>
  <c r="C45" i="14"/>
  <c r="B45" i="14"/>
  <c r="Y44" i="14"/>
  <c r="X44" i="14"/>
  <c r="W44" i="14"/>
  <c r="V44" i="14"/>
  <c r="U44" i="14"/>
  <c r="T44" i="14"/>
  <c r="S44" i="14"/>
  <c r="R44" i="14"/>
  <c r="Q44" i="14"/>
  <c r="P44" i="14"/>
  <c r="O44" i="14"/>
  <c r="N44" i="14"/>
  <c r="M44" i="14"/>
  <c r="L44" i="14"/>
  <c r="K44" i="14"/>
  <c r="J44" i="14"/>
  <c r="I44" i="14"/>
  <c r="H44" i="14"/>
  <c r="G44" i="14"/>
  <c r="F44" i="14"/>
  <c r="E44" i="14"/>
  <c r="D44" i="14"/>
  <c r="C44" i="14"/>
  <c r="B44" i="14"/>
  <c r="Y43" i="14"/>
  <c r="X43" i="14"/>
  <c r="W43" i="14"/>
  <c r="V43" i="14"/>
  <c r="U43" i="14"/>
  <c r="T43" i="14"/>
  <c r="S43" i="14"/>
  <c r="R43" i="14"/>
  <c r="Q43" i="14"/>
  <c r="P43" i="14"/>
  <c r="O43" i="14"/>
  <c r="N43" i="14"/>
  <c r="M43" i="14"/>
  <c r="L43" i="14"/>
  <c r="K43" i="14"/>
  <c r="J43" i="14"/>
  <c r="I43" i="14"/>
  <c r="H43" i="14"/>
  <c r="G43" i="14"/>
  <c r="F43" i="14"/>
  <c r="E43" i="14"/>
  <c r="D43" i="14"/>
  <c r="C43" i="14"/>
  <c r="B43" i="14"/>
  <c r="Y42" i="14"/>
  <c r="X42" i="14"/>
  <c r="W42" i="14"/>
  <c r="V42" i="14"/>
  <c r="U42" i="14"/>
  <c r="T42" i="14"/>
  <c r="S42" i="14"/>
  <c r="R42" i="14"/>
  <c r="Q42" i="14"/>
  <c r="P42" i="14"/>
  <c r="O42" i="14"/>
  <c r="N42" i="14"/>
  <c r="M42" i="14"/>
  <c r="L42" i="14"/>
  <c r="K42" i="14"/>
  <c r="J42" i="14"/>
  <c r="I42" i="14"/>
  <c r="H42" i="14"/>
  <c r="G42" i="14"/>
  <c r="F42" i="14"/>
  <c r="E42" i="14"/>
  <c r="D42" i="14"/>
  <c r="C42" i="14"/>
  <c r="B42" i="14"/>
  <c r="Y41" i="14"/>
  <c r="X41" i="14"/>
  <c r="W41" i="14"/>
  <c r="V41" i="14"/>
  <c r="U41" i="14"/>
  <c r="T41" i="14"/>
  <c r="S41" i="14"/>
  <c r="R41" i="14"/>
  <c r="Q41" i="14"/>
  <c r="P41" i="14"/>
  <c r="O41" i="14"/>
  <c r="N41" i="14"/>
  <c r="M41" i="14"/>
  <c r="L41" i="14"/>
  <c r="K41" i="14"/>
  <c r="J41" i="14"/>
  <c r="I41" i="14"/>
  <c r="H41" i="14"/>
  <c r="G41" i="14"/>
  <c r="F41" i="14"/>
  <c r="E41" i="14"/>
  <c r="D41" i="14"/>
  <c r="C41" i="14"/>
  <c r="B41" i="14"/>
  <c r="Y40" i="14"/>
  <c r="X40" i="14"/>
  <c r="W40" i="14"/>
  <c r="V40" i="14"/>
  <c r="U40" i="14"/>
  <c r="T40" i="14"/>
  <c r="S40" i="14"/>
  <c r="R40" i="14"/>
  <c r="Q40" i="14"/>
  <c r="P40" i="14"/>
  <c r="O40" i="14"/>
  <c r="N40" i="14"/>
  <c r="M40" i="14"/>
  <c r="L40" i="14"/>
  <c r="K40" i="14"/>
  <c r="J40" i="14"/>
  <c r="I40" i="14"/>
  <c r="H40" i="14"/>
  <c r="G40" i="14"/>
  <c r="F40" i="14"/>
  <c r="E40" i="14"/>
  <c r="D40" i="14"/>
  <c r="C40" i="14"/>
  <c r="B40" i="14"/>
  <c r="Y39" i="14"/>
  <c r="X39" i="14"/>
  <c r="W39" i="14"/>
  <c r="V39" i="14"/>
  <c r="U39" i="14"/>
  <c r="T39" i="14"/>
  <c r="S39" i="14"/>
  <c r="R39" i="14"/>
  <c r="Q39" i="14"/>
  <c r="P39" i="14"/>
  <c r="O39" i="14"/>
  <c r="N39" i="14"/>
  <c r="M39" i="14"/>
  <c r="L39" i="14"/>
  <c r="K39" i="14"/>
  <c r="J39" i="14"/>
  <c r="I39" i="14"/>
  <c r="H39" i="14"/>
  <c r="G39" i="14"/>
  <c r="F39" i="14"/>
  <c r="E39" i="14"/>
  <c r="D39" i="14"/>
  <c r="C39" i="14"/>
  <c r="B39" i="14"/>
  <c r="Y38" i="14"/>
  <c r="X38" i="14"/>
  <c r="W38" i="14"/>
  <c r="V38" i="14"/>
  <c r="U38" i="14"/>
  <c r="T38" i="14"/>
  <c r="S38" i="14"/>
  <c r="R38" i="14"/>
  <c r="Q38" i="14"/>
  <c r="P38" i="14"/>
  <c r="O38" i="14"/>
  <c r="N38" i="14"/>
  <c r="M38" i="14"/>
  <c r="L38" i="14"/>
  <c r="K38" i="14"/>
  <c r="J38" i="14"/>
  <c r="I38" i="14"/>
  <c r="H38" i="14"/>
  <c r="G38" i="14"/>
  <c r="F38" i="14"/>
  <c r="E38" i="14"/>
  <c r="D38" i="14"/>
  <c r="C38" i="14"/>
  <c r="B38" i="14"/>
  <c r="Y34" i="14"/>
  <c r="X34" i="14"/>
  <c r="W34" i="14"/>
  <c r="V34" i="14"/>
  <c r="U34" i="14"/>
  <c r="T34" i="14"/>
  <c r="S34" i="14"/>
  <c r="R34" i="14"/>
  <c r="Q34" i="14"/>
  <c r="P34" i="14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B34" i="14"/>
  <c r="Y33" i="14"/>
  <c r="X33" i="14"/>
  <c r="W33" i="14"/>
  <c r="V33" i="14"/>
  <c r="U33" i="14"/>
  <c r="T33" i="14"/>
  <c r="S33" i="14"/>
  <c r="R33" i="14"/>
  <c r="Q33" i="14"/>
  <c r="P33" i="14"/>
  <c r="O33" i="14"/>
  <c r="N33" i="14"/>
  <c r="M33" i="14"/>
  <c r="L33" i="14"/>
  <c r="K33" i="14"/>
  <c r="J33" i="14"/>
  <c r="I33" i="14"/>
  <c r="H33" i="14"/>
  <c r="G33" i="14"/>
  <c r="F33" i="14"/>
  <c r="E33" i="14"/>
  <c r="D33" i="14"/>
  <c r="C33" i="14"/>
  <c r="B33" i="14"/>
  <c r="Y32" i="14"/>
  <c r="X32" i="14"/>
  <c r="W32" i="14"/>
  <c r="V32" i="14"/>
  <c r="U32" i="14"/>
  <c r="T32" i="14"/>
  <c r="S32" i="14"/>
  <c r="R32" i="14"/>
  <c r="Q32" i="14"/>
  <c r="P32" i="14"/>
  <c r="O32" i="14"/>
  <c r="N32" i="14"/>
  <c r="M32" i="14"/>
  <c r="L32" i="14"/>
  <c r="K32" i="14"/>
  <c r="J32" i="14"/>
  <c r="I32" i="14"/>
  <c r="H32" i="14"/>
  <c r="G32" i="14"/>
  <c r="F32" i="14"/>
  <c r="E32" i="14"/>
  <c r="D32" i="14"/>
  <c r="C32" i="14"/>
  <c r="B32" i="14"/>
  <c r="Y31" i="14"/>
  <c r="X31" i="14"/>
  <c r="W31" i="14"/>
  <c r="V31" i="14"/>
  <c r="U31" i="14"/>
  <c r="T31" i="14"/>
  <c r="S31" i="14"/>
  <c r="R31" i="14"/>
  <c r="Q31" i="14"/>
  <c r="P31" i="14"/>
  <c r="O31" i="14"/>
  <c r="N31" i="14"/>
  <c r="M31" i="14"/>
  <c r="L31" i="14"/>
  <c r="K31" i="14"/>
  <c r="J31" i="14"/>
  <c r="I31" i="14"/>
  <c r="H31" i="14"/>
  <c r="G31" i="14"/>
  <c r="F31" i="14"/>
  <c r="E31" i="14"/>
  <c r="D31" i="14"/>
  <c r="C31" i="14"/>
  <c r="B31" i="14"/>
  <c r="Y30" i="14"/>
  <c r="X30" i="14"/>
  <c r="W30" i="14"/>
  <c r="V30" i="14"/>
  <c r="U30" i="14"/>
  <c r="T30" i="14"/>
  <c r="S30" i="14"/>
  <c r="R30" i="14"/>
  <c r="Q30" i="14"/>
  <c r="P30" i="14"/>
  <c r="O30" i="14"/>
  <c r="N30" i="14"/>
  <c r="M30" i="14"/>
  <c r="L30" i="14"/>
  <c r="K30" i="14"/>
  <c r="J30" i="14"/>
  <c r="I30" i="14"/>
  <c r="H30" i="14"/>
  <c r="G30" i="14"/>
  <c r="F30" i="14"/>
  <c r="E30" i="14"/>
  <c r="D30" i="14"/>
  <c r="C30" i="14"/>
  <c r="B30" i="14"/>
  <c r="Y29" i="14"/>
  <c r="X29" i="14"/>
  <c r="W29" i="14"/>
  <c r="V29" i="14"/>
  <c r="U29" i="14"/>
  <c r="T29" i="14"/>
  <c r="S29" i="14"/>
  <c r="R29" i="14"/>
  <c r="Q29" i="14"/>
  <c r="P29" i="14"/>
  <c r="O29" i="14"/>
  <c r="N29" i="14"/>
  <c r="M29" i="14"/>
  <c r="L29" i="14"/>
  <c r="K29" i="14"/>
  <c r="J29" i="14"/>
  <c r="I29" i="14"/>
  <c r="H29" i="14"/>
  <c r="G29" i="14"/>
  <c r="F29" i="14"/>
  <c r="E29" i="14"/>
  <c r="D29" i="14"/>
  <c r="C29" i="14"/>
  <c r="B29" i="14"/>
  <c r="Y28" i="14"/>
  <c r="X28" i="14"/>
  <c r="W28" i="14"/>
  <c r="V28" i="14"/>
  <c r="U28" i="14"/>
  <c r="T28" i="14"/>
  <c r="S28" i="14"/>
  <c r="R28" i="14"/>
  <c r="Q28" i="14"/>
  <c r="P28" i="14"/>
  <c r="O28" i="14"/>
  <c r="N28" i="14"/>
  <c r="M28" i="14"/>
  <c r="L28" i="14"/>
  <c r="K28" i="14"/>
  <c r="J28" i="14"/>
  <c r="I28" i="14"/>
  <c r="H28" i="14"/>
  <c r="G28" i="14"/>
  <c r="F28" i="14"/>
  <c r="E28" i="14"/>
  <c r="D28" i="14"/>
  <c r="C28" i="14"/>
  <c r="B28" i="14"/>
  <c r="Y27" i="14"/>
  <c r="X27" i="14"/>
  <c r="W27" i="14"/>
  <c r="V27" i="14"/>
  <c r="U27" i="14"/>
  <c r="T27" i="14"/>
  <c r="S27" i="14"/>
  <c r="R27" i="14"/>
  <c r="Q27" i="14"/>
  <c r="P27" i="14"/>
  <c r="O27" i="14"/>
  <c r="N27" i="14"/>
  <c r="M27" i="14"/>
  <c r="L27" i="14"/>
  <c r="K27" i="14"/>
  <c r="J27" i="14"/>
  <c r="I27" i="14"/>
  <c r="H27" i="14"/>
  <c r="G27" i="14"/>
  <c r="F27" i="14"/>
  <c r="E27" i="14"/>
  <c r="D27" i="14"/>
  <c r="C27" i="14"/>
  <c r="B27" i="14"/>
  <c r="Y23" i="14"/>
  <c r="X23" i="14"/>
  <c r="W23" i="14"/>
  <c r="V23" i="14"/>
  <c r="U23" i="14"/>
  <c r="T23" i="14"/>
  <c r="S23" i="14"/>
  <c r="R23" i="14"/>
  <c r="Q23" i="14"/>
  <c r="P23" i="14"/>
  <c r="O23" i="14"/>
  <c r="N23" i="14"/>
  <c r="M23" i="14"/>
  <c r="L23" i="14"/>
  <c r="K23" i="14"/>
  <c r="J23" i="14"/>
  <c r="I23" i="14"/>
  <c r="H23" i="14"/>
  <c r="G23" i="14"/>
  <c r="F23" i="14"/>
  <c r="E23" i="14"/>
  <c r="D23" i="14"/>
  <c r="C23" i="14"/>
  <c r="B23" i="14"/>
  <c r="Y22" i="14"/>
  <c r="X22" i="14"/>
  <c r="W22" i="14"/>
  <c r="V22" i="14"/>
  <c r="U22" i="14"/>
  <c r="T22" i="14"/>
  <c r="S22" i="14"/>
  <c r="R22" i="14"/>
  <c r="Q22" i="14"/>
  <c r="P22" i="14"/>
  <c r="O22" i="14"/>
  <c r="N22" i="14"/>
  <c r="M22" i="14"/>
  <c r="L22" i="14"/>
  <c r="K22" i="14"/>
  <c r="J22" i="14"/>
  <c r="I22" i="14"/>
  <c r="H22" i="14"/>
  <c r="G22" i="14"/>
  <c r="F22" i="14"/>
  <c r="E22" i="14"/>
  <c r="D22" i="14"/>
  <c r="C22" i="14"/>
  <c r="B22" i="14"/>
  <c r="Y21" i="14"/>
  <c r="X21" i="14"/>
  <c r="W21" i="14"/>
  <c r="V21" i="14"/>
  <c r="U21" i="14"/>
  <c r="T21" i="14"/>
  <c r="S21" i="14"/>
  <c r="R21" i="14"/>
  <c r="Q21" i="14"/>
  <c r="P21" i="14"/>
  <c r="O21" i="14"/>
  <c r="N21" i="14"/>
  <c r="M21" i="14"/>
  <c r="L21" i="14"/>
  <c r="K21" i="14"/>
  <c r="J21" i="14"/>
  <c r="I21" i="14"/>
  <c r="H21" i="14"/>
  <c r="G21" i="14"/>
  <c r="F21" i="14"/>
  <c r="E21" i="14"/>
  <c r="D21" i="14"/>
  <c r="C21" i="14"/>
  <c r="B21" i="14"/>
  <c r="Y20" i="14"/>
  <c r="X20" i="14"/>
  <c r="W20" i="14"/>
  <c r="V20" i="14"/>
  <c r="U20" i="14"/>
  <c r="T20" i="14"/>
  <c r="S20" i="14"/>
  <c r="R20" i="14"/>
  <c r="Q20" i="14"/>
  <c r="P20" i="14"/>
  <c r="O20" i="14"/>
  <c r="N20" i="14"/>
  <c r="M20" i="14"/>
  <c r="L20" i="14"/>
  <c r="K20" i="14"/>
  <c r="J20" i="14"/>
  <c r="I20" i="14"/>
  <c r="H20" i="14"/>
  <c r="G20" i="14"/>
  <c r="F20" i="14"/>
  <c r="E20" i="14"/>
  <c r="D20" i="14"/>
  <c r="C20" i="14"/>
  <c r="B20" i="14"/>
  <c r="Y19" i="14"/>
  <c r="X19" i="14"/>
  <c r="W19" i="14"/>
  <c r="V19" i="14"/>
  <c r="U19" i="14"/>
  <c r="T19" i="14"/>
  <c r="S19" i="14"/>
  <c r="R19" i="14"/>
  <c r="Q19" i="14"/>
  <c r="P19" i="14"/>
  <c r="O19" i="14"/>
  <c r="N19" i="14"/>
  <c r="M19" i="14"/>
  <c r="L19" i="14"/>
  <c r="K19" i="14"/>
  <c r="J19" i="14"/>
  <c r="I19" i="14"/>
  <c r="H19" i="14"/>
  <c r="G19" i="14"/>
  <c r="F19" i="14"/>
  <c r="E19" i="14"/>
  <c r="D19" i="14"/>
  <c r="C19" i="14"/>
  <c r="B19" i="14"/>
  <c r="AA27" i="15" l="1"/>
  <c r="AA31" i="15"/>
  <c r="AA85" i="15"/>
  <c r="AA89" i="15"/>
  <c r="AA30" i="16"/>
  <c r="AA34" i="16"/>
  <c r="AA84" i="16"/>
  <c r="AA88" i="16"/>
  <c r="AA32" i="14"/>
  <c r="AA82" i="14"/>
  <c r="AA86" i="14"/>
  <c r="AA28" i="14"/>
  <c r="AA93" i="14"/>
  <c r="AA97" i="14"/>
  <c r="AA96" i="15"/>
  <c r="AA100" i="15"/>
  <c r="AA95" i="16"/>
  <c r="AA78" i="15"/>
  <c r="AA73" i="16"/>
  <c r="AA75" i="14"/>
  <c r="AA74" i="15"/>
  <c r="AA77" i="16"/>
  <c r="AA71" i="14"/>
  <c r="AA50" i="14"/>
  <c r="AA54" i="14"/>
  <c r="AA49" i="15"/>
  <c r="AA53" i="15"/>
  <c r="AA52" i="16"/>
  <c r="AA56" i="16"/>
  <c r="AA39" i="14"/>
  <c r="AA43" i="14"/>
  <c r="AA41" i="16"/>
  <c r="AA45" i="16"/>
  <c r="AA38" i="15"/>
  <c r="AA42" i="15"/>
  <c r="AA23" i="16"/>
  <c r="AA17" i="14"/>
  <c r="AA21" i="14"/>
  <c r="AA16" i="15"/>
  <c r="AA20" i="15"/>
  <c r="AA19" i="16"/>
  <c r="AA99" i="16"/>
  <c r="AA18" i="17"/>
  <c r="AA22" i="17"/>
  <c r="AA29" i="17"/>
  <c r="AA33" i="17"/>
  <c r="AA40" i="17"/>
  <c r="AA44" i="17"/>
  <c r="AA51" i="17"/>
  <c r="AA55" i="17"/>
  <c r="AA72" i="17"/>
  <c r="AA76" i="17"/>
  <c r="AA83" i="17"/>
  <c r="AA87" i="17"/>
  <c r="AA94" i="17"/>
  <c r="AA98" i="17"/>
  <c r="AA17" i="18"/>
  <c r="AA21" i="18"/>
  <c r="AA28" i="18"/>
  <c r="AA32" i="18"/>
  <c r="AA39" i="18"/>
  <c r="AA43" i="18"/>
  <c r="AA50" i="18"/>
  <c r="AA54" i="18"/>
  <c r="AA71" i="18"/>
  <c r="AA75" i="18"/>
  <c r="AA82" i="18"/>
  <c r="AA86" i="18"/>
  <c r="AA93" i="18"/>
  <c r="AA97" i="18"/>
  <c r="AA16" i="19"/>
  <c r="AA20" i="19"/>
  <c r="AA27" i="19"/>
  <c r="AA31" i="19"/>
  <c r="AA38" i="19"/>
  <c r="AA42" i="19"/>
  <c r="AA49" i="19"/>
  <c r="AA53" i="19"/>
  <c r="AA74" i="19"/>
  <c r="AA78" i="19"/>
  <c r="AA85" i="19"/>
  <c r="AA89" i="19"/>
  <c r="AA96" i="19"/>
  <c r="AA100" i="19"/>
  <c r="AA19" i="20"/>
  <c r="AA23" i="20"/>
  <c r="AA30" i="20"/>
  <c r="AA34" i="20"/>
  <c r="AA41" i="20"/>
  <c r="AA45" i="20"/>
  <c r="AA52" i="20"/>
  <c r="AA56" i="20"/>
  <c r="AA73" i="20"/>
  <c r="AA77" i="20"/>
  <c r="AA84" i="20"/>
  <c r="AA88" i="20"/>
  <c r="AA95" i="20"/>
  <c r="AA99" i="20"/>
  <c r="AA18" i="21"/>
  <c r="AA22" i="21"/>
  <c r="AA29" i="21"/>
  <c r="AA33" i="21"/>
  <c r="AA40" i="21"/>
  <c r="AA44" i="21"/>
  <c r="AA51" i="21"/>
  <c r="AA55" i="21"/>
  <c r="AA72" i="21"/>
  <c r="AA76" i="21"/>
  <c r="AA83" i="21"/>
  <c r="AA87" i="21"/>
  <c r="AA94" i="21"/>
  <c r="AA98" i="21"/>
  <c r="AA17" i="22"/>
  <c r="AA21" i="22"/>
  <c r="AA28" i="22"/>
  <c r="AA32" i="22"/>
  <c r="AA39" i="22"/>
  <c r="AA43" i="22"/>
  <c r="AA50" i="22"/>
  <c r="AA54" i="22"/>
  <c r="AA71" i="22"/>
  <c r="AA75" i="22"/>
  <c r="AA82" i="22"/>
  <c r="AA86" i="22"/>
  <c r="AA93" i="22"/>
  <c r="AA97" i="22"/>
  <c r="AA55" i="16"/>
  <c r="AA87" i="16"/>
  <c r="AA76" i="16"/>
  <c r="AA72" i="16"/>
  <c r="AA31" i="14"/>
  <c r="AA83" i="16"/>
  <c r="AA96" i="14"/>
  <c r="AA77" i="15"/>
  <c r="AA20" i="14"/>
  <c r="AA38" i="14"/>
  <c r="AA42" i="14"/>
  <c r="AA53" i="14"/>
  <c r="AA85" i="14"/>
  <c r="AA19" i="15"/>
  <c r="AA23" i="15"/>
  <c r="AA30" i="15"/>
  <c r="AA34" i="15"/>
  <c r="AA41" i="15"/>
  <c r="AA45" i="15"/>
  <c r="AA52" i="15"/>
  <c r="AA56" i="15"/>
  <c r="AA73" i="15"/>
  <c r="AA88" i="15"/>
  <c r="AA95" i="15"/>
  <c r="AA99" i="15"/>
  <c r="AA18" i="16"/>
  <c r="AA22" i="16"/>
  <c r="AA29" i="16"/>
  <c r="AA33" i="16"/>
  <c r="AA40" i="16"/>
  <c r="AA44" i="16"/>
  <c r="AA51" i="16"/>
  <c r="AA16" i="14"/>
  <c r="AA27" i="14"/>
  <c r="AA49" i="14"/>
  <c r="AA74" i="14"/>
  <c r="AA78" i="14"/>
  <c r="AA89" i="14"/>
  <c r="AA100" i="14"/>
  <c r="AA84" i="15"/>
  <c r="AA94" i="16"/>
  <c r="AA98" i="16"/>
  <c r="AA17" i="17"/>
  <c r="AA21" i="17"/>
  <c r="AA28" i="17"/>
  <c r="AA32" i="17"/>
  <c r="AA39" i="17"/>
  <c r="AA43" i="17"/>
  <c r="AA50" i="17"/>
  <c r="AA54" i="17"/>
  <c r="AA71" i="17"/>
  <c r="AA75" i="17"/>
  <c r="AA82" i="17"/>
  <c r="AA86" i="17"/>
  <c r="AA93" i="17"/>
  <c r="AA97" i="17"/>
  <c r="AA16" i="18"/>
  <c r="AA20" i="18"/>
  <c r="AA27" i="18"/>
  <c r="AA31" i="18"/>
  <c r="AA38" i="18"/>
  <c r="AA42" i="18"/>
  <c r="AA49" i="18"/>
  <c r="AA53" i="18"/>
  <c r="AA74" i="18"/>
  <c r="AA78" i="18"/>
  <c r="AA85" i="18"/>
  <c r="AA89" i="18"/>
  <c r="AA96" i="18"/>
  <c r="AA100" i="18"/>
  <c r="AA19" i="19"/>
  <c r="AA23" i="19"/>
  <c r="AA30" i="19"/>
  <c r="AA34" i="19"/>
  <c r="AA41" i="19"/>
  <c r="AA45" i="19"/>
  <c r="AA52" i="19"/>
  <c r="AA56" i="19"/>
  <c r="AA73" i="19"/>
  <c r="AA77" i="19"/>
  <c r="AA84" i="19"/>
  <c r="AA88" i="19"/>
  <c r="AA95" i="19"/>
  <c r="AA99" i="19"/>
  <c r="AA18" i="20"/>
  <c r="AA22" i="20"/>
  <c r="AA29" i="20"/>
  <c r="AA33" i="20"/>
  <c r="AA40" i="20"/>
  <c r="AA44" i="20"/>
  <c r="AA51" i="20"/>
  <c r="AA55" i="20"/>
  <c r="AA72" i="20"/>
  <c r="AA76" i="20"/>
  <c r="AA83" i="20"/>
  <c r="AA87" i="20"/>
  <c r="AA94" i="20"/>
  <c r="AA98" i="20"/>
  <c r="AA17" i="21"/>
  <c r="AA21" i="21"/>
  <c r="AA28" i="21"/>
  <c r="AA32" i="21"/>
  <c r="AA39" i="21"/>
  <c r="AA43" i="21"/>
  <c r="AA50" i="21"/>
  <c r="AA54" i="21"/>
  <c r="AA71" i="21"/>
  <c r="AA75" i="21"/>
  <c r="AA82" i="21"/>
  <c r="AA86" i="21"/>
  <c r="AA93" i="21"/>
  <c r="AA97" i="21"/>
  <c r="AA16" i="22"/>
  <c r="AA20" i="22"/>
  <c r="AA27" i="22"/>
  <c r="AA31" i="22"/>
  <c r="AA38" i="22"/>
  <c r="AA42" i="22"/>
  <c r="AA49" i="22"/>
  <c r="AA53" i="22"/>
  <c r="AA74" i="22"/>
  <c r="AA78" i="22"/>
  <c r="AA85" i="22"/>
  <c r="AA89" i="22"/>
  <c r="AA96" i="22"/>
  <c r="AA19" i="14"/>
  <c r="AA23" i="14"/>
  <c r="AA30" i="14"/>
  <c r="AA34" i="14"/>
  <c r="AA41" i="14"/>
  <c r="AA45" i="14"/>
  <c r="AA52" i="14"/>
  <c r="AA56" i="14"/>
  <c r="AA73" i="14"/>
  <c r="AA77" i="14"/>
  <c r="AA84" i="14"/>
  <c r="AA88" i="14"/>
  <c r="AA95" i="14"/>
  <c r="AA99" i="14"/>
  <c r="AA18" i="15"/>
  <c r="AA22" i="15"/>
  <c r="AA29" i="15"/>
  <c r="AA33" i="15"/>
  <c r="AA40" i="15"/>
  <c r="AA44" i="15"/>
  <c r="AA51" i="15"/>
  <c r="AA55" i="15"/>
  <c r="AA72" i="15"/>
  <c r="AA76" i="15"/>
  <c r="AA83" i="15"/>
  <c r="AA87" i="15"/>
  <c r="AA94" i="15"/>
  <c r="AA98" i="15"/>
  <c r="AA17" i="16"/>
  <c r="AA21" i="16"/>
  <c r="AA28" i="16"/>
  <c r="AA32" i="16"/>
  <c r="AA39" i="16"/>
  <c r="AA43" i="16"/>
  <c r="AA50" i="16"/>
  <c r="AA54" i="16"/>
  <c r="AA71" i="16"/>
  <c r="AA75" i="16"/>
  <c r="AA82" i="16"/>
  <c r="AA86" i="16"/>
  <c r="AA93" i="16"/>
  <c r="AA99" i="17"/>
  <c r="AA18" i="14"/>
  <c r="AA33" i="14"/>
  <c r="AA44" i="14"/>
  <c r="AA51" i="14"/>
  <c r="AA55" i="14"/>
  <c r="AA72" i="14"/>
  <c r="AA76" i="14"/>
  <c r="AA83" i="14"/>
  <c r="AA87" i="14"/>
  <c r="AA94" i="14"/>
  <c r="AA98" i="14"/>
  <c r="AA17" i="15"/>
  <c r="AA21" i="15"/>
  <c r="AA28" i="15"/>
  <c r="AA32" i="15"/>
  <c r="AA39" i="15"/>
  <c r="AA43" i="15"/>
  <c r="AA50" i="15"/>
  <c r="AA54" i="15"/>
  <c r="AA71" i="15"/>
  <c r="AA75" i="15"/>
  <c r="AA82" i="15"/>
  <c r="AA86" i="15"/>
  <c r="AA93" i="15"/>
  <c r="AA97" i="15"/>
  <c r="AA16" i="16"/>
  <c r="AA20" i="16"/>
  <c r="AA27" i="16"/>
  <c r="AA31" i="16"/>
  <c r="AA38" i="16"/>
  <c r="AA42" i="16"/>
  <c r="AA49" i="16"/>
  <c r="AA53" i="16"/>
  <c r="AA74" i="16"/>
  <c r="AA78" i="16"/>
  <c r="AA85" i="16"/>
  <c r="AA89" i="16"/>
  <c r="AA96" i="16"/>
  <c r="AA100" i="16"/>
  <c r="AA19" i="17"/>
  <c r="AA23" i="17"/>
  <c r="AA30" i="17"/>
  <c r="AA34" i="17"/>
  <c r="AA41" i="17"/>
  <c r="AA45" i="17"/>
  <c r="AA52" i="17"/>
  <c r="AA56" i="17"/>
  <c r="AA73" i="17"/>
  <c r="AA77" i="17"/>
  <c r="AA84" i="17"/>
  <c r="AA88" i="17"/>
  <c r="AA95" i="17"/>
  <c r="AA22" i="14"/>
  <c r="AA29" i="14"/>
  <c r="AA40" i="14"/>
  <c r="AA100" i="22"/>
  <c r="AA97" i="16"/>
  <c r="AA16" i="17"/>
  <c r="AA20" i="17"/>
  <c r="AA27" i="17"/>
  <c r="AA31" i="17"/>
  <c r="AA38" i="17"/>
  <c r="AA42" i="17"/>
  <c r="AA49" i="17"/>
  <c r="AA53" i="17"/>
  <c r="AA74" i="17"/>
  <c r="AA78" i="17"/>
  <c r="AA85" i="17"/>
  <c r="AA89" i="17"/>
  <c r="AA96" i="17"/>
  <c r="AA100" i="17"/>
  <c r="AA19" i="18"/>
  <c r="AA23" i="18"/>
  <c r="AA30" i="18"/>
  <c r="AA34" i="18"/>
  <c r="AA41" i="18"/>
  <c r="AA45" i="18"/>
  <c r="AA52" i="18"/>
  <c r="AA56" i="18"/>
  <c r="AA73" i="18"/>
  <c r="AA77" i="18"/>
  <c r="AA84" i="18"/>
  <c r="AA88" i="18"/>
  <c r="AA95" i="18"/>
  <c r="AA99" i="18"/>
  <c r="AA18" i="19"/>
  <c r="AA22" i="19"/>
  <c r="AA29" i="19"/>
  <c r="AA33" i="19"/>
  <c r="AA40" i="19"/>
  <c r="AA44" i="19"/>
  <c r="AA51" i="19"/>
  <c r="AA55" i="19"/>
  <c r="AA72" i="19"/>
  <c r="AA76" i="19"/>
  <c r="AA83" i="19"/>
  <c r="AA87" i="19"/>
  <c r="AA94" i="19"/>
  <c r="AA98" i="19"/>
  <c r="AA17" i="20"/>
  <c r="AA21" i="20"/>
  <c r="AA28" i="20"/>
  <c r="AA32" i="20"/>
  <c r="AA39" i="20"/>
  <c r="AA43" i="20"/>
  <c r="AA50" i="20"/>
  <c r="AA54" i="20"/>
  <c r="AA71" i="20"/>
  <c r="AA75" i="20"/>
  <c r="AA82" i="20"/>
  <c r="AA86" i="20"/>
  <c r="AA93" i="20"/>
  <c r="AA97" i="20"/>
  <c r="AA16" i="21"/>
  <c r="AA20" i="21"/>
  <c r="AA27" i="21"/>
  <c r="AA31" i="21"/>
  <c r="AA38" i="21"/>
  <c r="AA42" i="21"/>
  <c r="AA49" i="21"/>
  <c r="AA53" i="21"/>
  <c r="AA74" i="21"/>
  <c r="AA78" i="21"/>
  <c r="AA85" i="21"/>
  <c r="AA89" i="21"/>
  <c r="AA96" i="21"/>
  <c r="AA100" i="21"/>
  <c r="AA19" i="22"/>
  <c r="AA23" i="22"/>
  <c r="AA30" i="22"/>
  <c r="AA34" i="22"/>
  <c r="AA41" i="22"/>
  <c r="AA45" i="22"/>
  <c r="AA52" i="22"/>
  <c r="AA56" i="22"/>
  <c r="AA73" i="22"/>
  <c r="AA77" i="22"/>
  <c r="AA84" i="22"/>
  <c r="AA88" i="22"/>
  <c r="AA95" i="22"/>
  <c r="AA99" i="22"/>
  <c r="AA18" i="18"/>
  <c r="AA22" i="18"/>
  <c r="AA29" i="18"/>
  <c r="AA33" i="18"/>
  <c r="AA40" i="18"/>
  <c r="AA44" i="18"/>
  <c r="AA51" i="18"/>
  <c r="AA55" i="18"/>
  <c r="AA72" i="18"/>
  <c r="AA76" i="18"/>
  <c r="AA83" i="18"/>
  <c r="AA87" i="18"/>
  <c r="AA94" i="18"/>
  <c r="AA98" i="18"/>
  <c r="AA17" i="19"/>
  <c r="AA21" i="19"/>
  <c r="AA28" i="19"/>
  <c r="AA32" i="19"/>
  <c r="AA39" i="19"/>
  <c r="AA43" i="19"/>
  <c r="AA50" i="19"/>
  <c r="AA54" i="19"/>
  <c r="AA71" i="19"/>
  <c r="AA75" i="19"/>
  <c r="AA82" i="19"/>
  <c r="AA86" i="19"/>
  <c r="AA93" i="19"/>
  <c r="AA97" i="19"/>
  <c r="AA16" i="20"/>
  <c r="AA20" i="20"/>
  <c r="AA27" i="20"/>
  <c r="AA31" i="20"/>
  <c r="AA38" i="20"/>
  <c r="AA42" i="20"/>
  <c r="AA49" i="20"/>
  <c r="AA53" i="20"/>
  <c r="AA74" i="20"/>
  <c r="AA78" i="20"/>
  <c r="AA85" i="20"/>
  <c r="AA89" i="20"/>
  <c r="AA96" i="20"/>
  <c r="AA100" i="20"/>
  <c r="AA19" i="21"/>
  <c r="AA23" i="21"/>
  <c r="AA30" i="21"/>
  <c r="AA34" i="21"/>
  <c r="AA41" i="21"/>
  <c r="AA45" i="21"/>
  <c r="AA52" i="21"/>
  <c r="AA56" i="21"/>
  <c r="AA73" i="21"/>
  <c r="AA77" i="21"/>
  <c r="AA84" i="21"/>
  <c r="AA88" i="21"/>
  <c r="AA95" i="21"/>
  <c r="AA99" i="21"/>
  <c r="AA18" i="22"/>
  <c r="AA22" i="22"/>
  <c r="AA29" i="22"/>
  <c r="AA33" i="22"/>
  <c r="AA40" i="22"/>
  <c r="AA44" i="22"/>
  <c r="AA51" i="22"/>
  <c r="AA55" i="22"/>
  <c r="AA72" i="22"/>
  <c r="AA76" i="22"/>
  <c r="AA83" i="22"/>
  <c r="AA87" i="22"/>
  <c r="AA94" i="22"/>
  <c r="AA98" i="22"/>
  <c r="AA60" i="15"/>
  <c r="AA60" i="19"/>
  <c r="AA60" i="14"/>
  <c r="AA60" i="18"/>
  <c r="AA60" i="22"/>
  <c r="AA60" i="17"/>
  <c r="AA60" i="21"/>
  <c r="AA60" i="20"/>
  <c r="AA60" i="16"/>
  <c r="B68" i="14"/>
  <c r="B68" i="20"/>
  <c r="B68" i="16"/>
  <c r="B68" i="15"/>
  <c r="B68" i="22"/>
  <c r="B68" i="19"/>
  <c r="B68" i="17"/>
  <c r="B68" i="18"/>
  <c r="B68" i="21"/>
  <c r="B39" i="12"/>
  <c r="C39" i="12"/>
  <c r="D39" i="12"/>
  <c r="E39" i="12"/>
  <c r="F39" i="12"/>
  <c r="G39" i="12"/>
  <c r="H39" i="12"/>
  <c r="I39" i="12"/>
  <c r="J39" i="12"/>
  <c r="K39" i="12"/>
  <c r="L39" i="12"/>
  <c r="M39" i="12"/>
  <c r="N39" i="12"/>
  <c r="O39" i="12"/>
  <c r="P39" i="12"/>
  <c r="Q39" i="12"/>
  <c r="R39" i="12"/>
  <c r="S39" i="12"/>
  <c r="T39" i="12"/>
  <c r="U39" i="12"/>
  <c r="V39" i="12"/>
  <c r="W39" i="12"/>
  <c r="X39" i="12"/>
  <c r="Y39" i="12"/>
  <c r="B40" i="12"/>
  <c r="C40" i="12"/>
  <c r="D40" i="12"/>
  <c r="E40" i="12"/>
  <c r="F40" i="12"/>
  <c r="G40" i="12"/>
  <c r="H40" i="12"/>
  <c r="I40" i="12"/>
  <c r="J40" i="12"/>
  <c r="K40" i="12"/>
  <c r="L40" i="12"/>
  <c r="M40" i="12"/>
  <c r="N40" i="12"/>
  <c r="O40" i="12"/>
  <c r="P40" i="12"/>
  <c r="Q40" i="12"/>
  <c r="R40" i="12"/>
  <c r="S40" i="12"/>
  <c r="T40" i="12"/>
  <c r="U40" i="12"/>
  <c r="V40" i="12"/>
  <c r="W40" i="12"/>
  <c r="X40" i="12"/>
  <c r="Y40" i="12"/>
  <c r="B41" i="12"/>
  <c r="C41" i="12"/>
  <c r="D41" i="12"/>
  <c r="E41" i="12"/>
  <c r="F41" i="12"/>
  <c r="G41" i="12"/>
  <c r="H41" i="12"/>
  <c r="I41" i="12"/>
  <c r="J41" i="12"/>
  <c r="K41" i="12"/>
  <c r="L41" i="12"/>
  <c r="M41" i="12"/>
  <c r="N41" i="12"/>
  <c r="O41" i="12"/>
  <c r="P41" i="12"/>
  <c r="Q41" i="12"/>
  <c r="R41" i="12"/>
  <c r="S41" i="12"/>
  <c r="T41" i="12"/>
  <c r="U41" i="12"/>
  <c r="V41" i="12"/>
  <c r="W41" i="12"/>
  <c r="X41" i="12"/>
  <c r="Y41" i="12"/>
  <c r="B42" i="12"/>
  <c r="C42" i="12"/>
  <c r="D42" i="12"/>
  <c r="E42" i="12"/>
  <c r="F42" i="12"/>
  <c r="G42" i="12"/>
  <c r="H42" i="12"/>
  <c r="I42" i="12"/>
  <c r="J42" i="12"/>
  <c r="K42" i="12"/>
  <c r="L42" i="12"/>
  <c r="M42" i="12"/>
  <c r="N42" i="12"/>
  <c r="O42" i="12"/>
  <c r="P42" i="12"/>
  <c r="Q42" i="12"/>
  <c r="R42" i="12"/>
  <c r="S42" i="12"/>
  <c r="T42" i="12"/>
  <c r="U42" i="12"/>
  <c r="V42" i="12"/>
  <c r="W42" i="12"/>
  <c r="X42" i="12"/>
  <c r="Y42" i="12"/>
  <c r="B43" i="12"/>
  <c r="C43" i="12"/>
  <c r="D43" i="12"/>
  <c r="E43" i="12"/>
  <c r="F43" i="12"/>
  <c r="G43" i="12"/>
  <c r="H43" i="12"/>
  <c r="I43" i="12"/>
  <c r="J43" i="12"/>
  <c r="K43" i="12"/>
  <c r="L43" i="12"/>
  <c r="M43" i="12"/>
  <c r="N43" i="12"/>
  <c r="O43" i="12"/>
  <c r="P43" i="12"/>
  <c r="Q43" i="12"/>
  <c r="R43" i="12"/>
  <c r="S43" i="12"/>
  <c r="T43" i="12"/>
  <c r="U43" i="12"/>
  <c r="V43" i="12"/>
  <c r="W43" i="12"/>
  <c r="X43" i="12"/>
  <c r="Y43" i="12"/>
  <c r="B44" i="12"/>
  <c r="C44" i="12"/>
  <c r="D44" i="12"/>
  <c r="E44" i="12"/>
  <c r="F44" i="12"/>
  <c r="G44" i="12"/>
  <c r="H44" i="12"/>
  <c r="I44" i="12"/>
  <c r="J44" i="12"/>
  <c r="K44" i="12"/>
  <c r="L44" i="12"/>
  <c r="M44" i="12"/>
  <c r="N44" i="12"/>
  <c r="O44" i="12"/>
  <c r="P44" i="12"/>
  <c r="Q44" i="12"/>
  <c r="R44" i="12"/>
  <c r="S44" i="12"/>
  <c r="T44" i="12"/>
  <c r="U44" i="12"/>
  <c r="V44" i="12"/>
  <c r="W44" i="12"/>
  <c r="X44" i="12"/>
  <c r="Y44" i="12"/>
  <c r="B45" i="12"/>
  <c r="C45" i="12"/>
  <c r="D45" i="12"/>
  <c r="E45" i="12"/>
  <c r="F45" i="12"/>
  <c r="G45" i="12"/>
  <c r="H45" i="12"/>
  <c r="I45" i="12"/>
  <c r="J45" i="12"/>
  <c r="K45" i="12"/>
  <c r="L45" i="12"/>
  <c r="M45" i="12"/>
  <c r="N45" i="12"/>
  <c r="O45" i="12"/>
  <c r="P45" i="12"/>
  <c r="Q45" i="12"/>
  <c r="R45" i="12"/>
  <c r="S45" i="12"/>
  <c r="T45" i="12"/>
  <c r="U45" i="12"/>
  <c r="V45" i="12"/>
  <c r="W45" i="12"/>
  <c r="X45" i="12"/>
  <c r="Y45" i="12"/>
  <c r="C38" i="12"/>
  <c r="D38" i="12"/>
  <c r="E38" i="12"/>
  <c r="F38" i="12"/>
  <c r="G38" i="12"/>
  <c r="H38" i="12"/>
  <c r="I38" i="12"/>
  <c r="J38" i="12"/>
  <c r="K38" i="12"/>
  <c r="L38" i="12"/>
  <c r="M38" i="12"/>
  <c r="N38" i="12"/>
  <c r="O38" i="12"/>
  <c r="P38" i="12"/>
  <c r="Q38" i="12"/>
  <c r="R38" i="12"/>
  <c r="S38" i="12"/>
  <c r="T38" i="12"/>
  <c r="U38" i="12"/>
  <c r="V38" i="12"/>
  <c r="W38" i="12"/>
  <c r="X38" i="12"/>
  <c r="Y38" i="12"/>
  <c r="B38" i="12"/>
  <c r="B16" i="12"/>
  <c r="C16" i="12"/>
  <c r="D16" i="12"/>
  <c r="E16" i="12"/>
  <c r="F16" i="12"/>
  <c r="G16" i="12"/>
  <c r="H16" i="12"/>
  <c r="I16" i="12"/>
  <c r="J16" i="12"/>
  <c r="K16" i="12"/>
  <c r="L16" i="12"/>
  <c r="M16" i="12"/>
  <c r="N16" i="12"/>
  <c r="O16" i="12"/>
  <c r="P16" i="12"/>
  <c r="Q16" i="12"/>
  <c r="R16" i="12"/>
  <c r="S16" i="12"/>
  <c r="T16" i="12"/>
  <c r="U16" i="12"/>
  <c r="V16" i="12"/>
  <c r="W16" i="12"/>
  <c r="X16" i="12"/>
  <c r="Y16" i="12"/>
  <c r="B17" i="12"/>
  <c r="C17" i="12"/>
  <c r="D17" i="12"/>
  <c r="E17" i="12"/>
  <c r="F17" i="12"/>
  <c r="G17" i="12"/>
  <c r="H17" i="12"/>
  <c r="I17" i="12"/>
  <c r="J17" i="12"/>
  <c r="K17" i="12"/>
  <c r="L17" i="12"/>
  <c r="M17" i="12"/>
  <c r="N17" i="12"/>
  <c r="O17" i="12"/>
  <c r="P17" i="12"/>
  <c r="Q17" i="12"/>
  <c r="R17" i="12"/>
  <c r="S17" i="12"/>
  <c r="T17" i="12"/>
  <c r="U17" i="12"/>
  <c r="V17" i="12"/>
  <c r="W17" i="12"/>
  <c r="X17" i="12"/>
  <c r="Y17" i="12"/>
  <c r="B18" i="12"/>
  <c r="C18" i="12"/>
  <c r="D18" i="12"/>
  <c r="E18" i="12"/>
  <c r="F18" i="12"/>
  <c r="G18" i="12"/>
  <c r="H18" i="12"/>
  <c r="I18" i="12"/>
  <c r="J18" i="12"/>
  <c r="K18" i="12"/>
  <c r="L18" i="12"/>
  <c r="M18" i="12"/>
  <c r="N18" i="12"/>
  <c r="O18" i="12"/>
  <c r="P18" i="12"/>
  <c r="Q18" i="12"/>
  <c r="R18" i="12"/>
  <c r="S18" i="12"/>
  <c r="T18" i="12"/>
  <c r="U18" i="12"/>
  <c r="V18" i="12"/>
  <c r="W18" i="12"/>
  <c r="X18" i="12"/>
  <c r="Y18" i="12"/>
  <c r="AA17" i="12" l="1"/>
  <c r="AA44" i="12"/>
  <c r="AA40" i="12"/>
  <c r="AA42" i="12"/>
  <c r="AA18" i="12"/>
  <c r="AA45" i="12"/>
  <c r="AA41" i="12"/>
  <c r="AA16" i="12"/>
  <c r="AA43" i="12"/>
  <c r="AA39" i="12"/>
  <c r="AA38" i="12"/>
  <c r="Y100" i="12"/>
  <c r="X100" i="12"/>
  <c r="W100" i="12"/>
  <c r="V100" i="12"/>
  <c r="U100" i="12"/>
  <c r="T100" i="12"/>
  <c r="S100" i="12"/>
  <c r="R100" i="12"/>
  <c r="Q100" i="12"/>
  <c r="P100" i="12"/>
  <c r="O100" i="12"/>
  <c r="N100" i="12"/>
  <c r="M100" i="12"/>
  <c r="L100" i="12"/>
  <c r="K100" i="12"/>
  <c r="J100" i="12"/>
  <c r="I100" i="12"/>
  <c r="H100" i="12"/>
  <c r="G100" i="12"/>
  <c r="F100" i="12"/>
  <c r="E100" i="12"/>
  <c r="D100" i="12"/>
  <c r="C100" i="12"/>
  <c r="B100" i="12"/>
  <c r="Y99" i="12"/>
  <c r="X99" i="12"/>
  <c r="W99" i="12"/>
  <c r="V99" i="12"/>
  <c r="U99" i="12"/>
  <c r="T99" i="12"/>
  <c r="S99" i="12"/>
  <c r="R99" i="12"/>
  <c r="Q99" i="12"/>
  <c r="P99" i="12"/>
  <c r="O99" i="12"/>
  <c r="N99" i="12"/>
  <c r="M99" i="12"/>
  <c r="L99" i="12"/>
  <c r="K99" i="12"/>
  <c r="J99" i="12"/>
  <c r="I99" i="12"/>
  <c r="H99" i="12"/>
  <c r="G99" i="12"/>
  <c r="F99" i="12"/>
  <c r="E99" i="12"/>
  <c r="D99" i="12"/>
  <c r="C99" i="12"/>
  <c r="B99" i="12"/>
  <c r="Y98" i="12"/>
  <c r="X98" i="12"/>
  <c r="W98" i="12"/>
  <c r="V98" i="12"/>
  <c r="U98" i="12"/>
  <c r="T98" i="12"/>
  <c r="S98" i="12"/>
  <c r="R98" i="12"/>
  <c r="Q98" i="12"/>
  <c r="P98" i="12"/>
  <c r="O98" i="12"/>
  <c r="N98" i="12"/>
  <c r="M98" i="12"/>
  <c r="L98" i="12"/>
  <c r="K98" i="12"/>
  <c r="J98" i="12"/>
  <c r="I98" i="12"/>
  <c r="H98" i="12"/>
  <c r="G98" i="12"/>
  <c r="F98" i="12"/>
  <c r="E98" i="12"/>
  <c r="D98" i="12"/>
  <c r="C98" i="12"/>
  <c r="B98" i="12"/>
  <c r="Y97" i="12"/>
  <c r="X97" i="12"/>
  <c r="W97" i="12"/>
  <c r="V97" i="12"/>
  <c r="U97" i="12"/>
  <c r="T97" i="12"/>
  <c r="S97" i="12"/>
  <c r="R97" i="12"/>
  <c r="Q97" i="12"/>
  <c r="P97" i="12"/>
  <c r="O97" i="12"/>
  <c r="N97" i="12"/>
  <c r="M97" i="12"/>
  <c r="L97" i="12"/>
  <c r="K97" i="12"/>
  <c r="J97" i="12"/>
  <c r="I97" i="12"/>
  <c r="H97" i="12"/>
  <c r="G97" i="12"/>
  <c r="F97" i="12"/>
  <c r="E97" i="12"/>
  <c r="D97" i="12"/>
  <c r="C97" i="12"/>
  <c r="B97" i="12"/>
  <c r="Y96" i="12"/>
  <c r="X96" i="12"/>
  <c r="W96" i="12"/>
  <c r="V96" i="12"/>
  <c r="U96" i="12"/>
  <c r="T96" i="12"/>
  <c r="S96" i="12"/>
  <c r="R96" i="12"/>
  <c r="Q96" i="12"/>
  <c r="P96" i="12"/>
  <c r="O96" i="12"/>
  <c r="N96" i="12"/>
  <c r="M96" i="12"/>
  <c r="L96" i="12"/>
  <c r="K96" i="12"/>
  <c r="J96" i="12"/>
  <c r="I96" i="12"/>
  <c r="H96" i="12"/>
  <c r="G96" i="12"/>
  <c r="F96" i="12"/>
  <c r="E96" i="12"/>
  <c r="D96" i="12"/>
  <c r="C96" i="12"/>
  <c r="B96" i="12"/>
  <c r="Y95" i="12"/>
  <c r="X95" i="12"/>
  <c r="W95" i="12"/>
  <c r="V95" i="12"/>
  <c r="U95" i="12"/>
  <c r="T95" i="12"/>
  <c r="S95" i="12"/>
  <c r="R95" i="12"/>
  <c r="Q95" i="12"/>
  <c r="P95" i="12"/>
  <c r="O95" i="12"/>
  <c r="N95" i="12"/>
  <c r="M95" i="12"/>
  <c r="L95" i="12"/>
  <c r="K95" i="12"/>
  <c r="J95" i="12"/>
  <c r="I95" i="12"/>
  <c r="H95" i="12"/>
  <c r="G95" i="12"/>
  <c r="F95" i="12"/>
  <c r="E95" i="12"/>
  <c r="D95" i="12"/>
  <c r="C95" i="12"/>
  <c r="B95" i="12"/>
  <c r="Y94" i="12"/>
  <c r="X94" i="12"/>
  <c r="W94" i="12"/>
  <c r="V94" i="12"/>
  <c r="U94" i="12"/>
  <c r="T94" i="12"/>
  <c r="S94" i="12"/>
  <c r="R94" i="12"/>
  <c r="Q94" i="12"/>
  <c r="P94" i="12"/>
  <c r="O94" i="12"/>
  <c r="N94" i="12"/>
  <c r="M94" i="12"/>
  <c r="L94" i="12"/>
  <c r="K94" i="12"/>
  <c r="J94" i="12"/>
  <c r="I94" i="12"/>
  <c r="H94" i="12"/>
  <c r="G94" i="12"/>
  <c r="F94" i="12"/>
  <c r="E94" i="12"/>
  <c r="D94" i="12"/>
  <c r="C94" i="12"/>
  <c r="B94" i="12"/>
  <c r="Y93" i="12"/>
  <c r="X93" i="12"/>
  <c r="W93" i="12"/>
  <c r="V93" i="12"/>
  <c r="U93" i="12"/>
  <c r="T93" i="12"/>
  <c r="S93" i="12"/>
  <c r="R93" i="12"/>
  <c r="Q93" i="12"/>
  <c r="P93" i="12"/>
  <c r="O93" i="12"/>
  <c r="N93" i="12"/>
  <c r="M93" i="12"/>
  <c r="L93" i="12"/>
  <c r="K93" i="12"/>
  <c r="J93" i="12"/>
  <c r="I93" i="12"/>
  <c r="H93" i="12"/>
  <c r="G93" i="12"/>
  <c r="F93" i="12"/>
  <c r="E93" i="12"/>
  <c r="D93" i="12"/>
  <c r="C93" i="12"/>
  <c r="B93" i="12"/>
  <c r="Y89" i="12"/>
  <c r="X89" i="12"/>
  <c r="W89" i="12"/>
  <c r="V89" i="12"/>
  <c r="U89" i="12"/>
  <c r="T89" i="12"/>
  <c r="S89" i="12"/>
  <c r="R89" i="12"/>
  <c r="Q89" i="12"/>
  <c r="P89" i="12"/>
  <c r="O89" i="12"/>
  <c r="N89" i="12"/>
  <c r="M89" i="12"/>
  <c r="L89" i="12"/>
  <c r="K89" i="12"/>
  <c r="J89" i="12"/>
  <c r="I89" i="12"/>
  <c r="H89" i="12"/>
  <c r="G89" i="12"/>
  <c r="F89" i="12"/>
  <c r="E89" i="12"/>
  <c r="D89" i="12"/>
  <c r="C89" i="12"/>
  <c r="B89" i="12"/>
  <c r="Y88" i="12"/>
  <c r="X88" i="12"/>
  <c r="W88" i="12"/>
  <c r="V88" i="12"/>
  <c r="U88" i="12"/>
  <c r="T88" i="12"/>
  <c r="S88" i="12"/>
  <c r="R88" i="12"/>
  <c r="Q88" i="12"/>
  <c r="P88" i="12"/>
  <c r="O88" i="12"/>
  <c r="N88" i="12"/>
  <c r="M88" i="12"/>
  <c r="L88" i="12"/>
  <c r="K88" i="12"/>
  <c r="J88" i="12"/>
  <c r="I88" i="12"/>
  <c r="H88" i="12"/>
  <c r="G88" i="12"/>
  <c r="F88" i="12"/>
  <c r="E88" i="12"/>
  <c r="D88" i="12"/>
  <c r="C88" i="12"/>
  <c r="B88" i="12"/>
  <c r="Y87" i="12"/>
  <c r="X87" i="12"/>
  <c r="W87" i="12"/>
  <c r="V87" i="12"/>
  <c r="U87" i="12"/>
  <c r="T87" i="12"/>
  <c r="S87" i="12"/>
  <c r="R87" i="12"/>
  <c r="Q87" i="12"/>
  <c r="P87" i="12"/>
  <c r="O87" i="12"/>
  <c r="N87" i="12"/>
  <c r="M87" i="12"/>
  <c r="L87" i="12"/>
  <c r="K87" i="12"/>
  <c r="J87" i="12"/>
  <c r="I87" i="12"/>
  <c r="H87" i="12"/>
  <c r="G87" i="12"/>
  <c r="F87" i="12"/>
  <c r="E87" i="12"/>
  <c r="D87" i="12"/>
  <c r="C87" i="12"/>
  <c r="B87" i="12"/>
  <c r="Y86" i="12"/>
  <c r="X86" i="12"/>
  <c r="W86" i="12"/>
  <c r="V86" i="12"/>
  <c r="U86" i="12"/>
  <c r="T86" i="12"/>
  <c r="S86" i="12"/>
  <c r="R86" i="12"/>
  <c r="Q86" i="12"/>
  <c r="P86" i="12"/>
  <c r="O86" i="12"/>
  <c r="N86" i="12"/>
  <c r="M86" i="12"/>
  <c r="L86" i="12"/>
  <c r="K86" i="12"/>
  <c r="J86" i="12"/>
  <c r="I86" i="12"/>
  <c r="H86" i="12"/>
  <c r="G86" i="12"/>
  <c r="F86" i="12"/>
  <c r="E86" i="12"/>
  <c r="D86" i="12"/>
  <c r="C86" i="12"/>
  <c r="B86" i="12"/>
  <c r="Y85" i="12"/>
  <c r="X85" i="12"/>
  <c r="W85" i="12"/>
  <c r="V85" i="12"/>
  <c r="U85" i="12"/>
  <c r="T85" i="12"/>
  <c r="S85" i="12"/>
  <c r="R85" i="12"/>
  <c r="Q85" i="12"/>
  <c r="P85" i="12"/>
  <c r="O85" i="12"/>
  <c r="N85" i="12"/>
  <c r="M85" i="12"/>
  <c r="L85" i="12"/>
  <c r="K85" i="12"/>
  <c r="J85" i="12"/>
  <c r="I85" i="12"/>
  <c r="H85" i="12"/>
  <c r="G85" i="12"/>
  <c r="F85" i="12"/>
  <c r="E85" i="12"/>
  <c r="D85" i="12"/>
  <c r="C85" i="12"/>
  <c r="B85" i="12"/>
  <c r="Y84" i="12"/>
  <c r="X84" i="12"/>
  <c r="W84" i="12"/>
  <c r="V84" i="12"/>
  <c r="U84" i="12"/>
  <c r="T84" i="12"/>
  <c r="S84" i="12"/>
  <c r="R84" i="12"/>
  <c r="Q84" i="12"/>
  <c r="P84" i="12"/>
  <c r="O84" i="12"/>
  <c r="N84" i="12"/>
  <c r="M84" i="12"/>
  <c r="L84" i="12"/>
  <c r="K84" i="12"/>
  <c r="J84" i="12"/>
  <c r="I84" i="12"/>
  <c r="H84" i="12"/>
  <c r="G84" i="12"/>
  <c r="F84" i="12"/>
  <c r="E84" i="12"/>
  <c r="D84" i="12"/>
  <c r="C84" i="12"/>
  <c r="B84" i="12"/>
  <c r="Y83" i="12"/>
  <c r="X83" i="12"/>
  <c r="W83" i="12"/>
  <c r="V83" i="12"/>
  <c r="U83" i="12"/>
  <c r="T83" i="12"/>
  <c r="S83" i="12"/>
  <c r="R83" i="12"/>
  <c r="Q83" i="12"/>
  <c r="P83" i="12"/>
  <c r="O83" i="12"/>
  <c r="N83" i="12"/>
  <c r="M83" i="12"/>
  <c r="L83" i="12"/>
  <c r="K83" i="12"/>
  <c r="J83" i="12"/>
  <c r="I83" i="12"/>
  <c r="H83" i="12"/>
  <c r="G83" i="12"/>
  <c r="F83" i="12"/>
  <c r="E83" i="12"/>
  <c r="D83" i="12"/>
  <c r="C83" i="12"/>
  <c r="B83" i="12"/>
  <c r="Y82" i="12"/>
  <c r="X82" i="12"/>
  <c r="W82" i="12"/>
  <c r="V82" i="12"/>
  <c r="U82" i="12"/>
  <c r="T82" i="12"/>
  <c r="S82" i="12"/>
  <c r="R82" i="12"/>
  <c r="Q82" i="12"/>
  <c r="P82" i="12"/>
  <c r="O82" i="12"/>
  <c r="N82" i="12"/>
  <c r="M82" i="12"/>
  <c r="L82" i="12"/>
  <c r="K82" i="12"/>
  <c r="J82" i="12"/>
  <c r="I82" i="12"/>
  <c r="H82" i="12"/>
  <c r="G82" i="12"/>
  <c r="F82" i="12"/>
  <c r="E82" i="12"/>
  <c r="D82" i="12"/>
  <c r="C82" i="12"/>
  <c r="B82" i="12"/>
  <c r="Y78" i="12"/>
  <c r="X78" i="12"/>
  <c r="W78" i="12"/>
  <c r="V78" i="12"/>
  <c r="U78" i="12"/>
  <c r="T78" i="12"/>
  <c r="S78" i="12"/>
  <c r="R78" i="12"/>
  <c r="Q78" i="12"/>
  <c r="P78" i="12"/>
  <c r="O78" i="12"/>
  <c r="N78" i="12"/>
  <c r="M78" i="12"/>
  <c r="L78" i="12"/>
  <c r="K78" i="12"/>
  <c r="J78" i="12"/>
  <c r="I78" i="12"/>
  <c r="H78" i="12"/>
  <c r="G78" i="12"/>
  <c r="F78" i="12"/>
  <c r="E78" i="12"/>
  <c r="D78" i="12"/>
  <c r="C78" i="12"/>
  <c r="B78" i="12"/>
  <c r="Y77" i="12"/>
  <c r="X77" i="12"/>
  <c r="W77" i="12"/>
  <c r="V77" i="12"/>
  <c r="U77" i="12"/>
  <c r="T77" i="12"/>
  <c r="S77" i="12"/>
  <c r="R77" i="12"/>
  <c r="Q77" i="12"/>
  <c r="P77" i="12"/>
  <c r="O77" i="12"/>
  <c r="N77" i="12"/>
  <c r="M77" i="12"/>
  <c r="L77" i="12"/>
  <c r="K77" i="12"/>
  <c r="J77" i="12"/>
  <c r="I77" i="12"/>
  <c r="H77" i="12"/>
  <c r="G77" i="12"/>
  <c r="F77" i="12"/>
  <c r="E77" i="12"/>
  <c r="D77" i="12"/>
  <c r="C77" i="12"/>
  <c r="B77" i="12"/>
  <c r="Y76" i="12"/>
  <c r="X76" i="12"/>
  <c r="W76" i="12"/>
  <c r="V76" i="12"/>
  <c r="U76" i="12"/>
  <c r="T76" i="12"/>
  <c r="S76" i="12"/>
  <c r="R76" i="12"/>
  <c r="Q76" i="12"/>
  <c r="P76" i="12"/>
  <c r="O76" i="12"/>
  <c r="N76" i="12"/>
  <c r="M76" i="12"/>
  <c r="L76" i="12"/>
  <c r="K76" i="12"/>
  <c r="J76" i="12"/>
  <c r="I76" i="12"/>
  <c r="H76" i="12"/>
  <c r="G76" i="12"/>
  <c r="F76" i="12"/>
  <c r="E76" i="12"/>
  <c r="D76" i="12"/>
  <c r="C76" i="12"/>
  <c r="B76" i="12"/>
  <c r="Y75" i="12"/>
  <c r="X75" i="12"/>
  <c r="W75" i="12"/>
  <c r="V75" i="12"/>
  <c r="U75" i="12"/>
  <c r="T75" i="12"/>
  <c r="S75" i="12"/>
  <c r="R75" i="12"/>
  <c r="Q75" i="12"/>
  <c r="P75" i="12"/>
  <c r="O75" i="12"/>
  <c r="N75" i="12"/>
  <c r="M75" i="12"/>
  <c r="L75" i="12"/>
  <c r="K75" i="12"/>
  <c r="J75" i="12"/>
  <c r="I75" i="12"/>
  <c r="H75" i="12"/>
  <c r="G75" i="12"/>
  <c r="F75" i="12"/>
  <c r="E75" i="12"/>
  <c r="D75" i="12"/>
  <c r="C75" i="12"/>
  <c r="B75" i="12"/>
  <c r="Y74" i="12"/>
  <c r="X74" i="12"/>
  <c r="W74" i="12"/>
  <c r="V74" i="12"/>
  <c r="U74" i="12"/>
  <c r="T74" i="12"/>
  <c r="S74" i="12"/>
  <c r="R74" i="12"/>
  <c r="Q74" i="12"/>
  <c r="P74" i="12"/>
  <c r="O74" i="12"/>
  <c r="N74" i="12"/>
  <c r="M74" i="12"/>
  <c r="L74" i="12"/>
  <c r="K74" i="12"/>
  <c r="J74" i="12"/>
  <c r="I74" i="12"/>
  <c r="H74" i="12"/>
  <c r="G74" i="12"/>
  <c r="F74" i="12"/>
  <c r="E74" i="12"/>
  <c r="D74" i="12"/>
  <c r="C74" i="12"/>
  <c r="B74" i="12"/>
  <c r="Y73" i="12"/>
  <c r="X73" i="12"/>
  <c r="W73" i="12"/>
  <c r="V73" i="12"/>
  <c r="U73" i="12"/>
  <c r="T73" i="12"/>
  <c r="S73" i="12"/>
  <c r="R73" i="12"/>
  <c r="Q73" i="12"/>
  <c r="P73" i="12"/>
  <c r="O73" i="12"/>
  <c r="N73" i="12"/>
  <c r="M73" i="12"/>
  <c r="L73" i="12"/>
  <c r="K73" i="12"/>
  <c r="J73" i="12"/>
  <c r="I73" i="12"/>
  <c r="H73" i="12"/>
  <c r="G73" i="12"/>
  <c r="F73" i="12"/>
  <c r="E73" i="12"/>
  <c r="D73" i="12"/>
  <c r="C73" i="12"/>
  <c r="B73" i="12"/>
  <c r="Y72" i="12"/>
  <c r="X72" i="12"/>
  <c r="W72" i="12"/>
  <c r="V72" i="12"/>
  <c r="U72" i="12"/>
  <c r="T72" i="12"/>
  <c r="S72" i="12"/>
  <c r="R72" i="12"/>
  <c r="Q72" i="12"/>
  <c r="P72" i="12"/>
  <c r="O72" i="12"/>
  <c r="N72" i="12"/>
  <c r="M72" i="12"/>
  <c r="L72" i="12"/>
  <c r="K72" i="12"/>
  <c r="J72" i="12"/>
  <c r="I72" i="12"/>
  <c r="H72" i="12"/>
  <c r="G72" i="12"/>
  <c r="F72" i="12"/>
  <c r="E72" i="12"/>
  <c r="D72" i="12"/>
  <c r="C72" i="12"/>
  <c r="B72" i="12"/>
  <c r="Y71" i="12"/>
  <c r="X71" i="12"/>
  <c r="W71" i="12"/>
  <c r="V71" i="12"/>
  <c r="U71" i="12"/>
  <c r="T71" i="12"/>
  <c r="S71" i="12"/>
  <c r="R71" i="12"/>
  <c r="Q71" i="12"/>
  <c r="P71" i="12"/>
  <c r="O71" i="12"/>
  <c r="N71" i="12"/>
  <c r="M71" i="12"/>
  <c r="L71" i="12"/>
  <c r="K71" i="12"/>
  <c r="J71" i="12"/>
  <c r="I71" i="12"/>
  <c r="H71" i="12"/>
  <c r="G71" i="12"/>
  <c r="F71" i="12"/>
  <c r="E71" i="12"/>
  <c r="D71" i="12"/>
  <c r="C71" i="12"/>
  <c r="B71" i="12"/>
  <c r="Y60" i="12"/>
  <c r="Y61" i="12" s="1"/>
  <c r="Y62" i="12" s="1"/>
  <c r="Y63" i="12" s="1"/>
  <c r="Y64" i="12" s="1"/>
  <c r="Y65" i="12" s="1"/>
  <c r="Y66" i="12" s="1"/>
  <c r="Y67" i="12" s="1"/>
  <c r="X60" i="12"/>
  <c r="X61" i="12" s="1"/>
  <c r="X62" i="12" s="1"/>
  <c r="X63" i="12" s="1"/>
  <c r="X64" i="12" s="1"/>
  <c r="X65" i="12" s="1"/>
  <c r="X66" i="12" s="1"/>
  <c r="X67" i="12" s="1"/>
  <c r="W60" i="12"/>
  <c r="W61" i="12" s="1"/>
  <c r="W62" i="12" s="1"/>
  <c r="W63" i="12" s="1"/>
  <c r="W64" i="12" s="1"/>
  <c r="W65" i="12" s="1"/>
  <c r="W66" i="12" s="1"/>
  <c r="W67" i="12" s="1"/>
  <c r="V60" i="12"/>
  <c r="V61" i="12" s="1"/>
  <c r="V62" i="12" s="1"/>
  <c r="V63" i="12" s="1"/>
  <c r="V64" i="12" s="1"/>
  <c r="V65" i="12" s="1"/>
  <c r="V66" i="12" s="1"/>
  <c r="V67" i="12" s="1"/>
  <c r="U60" i="12"/>
  <c r="U61" i="12" s="1"/>
  <c r="U62" i="12" s="1"/>
  <c r="U63" i="12" s="1"/>
  <c r="U64" i="12" s="1"/>
  <c r="U65" i="12" s="1"/>
  <c r="U66" i="12" s="1"/>
  <c r="U67" i="12" s="1"/>
  <c r="T60" i="12"/>
  <c r="T61" i="12" s="1"/>
  <c r="T62" i="12" s="1"/>
  <c r="T63" i="12" s="1"/>
  <c r="T64" i="12" s="1"/>
  <c r="T65" i="12" s="1"/>
  <c r="T66" i="12" s="1"/>
  <c r="T67" i="12" s="1"/>
  <c r="S60" i="12"/>
  <c r="S61" i="12" s="1"/>
  <c r="S62" i="12" s="1"/>
  <c r="S63" i="12" s="1"/>
  <c r="S64" i="12" s="1"/>
  <c r="S65" i="12" s="1"/>
  <c r="S66" i="12" s="1"/>
  <c r="S67" i="12" s="1"/>
  <c r="R60" i="12"/>
  <c r="R61" i="12" s="1"/>
  <c r="R62" i="12" s="1"/>
  <c r="R63" i="12" s="1"/>
  <c r="R64" i="12" s="1"/>
  <c r="R65" i="12" s="1"/>
  <c r="R66" i="12" s="1"/>
  <c r="R67" i="12" s="1"/>
  <c r="Q60" i="12"/>
  <c r="Q61" i="12" s="1"/>
  <c r="Q62" i="12" s="1"/>
  <c r="Q63" i="12" s="1"/>
  <c r="Q64" i="12" s="1"/>
  <c r="Q65" i="12" s="1"/>
  <c r="Q66" i="12" s="1"/>
  <c r="Q67" i="12" s="1"/>
  <c r="P60" i="12"/>
  <c r="P61" i="12" s="1"/>
  <c r="P62" i="12" s="1"/>
  <c r="P63" i="12" s="1"/>
  <c r="P64" i="12" s="1"/>
  <c r="P65" i="12" s="1"/>
  <c r="P66" i="12" s="1"/>
  <c r="P67" i="12" s="1"/>
  <c r="O60" i="12"/>
  <c r="O61" i="12" s="1"/>
  <c r="O62" i="12" s="1"/>
  <c r="O63" i="12" s="1"/>
  <c r="O64" i="12" s="1"/>
  <c r="O65" i="12" s="1"/>
  <c r="O66" i="12" s="1"/>
  <c r="O67" i="12" s="1"/>
  <c r="N60" i="12"/>
  <c r="N61" i="12" s="1"/>
  <c r="N62" i="12" s="1"/>
  <c r="N63" i="12" s="1"/>
  <c r="N64" i="12" s="1"/>
  <c r="N65" i="12" s="1"/>
  <c r="N66" i="12" s="1"/>
  <c r="N67" i="12" s="1"/>
  <c r="M60" i="12"/>
  <c r="M61" i="12" s="1"/>
  <c r="M62" i="12" s="1"/>
  <c r="M63" i="12" s="1"/>
  <c r="M64" i="12" s="1"/>
  <c r="M65" i="12" s="1"/>
  <c r="M66" i="12" s="1"/>
  <c r="M67" i="12" s="1"/>
  <c r="L60" i="12"/>
  <c r="L61" i="12" s="1"/>
  <c r="L62" i="12" s="1"/>
  <c r="L63" i="12" s="1"/>
  <c r="L64" i="12" s="1"/>
  <c r="L65" i="12" s="1"/>
  <c r="L66" i="12" s="1"/>
  <c r="L67" i="12" s="1"/>
  <c r="K60" i="12"/>
  <c r="K61" i="12" s="1"/>
  <c r="K62" i="12" s="1"/>
  <c r="K63" i="12" s="1"/>
  <c r="K64" i="12" s="1"/>
  <c r="K65" i="12" s="1"/>
  <c r="K66" i="12" s="1"/>
  <c r="K67" i="12" s="1"/>
  <c r="J60" i="12"/>
  <c r="J61" i="12" s="1"/>
  <c r="J62" i="12" s="1"/>
  <c r="J63" i="12" s="1"/>
  <c r="J64" i="12" s="1"/>
  <c r="J65" i="12" s="1"/>
  <c r="J66" i="12" s="1"/>
  <c r="J67" i="12" s="1"/>
  <c r="I60" i="12"/>
  <c r="I61" i="12" s="1"/>
  <c r="I62" i="12" s="1"/>
  <c r="I63" i="12" s="1"/>
  <c r="I64" i="12" s="1"/>
  <c r="I65" i="12" s="1"/>
  <c r="I66" i="12" s="1"/>
  <c r="I67" i="12" s="1"/>
  <c r="H60" i="12"/>
  <c r="H61" i="12" s="1"/>
  <c r="H62" i="12" s="1"/>
  <c r="H63" i="12" s="1"/>
  <c r="H64" i="12" s="1"/>
  <c r="H65" i="12" s="1"/>
  <c r="H66" i="12" s="1"/>
  <c r="H67" i="12" s="1"/>
  <c r="G60" i="12"/>
  <c r="G61" i="12" s="1"/>
  <c r="G62" i="12" s="1"/>
  <c r="G63" i="12" s="1"/>
  <c r="G64" i="12" s="1"/>
  <c r="G65" i="12" s="1"/>
  <c r="G66" i="12" s="1"/>
  <c r="G67" i="12" s="1"/>
  <c r="F60" i="12"/>
  <c r="F61" i="12" s="1"/>
  <c r="F62" i="12" s="1"/>
  <c r="F63" i="12" s="1"/>
  <c r="F64" i="12" s="1"/>
  <c r="F65" i="12" s="1"/>
  <c r="F66" i="12" s="1"/>
  <c r="F67" i="12" s="1"/>
  <c r="E60" i="12"/>
  <c r="E61" i="12" s="1"/>
  <c r="E62" i="12" s="1"/>
  <c r="E63" i="12" s="1"/>
  <c r="E64" i="12" s="1"/>
  <c r="E65" i="12" s="1"/>
  <c r="E66" i="12" s="1"/>
  <c r="E67" i="12" s="1"/>
  <c r="D60" i="12"/>
  <c r="D61" i="12" s="1"/>
  <c r="D62" i="12" s="1"/>
  <c r="D63" i="12" s="1"/>
  <c r="D64" i="12" s="1"/>
  <c r="D65" i="12" s="1"/>
  <c r="D66" i="12" s="1"/>
  <c r="D67" i="12" s="1"/>
  <c r="C60" i="12"/>
  <c r="C61" i="12" s="1"/>
  <c r="C62" i="12" s="1"/>
  <c r="C63" i="12" s="1"/>
  <c r="C64" i="12" s="1"/>
  <c r="C65" i="12" s="1"/>
  <c r="C66" i="12" s="1"/>
  <c r="C67" i="12" s="1"/>
  <c r="B60" i="12"/>
  <c r="Y56" i="12"/>
  <c r="X56" i="12"/>
  <c r="W56" i="12"/>
  <c r="V56" i="12"/>
  <c r="U56" i="12"/>
  <c r="T56" i="12"/>
  <c r="S56" i="12"/>
  <c r="R56" i="12"/>
  <c r="Q56" i="12"/>
  <c r="P56" i="12"/>
  <c r="O56" i="12"/>
  <c r="N56" i="12"/>
  <c r="M56" i="12"/>
  <c r="L56" i="12"/>
  <c r="K56" i="12"/>
  <c r="J56" i="12"/>
  <c r="I56" i="12"/>
  <c r="H56" i="12"/>
  <c r="G56" i="12"/>
  <c r="F56" i="12"/>
  <c r="E56" i="12"/>
  <c r="D56" i="12"/>
  <c r="C56" i="12"/>
  <c r="B56" i="12"/>
  <c r="Y55" i="12"/>
  <c r="X55" i="12"/>
  <c r="W55" i="12"/>
  <c r="V55" i="12"/>
  <c r="U55" i="12"/>
  <c r="T55" i="12"/>
  <c r="S55" i="12"/>
  <c r="R55" i="12"/>
  <c r="Q55" i="12"/>
  <c r="P55" i="12"/>
  <c r="O55" i="12"/>
  <c r="N55" i="12"/>
  <c r="M55" i="12"/>
  <c r="L55" i="12"/>
  <c r="K55" i="12"/>
  <c r="J55" i="12"/>
  <c r="I55" i="12"/>
  <c r="H55" i="12"/>
  <c r="G55" i="12"/>
  <c r="F55" i="12"/>
  <c r="E55" i="12"/>
  <c r="D55" i="12"/>
  <c r="C55" i="12"/>
  <c r="B55" i="12"/>
  <c r="Y54" i="12"/>
  <c r="X54" i="12"/>
  <c r="W54" i="12"/>
  <c r="V54" i="12"/>
  <c r="U54" i="12"/>
  <c r="T54" i="12"/>
  <c r="S54" i="12"/>
  <c r="R54" i="12"/>
  <c r="Q54" i="12"/>
  <c r="P54" i="12"/>
  <c r="O54" i="12"/>
  <c r="N54" i="12"/>
  <c r="M54" i="12"/>
  <c r="L54" i="12"/>
  <c r="K54" i="12"/>
  <c r="J54" i="12"/>
  <c r="I54" i="12"/>
  <c r="H54" i="12"/>
  <c r="G54" i="12"/>
  <c r="F54" i="12"/>
  <c r="E54" i="12"/>
  <c r="D54" i="12"/>
  <c r="C54" i="12"/>
  <c r="B54" i="12"/>
  <c r="Y53" i="12"/>
  <c r="X53" i="12"/>
  <c r="W53" i="12"/>
  <c r="V53" i="12"/>
  <c r="U53" i="12"/>
  <c r="T53" i="12"/>
  <c r="S53" i="12"/>
  <c r="R53" i="12"/>
  <c r="Q53" i="12"/>
  <c r="P53" i="12"/>
  <c r="O53" i="12"/>
  <c r="N53" i="12"/>
  <c r="M53" i="12"/>
  <c r="L53" i="12"/>
  <c r="K53" i="12"/>
  <c r="J53" i="12"/>
  <c r="I53" i="12"/>
  <c r="H53" i="12"/>
  <c r="G53" i="12"/>
  <c r="F53" i="12"/>
  <c r="E53" i="12"/>
  <c r="D53" i="12"/>
  <c r="C53" i="12"/>
  <c r="B53" i="12"/>
  <c r="Y52" i="12"/>
  <c r="X52" i="12"/>
  <c r="W52" i="12"/>
  <c r="V52" i="12"/>
  <c r="U52" i="12"/>
  <c r="T52" i="12"/>
  <c r="S52" i="12"/>
  <c r="R52" i="12"/>
  <c r="Q52" i="12"/>
  <c r="P52" i="12"/>
  <c r="O52" i="12"/>
  <c r="N52" i="12"/>
  <c r="M52" i="12"/>
  <c r="L52" i="12"/>
  <c r="K52" i="12"/>
  <c r="J52" i="12"/>
  <c r="I52" i="12"/>
  <c r="H52" i="12"/>
  <c r="G52" i="12"/>
  <c r="F52" i="12"/>
  <c r="E52" i="12"/>
  <c r="D52" i="12"/>
  <c r="C52" i="12"/>
  <c r="B52" i="12"/>
  <c r="Y51" i="12"/>
  <c r="X51" i="12"/>
  <c r="W51" i="12"/>
  <c r="V51" i="12"/>
  <c r="U51" i="12"/>
  <c r="T51" i="12"/>
  <c r="S51" i="12"/>
  <c r="R51" i="12"/>
  <c r="Q51" i="12"/>
  <c r="P51" i="12"/>
  <c r="O51" i="12"/>
  <c r="N51" i="12"/>
  <c r="M51" i="12"/>
  <c r="L51" i="12"/>
  <c r="K51" i="12"/>
  <c r="J51" i="12"/>
  <c r="I51" i="12"/>
  <c r="H51" i="12"/>
  <c r="G51" i="12"/>
  <c r="F51" i="12"/>
  <c r="E51" i="12"/>
  <c r="D51" i="12"/>
  <c r="C51" i="12"/>
  <c r="B51" i="12"/>
  <c r="Y50" i="12"/>
  <c r="X50" i="12"/>
  <c r="W50" i="12"/>
  <c r="V50" i="12"/>
  <c r="U50" i="12"/>
  <c r="T50" i="12"/>
  <c r="S50" i="12"/>
  <c r="R50" i="12"/>
  <c r="Q50" i="12"/>
  <c r="P50" i="12"/>
  <c r="O50" i="12"/>
  <c r="N50" i="12"/>
  <c r="M50" i="12"/>
  <c r="L50" i="12"/>
  <c r="K50" i="12"/>
  <c r="J50" i="12"/>
  <c r="I50" i="12"/>
  <c r="H50" i="12"/>
  <c r="G50" i="12"/>
  <c r="F50" i="12"/>
  <c r="E50" i="12"/>
  <c r="D50" i="12"/>
  <c r="C50" i="12"/>
  <c r="B50" i="12"/>
  <c r="Y49" i="12"/>
  <c r="X49" i="12"/>
  <c r="W49" i="12"/>
  <c r="V49" i="12"/>
  <c r="U49" i="12"/>
  <c r="T49" i="12"/>
  <c r="S49" i="12"/>
  <c r="R49" i="12"/>
  <c r="Q49" i="12"/>
  <c r="P49" i="12"/>
  <c r="O49" i="12"/>
  <c r="N49" i="12"/>
  <c r="M49" i="12"/>
  <c r="L49" i="12"/>
  <c r="K49" i="12"/>
  <c r="J49" i="12"/>
  <c r="I49" i="12"/>
  <c r="H49" i="12"/>
  <c r="G49" i="12"/>
  <c r="F49" i="12"/>
  <c r="E49" i="12"/>
  <c r="D49" i="12"/>
  <c r="C49" i="12"/>
  <c r="B49" i="12"/>
  <c r="Y34" i="12"/>
  <c r="X34" i="12"/>
  <c r="W34" i="12"/>
  <c r="V34" i="12"/>
  <c r="U34" i="12"/>
  <c r="T34" i="12"/>
  <c r="S34" i="12"/>
  <c r="R34" i="12"/>
  <c r="Q34" i="12"/>
  <c r="P34" i="12"/>
  <c r="O34" i="12"/>
  <c r="N34" i="12"/>
  <c r="M34" i="12"/>
  <c r="L34" i="12"/>
  <c r="K34" i="12"/>
  <c r="J34" i="12"/>
  <c r="I34" i="12"/>
  <c r="H34" i="12"/>
  <c r="G34" i="12"/>
  <c r="F34" i="12"/>
  <c r="E34" i="12"/>
  <c r="D34" i="12"/>
  <c r="C34" i="12"/>
  <c r="B34" i="12"/>
  <c r="Y33" i="12"/>
  <c r="X33" i="12"/>
  <c r="W33" i="12"/>
  <c r="V33" i="12"/>
  <c r="U33" i="12"/>
  <c r="T33" i="12"/>
  <c r="S33" i="12"/>
  <c r="R33" i="12"/>
  <c r="Q33" i="12"/>
  <c r="P33" i="12"/>
  <c r="O33" i="12"/>
  <c r="N33" i="12"/>
  <c r="M33" i="12"/>
  <c r="L33" i="12"/>
  <c r="K33" i="12"/>
  <c r="J33" i="12"/>
  <c r="I33" i="12"/>
  <c r="H33" i="12"/>
  <c r="G33" i="12"/>
  <c r="F33" i="12"/>
  <c r="E33" i="12"/>
  <c r="D33" i="12"/>
  <c r="C33" i="12"/>
  <c r="B33" i="12"/>
  <c r="Y32" i="12"/>
  <c r="X32" i="12"/>
  <c r="W32" i="12"/>
  <c r="V32" i="12"/>
  <c r="U32" i="12"/>
  <c r="T32" i="12"/>
  <c r="S32" i="12"/>
  <c r="R32" i="12"/>
  <c r="Q32" i="12"/>
  <c r="P32" i="12"/>
  <c r="O32" i="12"/>
  <c r="N32" i="12"/>
  <c r="M32" i="12"/>
  <c r="L32" i="12"/>
  <c r="K32" i="12"/>
  <c r="J32" i="12"/>
  <c r="I32" i="12"/>
  <c r="H32" i="12"/>
  <c r="G32" i="12"/>
  <c r="F32" i="12"/>
  <c r="E32" i="12"/>
  <c r="D32" i="12"/>
  <c r="C32" i="12"/>
  <c r="B32" i="12"/>
  <c r="Y31" i="12"/>
  <c r="X31" i="12"/>
  <c r="W31" i="12"/>
  <c r="V31" i="12"/>
  <c r="U31" i="12"/>
  <c r="T31" i="12"/>
  <c r="S31" i="12"/>
  <c r="R31" i="12"/>
  <c r="Q31" i="12"/>
  <c r="P31" i="12"/>
  <c r="O31" i="12"/>
  <c r="N31" i="12"/>
  <c r="M31" i="12"/>
  <c r="L31" i="12"/>
  <c r="K31" i="12"/>
  <c r="J31" i="12"/>
  <c r="I31" i="12"/>
  <c r="H31" i="12"/>
  <c r="G31" i="12"/>
  <c r="F31" i="12"/>
  <c r="E31" i="12"/>
  <c r="D31" i="12"/>
  <c r="C31" i="12"/>
  <c r="B31" i="12"/>
  <c r="Y30" i="12"/>
  <c r="X30" i="12"/>
  <c r="W30" i="12"/>
  <c r="V30" i="12"/>
  <c r="U30" i="12"/>
  <c r="T30" i="12"/>
  <c r="S30" i="12"/>
  <c r="R30" i="12"/>
  <c r="Q30" i="12"/>
  <c r="P30" i="12"/>
  <c r="O30" i="12"/>
  <c r="N30" i="12"/>
  <c r="M30" i="12"/>
  <c r="L30" i="12"/>
  <c r="K30" i="12"/>
  <c r="J30" i="12"/>
  <c r="I30" i="12"/>
  <c r="H30" i="12"/>
  <c r="G30" i="12"/>
  <c r="F30" i="12"/>
  <c r="E30" i="12"/>
  <c r="D30" i="12"/>
  <c r="C30" i="12"/>
  <c r="B30" i="12"/>
  <c r="Y29" i="12"/>
  <c r="X29" i="12"/>
  <c r="W29" i="12"/>
  <c r="V29" i="12"/>
  <c r="U29" i="12"/>
  <c r="T29" i="12"/>
  <c r="S29" i="12"/>
  <c r="R29" i="12"/>
  <c r="Q29" i="12"/>
  <c r="P29" i="12"/>
  <c r="O29" i="12"/>
  <c r="N29" i="12"/>
  <c r="M29" i="12"/>
  <c r="L29" i="12"/>
  <c r="K29" i="12"/>
  <c r="J29" i="12"/>
  <c r="I29" i="12"/>
  <c r="H29" i="12"/>
  <c r="G29" i="12"/>
  <c r="F29" i="12"/>
  <c r="E29" i="12"/>
  <c r="D29" i="12"/>
  <c r="C29" i="12"/>
  <c r="B29" i="12"/>
  <c r="Y28" i="12"/>
  <c r="X28" i="12"/>
  <c r="W28" i="12"/>
  <c r="V28" i="12"/>
  <c r="U28" i="12"/>
  <c r="T28" i="12"/>
  <c r="S28" i="12"/>
  <c r="R28" i="12"/>
  <c r="Q28" i="12"/>
  <c r="P28" i="12"/>
  <c r="O28" i="12"/>
  <c r="N28" i="12"/>
  <c r="M28" i="12"/>
  <c r="L28" i="12"/>
  <c r="K28" i="12"/>
  <c r="J28" i="12"/>
  <c r="I28" i="12"/>
  <c r="H28" i="12"/>
  <c r="G28" i="12"/>
  <c r="F28" i="12"/>
  <c r="E28" i="12"/>
  <c r="D28" i="12"/>
  <c r="C28" i="12"/>
  <c r="B28" i="12"/>
  <c r="Y27" i="12"/>
  <c r="X27" i="12"/>
  <c r="W27" i="12"/>
  <c r="V27" i="12"/>
  <c r="U27" i="12"/>
  <c r="T27" i="12"/>
  <c r="S27" i="12"/>
  <c r="R27" i="12"/>
  <c r="Q27" i="12"/>
  <c r="P27" i="12"/>
  <c r="O27" i="12"/>
  <c r="N27" i="12"/>
  <c r="M27" i="12"/>
  <c r="L27" i="12"/>
  <c r="K27" i="12"/>
  <c r="J27" i="12"/>
  <c r="I27" i="12"/>
  <c r="H27" i="12"/>
  <c r="G27" i="12"/>
  <c r="F27" i="12"/>
  <c r="E27" i="12"/>
  <c r="D27" i="12"/>
  <c r="C27" i="12"/>
  <c r="B27" i="12"/>
  <c r="Y23" i="12"/>
  <c r="X23" i="12"/>
  <c r="W23" i="12"/>
  <c r="V23" i="12"/>
  <c r="U23" i="12"/>
  <c r="T23" i="12"/>
  <c r="S23" i="12"/>
  <c r="R23" i="12"/>
  <c r="Q23" i="12"/>
  <c r="P23" i="12"/>
  <c r="O23" i="12"/>
  <c r="N23" i="12"/>
  <c r="M23" i="12"/>
  <c r="L23" i="12"/>
  <c r="K23" i="12"/>
  <c r="J23" i="12"/>
  <c r="I23" i="12"/>
  <c r="H23" i="12"/>
  <c r="G23" i="12"/>
  <c r="F23" i="12"/>
  <c r="E23" i="12"/>
  <c r="D23" i="12"/>
  <c r="C23" i="12"/>
  <c r="B23" i="12"/>
  <c r="Y22" i="12"/>
  <c r="X22" i="12"/>
  <c r="W22" i="12"/>
  <c r="V22" i="12"/>
  <c r="U22" i="12"/>
  <c r="T22" i="12"/>
  <c r="S22" i="12"/>
  <c r="R22" i="12"/>
  <c r="Q22" i="12"/>
  <c r="P22" i="12"/>
  <c r="O22" i="12"/>
  <c r="N22" i="12"/>
  <c r="M22" i="12"/>
  <c r="L22" i="12"/>
  <c r="K22" i="12"/>
  <c r="J22" i="12"/>
  <c r="I22" i="12"/>
  <c r="H22" i="12"/>
  <c r="G22" i="12"/>
  <c r="F22" i="12"/>
  <c r="E22" i="12"/>
  <c r="D22" i="12"/>
  <c r="C22" i="12"/>
  <c r="B22" i="12"/>
  <c r="Y21" i="12"/>
  <c r="X21" i="12"/>
  <c r="W21" i="12"/>
  <c r="V21" i="12"/>
  <c r="U21" i="12"/>
  <c r="T21" i="12"/>
  <c r="S21" i="12"/>
  <c r="R21" i="12"/>
  <c r="Q21" i="12"/>
  <c r="P21" i="12"/>
  <c r="O21" i="12"/>
  <c r="N21" i="12"/>
  <c r="M21" i="12"/>
  <c r="L21" i="12"/>
  <c r="K21" i="12"/>
  <c r="J21" i="12"/>
  <c r="I21" i="12"/>
  <c r="H21" i="12"/>
  <c r="G21" i="12"/>
  <c r="F21" i="12"/>
  <c r="E21" i="12"/>
  <c r="D21" i="12"/>
  <c r="C21" i="12"/>
  <c r="B21" i="12"/>
  <c r="Y20" i="12"/>
  <c r="X20" i="12"/>
  <c r="W20" i="12"/>
  <c r="V20" i="12"/>
  <c r="U20" i="12"/>
  <c r="T20" i="12"/>
  <c r="S20" i="12"/>
  <c r="R20" i="12"/>
  <c r="Q20" i="12"/>
  <c r="P20" i="12"/>
  <c r="O20" i="12"/>
  <c r="N20" i="12"/>
  <c r="M20" i="12"/>
  <c r="L20" i="12"/>
  <c r="K20" i="12"/>
  <c r="J20" i="12"/>
  <c r="I20" i="12"/>
  <c r="H20" i="12"/>
  <c r="G20" i="12"/>
  <c r="F20" i="12"/>
  <c r="E20" i="12"/>
  <c r="D20" i="12"/>
  <c r="C20" i="12"/>
  <c r="B20" i="12"/>
  <c r="Y19" i="12"/>
  <c r="X19" i="12"/>
  <c r="W19" i="12"/>
  <c r="V19" i="12"/>
  <c r="U19" i="12"/>
  <c r="T19" i="12"/>
  <c r="S19" i="12"/>
  <c r="R19" i="12"/>
  <c r="Q19" i="12"/>
  <c r="P19" i="12"/>
  <c r="O19" i="12"/>
  <c r="N19" i="12"/>
  <c r="M19" i="12"/>
  <c r="L19" i="12"/>
  <c r="K19" i="12"/>
  <c r="J19" i="12"/>
  <c r="I19" i="12"/>
  <c r="H19" i="12"/>
  <c r="G19" i="12"/>
  <c r="F19" i="12"/>
  <c r="E19" i="12"/>
  <c r="D19" i="12"/>
  <c r="C19" i="12"/>
  <c r="B19" i="12"/>
  <c r="AA27" i="12" l="1"/>
  <c r="AA31" i="12"/>
  <c r="AA20" i="12"/>
  <c r="AA96" i="12"/>
  <c r="AA100" i="12"/>
  <c r="AA85" i="12"/>
  <c r="AA89" i="12"/>
  <c r="AA74" i="12"/>
  <c r="AA78" i="12"/>
  <c r="AA60" i="12"/>
  <c r="AA53" i="12"/>
  <c r="AA49" i="12"/>
  <c r="AA99" i="12"/>
  <c r="AA19" i="12"/>
  <c r="AA94" i="12"/>
  <c r="AA29" i="12"/>
  <c r="AA56" i="12"/>
  <c r="AA77" i="12"/>
  <c r="AA83" i="12"/>
  <c r="AA28" i="12"/>
  <c r="AA50" i="12"/>
  <c r="AA82" i="12"/>
  <c r="AA93" i="12"/>
  <c r="AA34" i="12"/>
  <c r="AA33" i="12"/>
  <c r="AA55" i="12"/>
  <c r="AA87" i="12"/>
  <c r="AA21" i="12"/>
  <c r="AA54" i="12"/>
  <c r="AA30" i="12"/>
  <c r="AA52" i="12"/>
  <c r="AA88" i="12"/>
  <c r="AA22" i="12"/>
  <c r="AA72" i="12"/>
  <c r="AA32" i="12"/>
  <c r="AA75" i="12"/>
  <c r="AA97" i="12"/>
  <c r="AA23" i="12"/>
  <c r="AA73" i="12"/>
  <c r="AA84" i="12"/>
  <c r="AA95" i="12"/>
  <c r="AA51" i="12"/>
  <c r="AA76" i="12"/>
  <c r="AA98" i="12"/>
  <c r="AA71" i="12"/>
  <c r="AA86" i="12"/>
  <c r="B61" i="12"/>
  <c r="AA61" i="12" s="1"/>
  <c r="B62" i="12" l="1"/>
  <c r="AA62" i="12" s="1"/>
  <c r="B63" i="12" l="1"/>
  <c r="AA63" i="12" s="1"/>
  <c r="B64" i="12" l="1"/>
  <c r="AA64" i="12" s="1"/>
  <c r="B65" i="12" l="1"/>
  <c r="AA65" i="12" s="1"/>
  <c r="B66" i="12" l="1"/>
  <c r="AA66" i="12" s="1"/>
  <c r="B67" i="12" l="1"/>
  <c r="AA67" i="12" s="1"/>
</calcChain>
</file>

<file path=xl/sharedStrings.xml><?xml version="1.0" encoding="utf-8"?>
<sst xmlns="http://schemas.openxmlformats.org/spreadsheetml/2006/main" count="1001" uniqueCount="55">
  <si>
    <t>Country</t>
  </si>
  <si>
    <t>Year</t>
  </si>
  <si>
    <t>Yearly AI energy met (kWh)</t>
  </si>
  <si>
    <t>Battery Capacity (MWh)</t>
  </si>
  <si>
    <t>Solar Capacity (MW)</t>
  </si>
  <si>
    <t>Wind Capacity (MW)</t>
  </si>
  <si>
    <t>Total cost of energy ($bn)</t>
  </si>
  <si>
    <t>DAC Capacity (ktCO2/yr)</t>
  </si>
  <si>
    <t>Heat Pump Capacity (MW)</t>
  </si>
  <si>
    <t>Battery Storage Capacity (MWh)</t>
  </si>
  <si>
    <t>Battery Interface Capacity (MW)</t>
  </si>
  <si>
    <t>Emissions avoided (kgCO2)</t>
  </si>
  <si>
    <t>Total Solar Capacity (GW)</t>
  </si>
  <si>
    <t>Total Wind Capacity (GW)</t>
  </si>
  <si>
    <t>Total DAC Capacity (ktCO2/yr)</t>
  </si>
  <si>
    <t>Total Battery Storage Capacity (GWh)</t>
  </si>
  <si>
    <t>Total Battery Interface Capacity (GW)</t>
  </si>
  <si>
    <t>Total Heat Pump Capacity (GW)</t>
  </si>
  <si>
    <t>Total avoided emissions (GtCO2)</t>
  </si>
  <si>
    <t>DAC Units</t>
  </si>
  <si>
    <t>LCOE ($/kWh)</t>
  </si>
  <si>
    <t>Virginia</t>
  </si>
  <si>
    <t>Oregon</t>
  </si>
  <si>
    <t>Iowa</t>
  </si>
  <si>
    <t>Ohio</t>
  </si>
  <si>
    <t>Texas</t>
  </si>
  <si>
    <t>Nebraska</t>
  </si>
  <si>
    <t>Georgia</t>
  </si>
  <si>
    <t>Oklahoma</t>
  </si>
  <si>
    <t>Illinois</t>
  </si>
  <si>
    <t>New Mexico</t>
  </si>
  <si>
    <t>New York</t>
  </si>
  <si>
    <t>Alabama</t>
  </si>
  <si>
    <t>Tennessee</t>
  </si>
  <si>
    <t>Washington</t>
  </si>
  <si>
    <t>Utah</t>
  </si>
  <si>
    <t>South Carolina</t>
  </si>
  <si>
    <t>Arizona</t>
  </si>
  <si>
    <t>North Carolina</t>
  </si>
  <si>
    <t>Colorado</t>
  </si>
  <si>
    <t>Nevada</t>
  </si>
  <si>
    <t>California</t>
  </si>
  <si>
    <t>Wyoming</t>
  </si>
  <si>
    <t>Pennsylvania</t>
  </si>
  <si>
    <t>Missouri</t>
  </si>
  <si>
    <t>Nuclear Capacity (MW)</t>
  </si>
  <si>
    <t>Solar Power Supplied (kWh)</t>
  </si>
  <si>
    <t>Wind Power Supplied (kWh)</t>
  </si>
  <si>
    <t>Nuclear Power Supplied (kWh)</t>
  </si>
  <si>
    <t>Grid Power Supplied (kWh)</t>
  </si>
  <si>
    <t>Total Nuclear Capacity (GW)</t>
  </si>
  <si>
    <t>Total Solar Power Supplied (GWh)</t>
  </si>
  <si>
    <t>Total Wind Power Supplied (GWh)</t>
  </si>
  <si>
    <t>Total Nuclear Power Supplied (GWh)</t>
  </si>
  <si>
    <t>Total Grid Power Supplied (GWh)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</si>
</sst>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33A6B-A3EE-4D1F-BF04-F42DFD58B23E}">
  <dimension ref="A1:AA133"/>
  <sheetViews>
    <sheetView workbookViewId="0">
      <selection activeCell="B5" sqref="B5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47482374016.820206</v>
      </c>
      <c r="C5" s="2">
        <v>22376083984.886803</v>
      </c>
      <c r="D5" s="2">
        <v>19943139966.144821</v>
      </c>
      <c r="E5" s="2">
        <v>15822857797.140764</v>
      </c>
      <c r="F5" s="2">
        <v>10185741361.774887</v>
      </c>
      <c r="G5" s="2">
        <v>7156781420.9095917</v>
      </c>
      <c r="H5" s="2">
        <v>6981165550.2798777</v>
      </c>
      <c r="I5" s="2">
        <v>6520391236.2514362</v>
      </c>
      <c r="J5" s="2">
        <v>6346498487.6791048</v>
      </c>
      <c r="K5" s="2">
        <v>6285657151.7463951</v>
      </c>
      <c r="L5" s="2">
        <v>5042435889.3677855</v>
      </c>
      <c r="M5" s="2">
        <v>4816395659.8444042</v>
      </c>
      <c r="N5" s="2">
        <v>4727278429.9693136</v>
      </c>
      <c r="O5" s="2">
        <v>4347692550.0726767</v>
      </c>
      <c r="P5" s="2">
        <v>4303458215.925952</v>
      </c>
      <c r="Q5" s="2">
        <v>4233907376.0726027</v>
      </c>
      <c r="R5" s="2">
        <v>4073213638.1334333</v>
      </c>
      <c r="S5" s="2">
        <v>2707266441.2915902</v>
      </c>
      <c r="T5" s="2">
        <v>1497278308.965919</v>
      </c>
      <c r="U5" s="2">
        <v>1304078247.2502892</v>
      </c>
      <c r="V5" s="2">
        <v>1004166331.9476683</v>
      </c>
      <c r="W5" s="2">
        <v>869385498.16685879</v>
      </c>
      <c r="X5" s="2">
        <v>521631298.90011561</v>
      </c>
      <c r="Y5" s="2">
        <v>507281221.86737269</v>
      </c>
    </row>
    <row r="6" spans="1:27" x14ac:dyDescent="0.25">
      <c r="A6" s="2">
        <v>2029</v>
      </c>
      <c r="B6" s="2">
        <v>59675573046.160248</v>
      </c>
      <c r="C6" s="2">
        <v>28122132938.300613</v>
      </c>
      <c r="D6" s="2">
        <v>25064422966.675678</v>
      </c>
      <c r="E6" s="2">
        <v>19886076166.659061</v>
      </c>
      <c r="F6" s="2">
        <v>12801380833.413492</v>
      </c>
      <c r="G6" s="2">
        <v>8994601497.9706326</v>
      </c>
      <c r="H6" s="2">
        <v>8773888487.4519062</v>
      </c>
      <c r="I6" s="2">
        <v>8194789994.5067539</v>
      </c>
      <c r="J6" s="2">
        <v>7976242593.8239288</v>
      </c>
      <c r="K6" s="2">
        <v>7899777554.7045231</v>
      </c>
      <c r="L6" s="2">
        <v>6337304262.4185677</v>
      </c>
      <c r="M6" s="2">
        <v>6053218209.2756681</v>
      </c>
      <c r="N6" s="2">
        <v>5941216190.1854153</v>
      </c>
      <c r="O6" s="2">
        <v>5464154851.6971903</v>
      </c>
      <c r="P6" s="2">
        <v>5408561396.3744621</v>
      </c>
      <c r="Q6" s="2">
        <v>5321150303.0997238</v>
      </c>
      <c r="R6" s="2">
        <v>5119191342.6431026</v>
      </c>
      <c r="S6" s="2">
        <v>3402476805.7191963</v>
      </c>
      <c r="T6" s="2">
        <v>1881770719.0772562</v>
      </c>
      <c r="U6" s="2">
        <v>1638957998.9013531</v>
      </c>
      <c r="V6" s="2">
        <v>1262030438.3140209</v>
      </c>
      <c r="W6" s="2">
        <v>1092638665.9342346</v>
      </c>
      <c r="X6" s="2">
        <v>655583199.56054127</v>
      </c>
      <c r="Y6" s="2">
        <v>637548105.74062967</v>
      </c>
    </row>
    <row r="7" spans="1:27" x14ac:dyDescent="0.25">
      <c r="A7" s="2">
        <v>2030</v>
      </c>
      <c r="B7" s="2">
        <v>69197025813.426071</v>
      </c>
      <c r="C7" s="2">
        <v>32609120608.778099</v>
      </c>
      <c r="D7" s="2">
        <v>29063541990.323341</v>
      </c>
      <c r="E7" s="2">
        <v>23058971294.128273</v>
      </c>
      <c r="F7" s="2">
        <v>14843887285.204849</v>
      </c>
      <c r="G7" s="2">
        <v>10429722586.075815</v>
      </c>
      <c r="H7" s="2">
        <v>10173794019.216312</v>
      </c>
      <c r="I7" s="2">
        <v>9502298274.4859619</v>
      </c>
      <c r="J7" s="2">
        <v>9248880848.3171558</v>
      </c>
      <c r="K7" s="2">
        <v>9160215536.6044827</v>
      </c>
      <c r="L7" s="2">
        <v>7348443998.9358234</v>
      </c>
      <c r="M7" s="2">
        <v>7019030992.0869789</v>
      </c>
      <c r="N7" s="2">
        <v>6889158647.1637192</v>
      </c>
      <c r="O7" s="2">
        <v>6335980452.6548462</v>
      </c>
      <c r="P7" s="2">
        <v>6271516861.1607399</v>
      </c>
      <c r="Q7" s="2">
        <v>6170159012.8995571</v>
      </c>
      <c r="R7" s="2">
        <v>5935976772.3845053</v>
      </c>
      <c r="S7" s="2">
        <v>3945354243.5665627</v>
      </c>
      <c r="T7" s="2">
        <v>2182014019.74332</v>
      </c>
      <c r="U7" s="2">
        <v>1900459654.8971953</v>
      </c>
      <c r="V7" s="2">
        <v>1463391943.4639392</v>
      </c>
      <c r="W7" s="2">
        <v>1266973103.264796</v>
      </c>
      <c r="X7" s="2">
        <v>760183861.95887816</v>
      </c>
      <c r="Y7" s="2">
        <v>739271203.91638815</v>
      </c>
    </row>
    <row r="8" spans="1:27" x14ac:dyDescent="0.25">
      <c r="A8" s="2">
        <v>2031</v>
      </c>
      <c r="B8" s="2">
        <v>74354273968.014771</v>
      </c>
      <c r="C8" s="2">
        <v>35039475455.75985</v>
      </c>
      <c r="D8" s="2">
        <v>31229645179.491394</v>
      </c>
      <c r="E8" s="2">
        <v>24777554365.516338</v>
      </c>
      <c r="F8" s="2">
        <v>15950200879.013847</v>
      </c>
      <c r="G8" s="2">
        <v>11207048879.043095</v>
      </c>
      <c r="H8" s="2">
        <v>10932045978.949944</v>
      </c>
      <c r="I8" s="2">
        <v>10210503716.329327</v>
      </c>
      <c r="J8" s="2">
        <v>9938199112.0183029</v>
      </c>
      <c r="K8" s="2">
        <v>9842925582.5414886</v>
      </c>
      <c r="L8" s="2">
        <v>7896122873.96136</v>
      </c>
      <c r="M8" s="2">
        <v>7542158745.1286116</v>
      </c>
      <c r="N8" s="2">
        <v>7402607025.9358072</v>
      </c>
      <c r="O8" s="2">
        <v>6808200509.9889326</v>
      </c>
      <c r="P8" s="2">
        <v>6738932452.7773619</v>
      </c>
      <c r="Q8" s="2">
        <v>6630020413.1365166</v>
      </c>
      <c r="R8" s="2">
        <v>6378384591.1483231</v>
      </c>
      <c r="S8" s="2">
        <v>4239401143.0199275</v>
      </c>
      <c r="T8" s="2">
        <v>2344639329.7812047</v>
      </c>
      <c r="U8" s="2">
        <v>2042100743.2658684</v>
      </c>
      <c r="V8" s="2">
        <v>1572458414.3295853</v>
      </c>
      <c r="W8" s="2">
        <v>1361400495.5105782</v>
      </c>
      <c r="X8" s="2">
        <v>816840297.30634737</v>
      </c>
      <c r="Y8" s="2">
        <v>794369020.72744846</v>
      </c>
    </row>
    <row r="9" spans="1:27" x14ac:dyDescent="0.25">
      <c r="A9" s="2">
        <v>2032</v>
      </c>
      <c r="B9" s="2">
        <v>74577219289.632523</v>
      </c>
      <c r="C9" s="2">
        <v>35144538510.079529</v>
      </c>
      <c r="D9" s="2">
        <v>31323284763.566212</v>
      </c>
      <c r="E9" s="2">
        <v>24851847873.234505</v>
      </c>
      <c r="F9" s="2">
        <v>15998026275.928745</v>
      </c>
      <c r="G9" s="2">
        <v>11240652315.448095</v>
      </c>
      <c r="H9" s="2">
        <v>10964824841.235189</v>
      </c>
      <c r="I9" s="2">
        <v>10241119092.062746</v>
      </c>
      <c r="J9" s="2">
        <v>9967998004.2552624</v>
      </c>
      <c r="K9" s="2">
        <v>9872438804.7485027</v>
      </c>
      <c r="L9" s="2">
        <v>7919798764.5285378</v>
      </c>
      <c r="M9" s="2">
        <v>7564773302.6703634</v>
      </c>
      <c r="N9" s="2">
        <v>7424803148.850235</v>
      </c>
      <c r="O9" s="2">
        <v>6828614352.6819639</v>
      </c>
      <c r="P9" s="2">
        <v>6759138600.7614174</v>
      </c>
      <c r="Q9" s="2">
        <v>6649899997.1127481</v>
      </c>
      <c r="R9" s="2">
        <v>6397509665.3126812</v>
      </c>
      <c r="S9" s="2">
        <v>4252112647.0244422</v>
      </c>
      <c r="T9" s="2">
        <v>2351669542.5929193</v>
      </c>
      <c r="U9" s="2">
        <v>2048223818.4125521</v>
      </c>
      <c r="V9" s="2">
        <v>1577173304.6540346</v>
      </c>
      <c r="W9" s="2">
        <v>1365482545.608367</v>
      </c>
      <c r="X9" s="2">
        <v>819289527.36502075</v>
      </c>
      <c r="Y9" s="2">
        <v>796750872.46720779</v>
      </c>
    </row>
    <row r="10" spans="1:27" x14ac:dyDescent="0.25">
      <c r="A10" s="2">
        <v>2033</v>
      </c>
      <c r="B10" s="2">
        <v>74420939184.705917</v>
      </c>
      <c r="C10" s="2">
        <v>35070891460.507713</v>
      </c>
      <c r="D10" s="2">
        <v>31257645332.703491</v>
      </c>
      <c r="E10" s="2">
        <v>24799769645.724232</v>
      </c>
      <c r="F10" s="2">
        <v>15964501652.071281</v>
      </c>
      <c r="G10" s="2">
        <v>11217096994.66737</v>
      </c>
      <c r="H10" s="2">
        <v>10941847530.026588</v>
      </c>
      <c r="I10" s="2">
        <v>10219658340.622581</v>
      </c>
      <c r="J10" s="2">
        <v>9947109591.0259724</v>
      </c>
      <c r="K10" s="2">
        <v>9851750640.3601856</v>
      </c>
      <c r="L10" s="2">
        <v>7903202450.0814772</v>
      </c>
      <c r="M10" s="2">
        <v>7548920960.9398966</v>
      </c>
      <c r="N10" s="2">
        <v>7409244121.2247171</v>
      </c>
      <c r="O10" s="2">
        <v>6814304666.9936857</v>
      </c>
      <c r="P10" s="2">
        <v>6744974504.8109093</v>
      </c>
      <c r="Q10" s="2">
        <v>6635964815.8442688</v>
      </c>
      <c r="R10" s="2">
        <v>6384103379.9712934</v>
      </c>
      <c r="S10" s="2">
        <v>4243202143.0264869</v>
      </c>
      <c r="T10" s="2">
        <v>2346741507.3782816</v>
      </c>
      <c r="U10" s="2">
        <v>2043931668.1245193</v>
      </c>
      <c r="V10" s="2">
        <v>1573868263.0892437</v>
      </c>
      <c r="W10" s="2">
        <v>1362621112.0830121</v>
      </c>
      <c r="X10" s="2">
        <v>817572667.24980772</v>
      </c>
      <c r="Y10" s="2">
        <v>795081243.17376411</v>
      </c>
    </row>
    <row r="11" spans="1:27" x14ac:dyDescent="0.25">
      <c r="A11" s="2">
        <v>2034</v>
      </c>
      <c r="B11" s="2">
        <v>74360558532.438553</v>
      </c>
      <c r="C11" s="2">
        <v>35042437058.760262</v>
      </c>
      <c r="D11" s="2">
        <v>31232284768.402542</v>
      </c>
      <c r="E11" s="2">
        <v>24779648611.460304</v>
      </c>
      <c r="F11" s="2">
        <v>15951549020.279264</v>
      </c>
      <c r="G11" s="2">
        <v>11207996120.094915</v>
      </c>
      <c r="H11" s="2">
        <v>10932969976.234459</v>
      </c>
      <c r="I11" s="2">
        <v>10211366727.491701</v>
      </c>
      <c r="J11" s="2">
        <v>9939039107.4784546</v>
      </c>
      <c r="K11" s="2">
        <v>9843757525.3020153</v>
      </c>
      <c r="L11" s="2">
        <v>7896790269.2602625</v>
      </c>
      <c r="M11" s="2">
        <v>7542796222.7072182</v>
      </c>
      <c r="N11" s="2">
        <v>7403232708.3381186</v>
      </c>
      <c r="O11" s="2">
        <v>6808775952.0238237</v>
      </c>
      <c r="P11" s="2">
        <v>6739502040.1445274</v>
      </c>
      <c r="Q11" s="2">
        <v>6630580795.0512838</v>
      </c>
      <c r="R11" s="2">
        <v>6378923704.3255959</v>
      </c>
      <c r="S11" s="2">
        <v>4239759465.2545447</v>
      </c>
      <c r="T11" s="2">
        <v>2344837503.1494884</v>
      </c>
      <c r="U11" s="2">
        <v>2042273345.498343</v>
      </c>
      <c r="V11" s="2">
        <v>1572591321.5006354</v>
      </c>
      <c r="W11" s="2">
        <v>1361515563.6655612</v>
      </c>
      <c r="X11" s="2">
        <v>816909338.19933724</v>
      </c>
      <c r="Y11" s="2">
        <v>794436162.30547214</v>
      </c>
    </row>
    <row r="12" spans="1:27" x14ac:dyDescent="0.25">
      <c r="A12" s="2">
        <v>2035</v>
      </c>
      <c r="B12" s="2">
        <v>74350086702.879089</v>
      </c>
      <c r="C12" s="2">
        <v>35037502205.721634</v>
      </c>
      <c r="D12" s="2">
        <v>31227886480.26025</v>
      </c>
      <c r="E12" s="2">
        <v>24776159016.143593</v>
      </c>
      <c r="F12" s="2">
        <v>15949302642.550983</v>
      </c>
      <c r="G12" s="2">
        <v>11206417753.452852</v>
      </c>
      <c r="H12" s="2">
        <v>10931430340.163544</v>
      </c>
      <c r="I12" s="2">
        <v>10209928711.236177</v>
      </c>
      <c r="J12" s="2">
        <v>9937639441.7743149</v>
      </c>
      <c r="K12" s="2">
        <v>9842371277.631691</v>
      </c>
      <c r="L12" s="2">
        <v>7895678203.3559914</v>
      </c>
      <c r="M12" s="2">
        <v>7541734008.0331373</v>
      </c>
      <c r="N12" s="2">
        <v>7402190147.7032776</v>
      </c>
      <c r="O12" s="2">
        <v>6807817105.792902</v>
      </c>
      <c r="P12" s="2">
        <v>6738552949.4158821</v>
      </c>
      <c r="Q12" s="2">
        <v>6629647043.1626968</v>
      </c>
      <c r="R12" s="2">
        <v>6378025392.0600224</v>
      </c>
      <c r="S12" s="2">
        <v>4239162400.9052505</v>
      </c>
      <c r="T12" s="2">
        <v>2344507291.284997</v>
      </c>
      <c r="U12" s="2">
        <v>2041985742.2472382</v>
      </c>
      <c r="V12" s="2">
        <v>1572369861.2452195</v>
      </c>
      <c r="W12" s="2">
        <v>1361323828.1648245</v>
      </c>
      <c r="X12" s="2">
        <v>816794296.89889526</v>
      </c>
      <c r="Y12" s="2">
        <v>794324285.79120541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1624.3667810446805</v>
      </c>
      <c r="C16" s="2">
        <f>C5/'Output-Calculation-sheet'!C4*'Output-Calculation-sheet'!C22</f>
        <v>3680.0911414575917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1478.5081917018197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323.10537658024236</v>
      </c>
      <c r="M16" s="2">
        <f>M5/'Output-Calculation-sheet'!M4*'Output-Calculation-sheet'!M22</f>
        <v>1924.3380172927275</v>
      </c>
      <c r="N16" s="2">
        <f>N5/'Output-Calculation-sheet'!N4*'Output-Calculation-sheet'!N22</f>
        <v>615.10253142808449</v>
      </c>
      <c r="O16" s="2">
        <f>O5/'Output-Calculation-sheet'!O4*'Output-Calculation-sheet'!O22</f>
        <v>713.32723835660204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163.74196331011188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110.86857292412493</v>
      </c>
      <c r="Y16" s="2">
        <f>Y5/'Output-Calculation-sheet'!Y4*'Output-Calculation-sheet'!Y22</f>
        <v>0</v>
      </c>
      <c r="AA16" s="2">
        <f>SUM(B16:Y16)/1000</f>
        <v>10.633449814095986</v>
      </c>
    </row>
    <row r="17" spans="1:27" x14ac:dyDescent="0.25">
      <c r="A17" s="2">
        <v>2029</v>
      </c>
      <c r="B17" s="2">
        <f>B6/'Output-Calculation-sheet'!B5*'Output-Calculation-sheet'!B23</f>
        <v>2440.7530418397264</v>
      </c>
      <c r="C17" s="2">
        <f>C6/'Output-Calculation-sheet'!C5*'Output-Calculation-sheet'!C23</f>
        <v>4715.3038419697486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1938.3863475719522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459.6433598666672</v>
      </c>
      <c r="M17" s="2">
        <f>M6/'Output-Calculation-sheet'!M5*'Output-Calculation-sheet'!M23</f>
        <v>3374.3096121383801</v>
      </c>
      <c r="N17" s="2">
        <f>N6/'Output-Calculation-sheet'!N5*'Output-Calculation-sheet'!N23</f>
        <v>1092.5024709466743</v>
      </c>
      <c r="O17" s="2">
        <f>O6/'Output-Calculation-sheet'!O5*'Output-Calculation-sheet'!O23</f>
        <v>916.98052899176412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224.58331438695413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149.76717617009768</v>
      </c>
      <c r="Y17" s="2">
        <f>Y6/'Output-Calculation-sheet'!Y5*'Output-Calculation-sheet'!Y23</f>
        <v>0</v>
      </c>
      <c r="AA17" s="2">
        <f t="shared" ref="AA17:AA23" si="0">SUM(B17:Y17)/1000</f>
        <v>15.312229693881967</v>
      </c>
    </row>
    <row r="18" spans="1:27" x14ac:dyDescent="0.25">
      <c r="A18" s="2">
        <v>2030</v>
      </c>
      <c r="B18" s="2">
        <f>B7/'Output-Calculation-sheet'!B6*'Output-Calculation-sheet'!B24</f>
        <v>3266.66725468408</v>
      </c>
      <c r="C18" s="2">
        <f>C7/'Output-Calculation-sheet'!C6*'Output-Calculation-sheet'!C24</f>
        <v>5603.6414730327642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2643.6358698585964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589.15072180780328</v>
      </c>
      <c r="M18" s="2">
        <f>M7/'Output-Calculation-sheet'!M6*'Output-Calculation-sheet'!M24</f>
        <v>4010.967205504337</v>
      </c>
      <c r="N18" s="2">
        <f>N7/'Output-Calculation-sheet'!N6*'Output-Calculation-sheet'!N24</f>
        <v>1734.1238819724322</v>
      </c>
      <c r="O18" s="2">
        <f>O7/'Output-Calculation-sheet'!O6*'Output-Calculation-sheet'!O24</f>
        <v>1093.083711069198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304.30627890643387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221.28185192849594</v>
      </c>
      <c r="Y18" s="2">
        <f>Y7/'Output-Calculation-sheet'!Y6*'Output-Calculation-sheet'!Y24</f>
        <v>0</v>
      </c>
      <c r="AA18" s="2">
        <f t="shared" si="0"/>
        <v>19.466858248764144</v>
      </c>
    </row>
    <row r="19" spans="1:27" x14ac:dyDescent="0.25">
      <c r="A19" s="2">
        <v>2031</v>
      </c>
      <c r="B19" s="2">
        <f>B8/'Output-Calculation-sheet'!B7*'Output-Calculation-sheet'!B25</f>
        <v>4118.9357857203613</v>
      </c>
      <c r="C19" s="2">
        <f>C8/'Output-Calculation-sheet'!C7*'Output-Calculation-sheet'!C25</f>
        <v>6221.0113867320224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3338.7473193370433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678.75021409870749</v>
      </c>
      <c r="M19" s="2">
        <f>M8/'Output-Calculation-sheet'!M7*'Output-Calculation-sheet'!M25</f>
        <v>4403.6238179730817</v>
      </c>
      <c r="N19" s="2">
        <f>N8/'Output-Calculation-sheet'!N7*'Output-Calculation-sheet'!N25</f>
        <v>2248.2073835859082</v>
      </c>
      <c r="O19" s="2">
        <f>O8/'Output-Calculation-sheet'!O7*'Output-Calculation-sheet'!O25</f>
        <v>1215.1872149243036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429.87544412293033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306.20956918354346</v>
      </c>
      <c r="Y19" s="2">
        <f>Y8/'Output-Calculation-sheet'!Y7*'Output-Calculation-sheet'!Y25</f>
        <v>0</v>
      </c>
      <c r="AA19" s="2">
        <f t="shared" si="0"/>
        <v>22.960548135677897</v>
      </c>
    </row>
    <row r="20" spans="1:27" x14ac:dyDescent="0.25">
      <c r="A20" s="2">
        <v>2032</v>
      </c>
      <c r="B20" s="2">
        <f>B9/'Output-Calculation-sheet'!B8*'Output-Calculation-sheet'!B26</f>
        <v>5176.8108547477987</v>
      </c>
      <c r="C20" s="2">
        <f>C9/'Output-Calculation-sheet'!C8*'Output-Calculation-sheet'!C26</f>
        <v>6412.6987572424432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4223.5090439391979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733.89795128827518</v>
      </c>
      <c r="M20" s="2">
        <f>M9/'Output-Calculation-sheet'!M8*'Output-Calculation-sheet'!M26</f>
        <v>4466.2139044382511</v>
      </c>
      <c r="N20" s="2">
        <f>N9/'Output-Calculation-sheet'!N8*'Output-Calculation-sheet'!N26</f>
        <v>2515.4518603039432</v>
      </c>
      <c r="O20" s="2">
        <f>O9/'Output-Calculation-sheet'!O8*'Output-Calculation-sheet'!O26</f>
        <v>1251.5204236405607</v>
      </c>
      <c r="P20" s="2">
        <f>P9/'Output-Calculation-sheet'!P8*'Output-Calculation-sheet'!P26</f>
        <v>0</v>
      </c>
      <c r="Q20" s="2">
        <f>Q9/'Output-Calculation-sheet'!Q8*'Output-Calculation-sheet'!Q26</f>
        <v>75.638904730228219</v>
      </c>
      <c r="R20" s="2">
        <f>R9/'Output-Calculation-sheet'!R8*'Output-Calculation-sheet'!R26</f>
        <v>0</v>
      </c>
      <c r="S20" s="2">
        <f>S9/'Output-Calculation-sheet'!S8*'Output-Calculation-sheet'!S26</f>
        <v>534.07351126484923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412.92706788487573</v>
      </c>
      <c r="Y20" s="2">
        <f>Y9/'Output-Calculation-sheet'!Y8*'Output-Calculation-sheet'!Y26</f>
        <v>0</v>
      </c>
      <c r="AA20" s="2">
        <f t="shared" si="0"/>
        <v>25.802742279480427</v>
      </c>
    </row>
    <row r="21" spans="1:27" x14ac:dyDescent="0.25">
      <c r="A21" s="2">
        <v>2033</v>
      </c>
      <c r="B21" s="2">
        <f>B10/'Output-Calculation-sheet'!B9*'Output-Calculation-sheet'!B27</f>
        <v>9677.6803616609432</v>
      </c>
      <c r="C21" s="2">
        <f>C10/'Output-Calculation-sheet'!C9*'Output-Calculation-sheet'!C27</f>
        <v>11227.927200971619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5594.8711974378375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3885.692693471548</v>
      </c>
      <c r="N21" s="2">
        <f>N10/'Output-Calculation-sheet'!N9*'Output-Calculation-sheet'!N27</f>
        <v>2125.4268436256125</v>
      </c>
      <c r="O21" s="2">
        <f>O10/'Output-Calculation-sheet'!O9*'Output-Calculation-sheet'!O27</f>
        <v>1723.6247248972388</v>
      </c>
      <c r="P21" s="2">
        <f>P10/'Output-Calculation-sheet'!P9*'Output-Calculation-sheet'!P27</f>
        <v>0</v>
      </c>
      <c r="Q21" s="2">
        <f>Q10/'Output-Calculation-sheet'!Q9*'Output-Calculation-sheet'!Q27</f>
        <v>144.4076770960657</v>
      </c>
      <c r="R21" s="2">
        <f>R10/'Output-Calculation-sheet'!R9*'Output-Calculation-sheet'!R27</f>
        <v>0</v>
      </c>
      <c r="S21" s="2">
        <f>S10/'Output-Calculation-sheet'!S9*'Output-Calculation-sheet'!S27</f>
        <v>925.31926130677004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456.95725642413515</v>
      </c>
      <c r="Y21" s="2">
        <f>Y10/'Output-Calculation-sheet'!Y9*'Output-Calculation-sheet'!Y27</f>
        <v>0</v>
      </c>
      <c r="AA21" s="2">
        <f t="shared" si="0"/>
        <v>35.761907216891771</v>
      </c>
    </row>
    <row r="22" spans="1:27" x14ac:dyDescent="0.25">
      <c r="A22" s="2">
        <v>2034</v>
      </c>
      <c r="B22" s="2">
        <f>B11/'Output-Calculation-sheet'!B10*'Output-Calculation-sheet'!B28</f>
        <v>18392.403116686783</v>
      </c>
      <c r="C22" s="2">
        <f>C11/'Output-Calculation-sheet'!C10*'Output-Calculation-sheet'!C28</f>
        <v>12928.560316341895</v>
      </c>
      <c r="D22" s="2">
        <f>D11/'Output-Calculation-sheet'!D10*'Output-Calculation-sheet'!D28</f>
        <v>0</v>
      </c>
      <c r="E22" s="2">
        <f>E11/'Output-Calculation-sheet'!E10*'Output-Calculation-sheet'!E28</f>
        <v>955.2529500283996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6809.6476571229696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560.05550170752645</v>
      </c>
      <c r="M22" s="2">
        <f>M11/'Output-Calculation-sheet'!M10*'Output-Calculation-sheet'!M28</f>
        <v>5090.8688987399337</v>
      </c>
      <c r="N22" s="2">
        <f>N11/'Output-Calculation-sheet'!N10*'Output-Calculation-sheet'!N28</f>
        <v>2929.8234090118062</v>
      </c>
      <c r="O22" s="2">
        <f>O11/'Output-Calculation-sheet'!O10*'Output-Calculation-sheet'!O28</f>
        <v>1946.6404225408762</v>
      </c>
      <c r="P22" s="2">
        <f>P11/'Output-Calculation-sheet'!P10*'Output-Calculation-sheet'!P28</f>
        <v>0</v>
      </c>
      <c r="Q22" s="2">
        <f>Q11/'Output-Calculation-sheet'!Q10*'Output-Calculation-sheet'!Q28</f>
        <v>846.20020556181623</v>
      </c>
      <c r="R22" s="2">
        <f>R11/'Output-Calculation-sheet'!R10*'Output-Calculation-sheet'!R28</f>
        <v>0</v>
      </c>
      <c r="S22" s="2">
        <f>S11/'Output-Calculation-sheet'!S10*'Output-Calculation-sheet'!S28</f>
        <v>1485.8367416130982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490.30686373993933</v>
      </c>
      <c r="Y22" s="2">
        <f>Y11/'Output-Calculation-sheet'!Y10*'Output-Calculation-sheet'!Y28</f>
        <v>51.163524336568884</v>
      </c>
      <c r="AA22" s="2">
        <f t="shared" si="0"/>
        <v>52.486759607431615</v>
      </c>
    </row>
    <row r="23" spans="1:27" x14ac:dyDescent="0.25">
      <c r="A23" s="2">
        <v>2035</v>
      </c>
      <c r="B23" s="2">
        <f>B12/'Output-Calculation-sheet'!B11*'Output-Calculation-sheet'!B29</f>
        <v>18883.622007193109</v>
      </c>
      <c r="C23" s="2">
        <f>C12/'Output-Calculation-sheet'!C11*'Output-Calculation-sheet'!C29</f>
        <v>16044.269457239276</v>
      </c>
      <c r="D23" s="2">
        <f>D12/'Output-Calculation-sheet'!D11*'Output-Calculation-sheet'!D29</f>
        <v>0</v>
      </c>
      <c r="E23" s="2">
        <f>E12/'Output-Calculation-sheet'!E11*'Output-Calculation-sheet'!E29</f>
        <v>3176.4853614981557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6964.2442380648708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1149.4832213098807</v>
      </c>
      <c r="M23" s="2">
        <f>M12/'Output-Calculation-sheet'!M11*'Output-Calculation-sheet'!M29</f>
        <v>5279.1566022467669</v>
      </c>
      <c r="N23" s="2">
        <f>N12/'Output-Calculation-sheet'!N11*'Output-Calculation-sheet'!N29</f>
        <v>3108.7466933391797</v>
      </c>
      <c r="O23" s="2">
        <f>O12/'Output-Calculation-sheet'!O11*'Output-Calculation-sheet'!O29</f>
        <v>2403.8844930793953</v>
      </c>
      <c r="P23" s="2">
        <f>P12/'Output-Calculation-sheet'!P11*'Output-Calculation-sheet'!P29</f>
        <v>366.87047367441556</v>
      </c>
      <c r="Q23" s="2">
        <f>Q12/'Output-Calculation-sheet'!Q11*'Output-Calculation-sheet'!Q29</f>
        <v>981.11522643596675</v>
      </c>
      <c r="R23" s="2">
        <f>R12/'Output-Calculation-sheet'!R11*'Output-Calculation-sheet'!R29</f>
        <v>0</v>
      </c>
      <c r="S23" s="2">
        <f>S12/'Output-Calculation-sheet'!S11*'Output-Calculation-sheet'!S29</f>
        <v>1494.7122207740915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494.87869475618953</v>
      </c>
      <c r="Y23" s="2">
        <f>Y12/'Output-Calculation-sheet'!Y11*'Output-Calculation-sheet'!Y29</f>
        <v>69.847516499718225</v>
      </c>
      <c r="AA23" s="2">
        <f t="shared" si="0"/>
        <v>60.417316206111011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12625.157435620627</v>
      </c>
      <c r="C27" s="2">
        <f>C5/'Output-Calculation-sheet'!C4*'Output-Calculation-sheet'!C13</f>
        <v>0</v>
      </c>
      <c r="D27" s="2">
        <f>D5/'Output-Calculation-sheet'!D4*'Output-Calculation-sheet'!D13</f>
        <v>3393.1147444919002</v>
      </c>
      <c r="E27" s="2">
        <f>E5/'Output-Calculation-sheet'!E4*'Output-Calculation-sheet'!E13</f>
        <v>4043.0578295829046</v>
      </c>
      <c r="F27" s="2">
        <f>F5/'Output-Calculation-sheet'!F4*'Output-Calculation-sheet'!F13</f>
        <v>1848.327126835092</v>
      </c>
      <c r="G27" s="2">
        <f>G5/'Output-Calculation-sheet'!G4*'Output-Calculation-sheet'!G13</f>
        <v>1066.4560660374239</v>
      </c>
      <c r="H27" s="2">
        <f>H5/'Output-Calculation-sheet'!H4*'Output-Calculation-sheet'!H13</f>
        <v>0</v>
      </c>
      <c r="I27" s="2">
        <f>I5/'Output-Calculation-sheet'!I4*'Output-Calculation-sheet'!I13</f>
        <v>1125.2399965006209</v>
      </c>
      <c r="J27" s="2">
        <f>J5/'Output-Calculation-sheet'!J4*'Output-Calculation-sheet'!J13</f>
        <v>1166.1735010942136</v>
      </c>
      <c r="K27" s="2">
        <f>K5/'Output-Calculation-sheet'!K4*'Output-Calculation-sheet'!K13</f>
        <v>1496.1863064187653</v>
      </c>
      <c r="L27" s="2">
        <f>L5/'Output-Calculation-sheet'!L4*'Output-Calculation-sheet'!L13</f>
        <v>1424.9145620742033</v>
      </c>
      <c r="M27" s="2">
        <f>M5/'Output-Calculation-sheet'!M4*'Output-Calculation-sheet'!M13</f>
        <v>0</v>
      </c>
      <c r="N27" s="2">
        <f>N5/'Output-Calculation-sheet'!N4*'Output-Calculation-sheet'!N13</f>
        <v>963.08816725588269</v>
      </c>
      <c r="O27" s="2">
        <f>O5/'Output-Calculation-sheet'!O4*'Output-Calculation-sheet'!O13</f>
        <v>0</v>
      </c>
      <c r="P27" s="2">
        <f>P5/'Output-Calculation-sheet'!P4*'Output-Calculation-sheet'!P13</f>
        <v>1115.8836314468631</v>
      </c>
      <c r="Q27" s="2">
        <f>Q5/'Output-Calculation-sheet'!Q4*'Output-Calculation-sheet'!Q13</f>
        <v>1327.9695184991388</v>
      </c>
      <c r="R27" s="2">
        <f>R5/'Output-Calculation-sheet'!R4*'Output-Calculation-sheet'!R13</f>
        <v>1073.7067527854379</v>
      </c>
      <c r="S27" s="2">
        <f>S5/'Output-Calculation-sheet'!S4*'Output-Calculation-sheet'!S13</f>
        <v>620.57185498339175</v>
      </c>
      <c r="T27" s="2">
        <f>T5/'Output-Calculation-sheet'!T4*'Output-Calculation-sheet'!T13</f>
        <v>346.61823643386697</v>
      </c>
      <c r="U27" s="2">
        <f>U5/'Output-Calculation-sheet'!U4*'Output-Calculation-sheet'!U13</f>
        <v>266.30291570191241</v>
      </c>
      <c r="V27" s="2">
        <f>V5/'Output-Calculation-sheet'!V4*'Output-Calculation-sheet'!V13</f>
        <v>338.28748249549204</v>
      </c>
      <c r="W27" s="2">
        <f>W5/'Output-Calculation-sheet'!W4*'Output-Calculation-sheet'!W13</f>
        <v>151.97254428823894</v>
      </c>
      <c r="X27" s="2">
        <f>X5/'Output-Calculation-sheet'!X4*'Output-Calculation-sheet'!X13</f>
        <v>0</v>
      </c>
      <c r="Y27" s="2">
        <f>Y5/'Output-Calculation-sheet'!Y4*'Output-Calculation-sheet'!Y13</f>
        <v>116.04420486613822</v>
      </c>
      <c r="AA27" s="2">
        <f>SUM(B27:Y27)/1000</f>
        <v>34.509072877412116</v>
      </c>
    </row>
    <row r="28" spans="1:27" x14ac:dyDescent="0.25">
      <c r="A28" s="2">
        <v>2029</v>
      </c>
      <c r="B28" s="2">
        <f>B6/'Output-Calculation-sheet'!B5*'Output-Calculation-sheet'!B14</f>
        <v>15890.059576590076</v>
      </c>
      <c r="C28" s="2">
        <f>C6/'Output-Calculation-sheet'!C5*'Output-Calculation-sheet'!C14</f>
        <v>0</v>
      </c>
      <c r="D28" s="2">
        <f>D6/'Output-Calculation-sheet'!D5*'Output-Calculation-sheet'!D14</f>
        <v>4267.189994656841</v>
      </c>
      <c r="E28" s="2">
        <f>E6/'Output-Calculation-sheet'!E5*'Output-Calculation-sheet'!E14</f>
        <v>5195.1556695104255</v>
      </c>
      <c r="F28" s="2">
        <f>F6/'Output-Calculation-sheet'!F5*'Output-Calculation-sheet'!F14</f>
        <v>2341.720783273332</v>
      </c>
      <c r="G28" s="2">
        <f>G6/'Output-Calculation-sheet'!G5*'Output-Calculation-sheet'!G14</f>
        <v>1352.0181013002691</v>
      </c>
      <c r="H28" s="2">
        <f>H6/'Output-Calculation-sheet'!H5*'Output-Calculation-sheet'!H14</f>
        <v>0</v>
      </c>
      <c r="I28" s="2">
        <f>I6/'Output-Calculation-sheet'!I5*'Output-Calculation-sheet'!I14</f>
        <v>1427.8656356322351</v>
      </c>
      <c r="J28" s="2">
        <f>J6/'Output-Calculation-sheet'!J5*'Output-Calculation-sheet'!J14</f>
        <v>1473.1789941246454</v>
      </c>
      <c r="K28" s="2">
        <f>K6/'Output-Calculation-sheet'!K5*'Output-Calculation-sheet'!K14</f>
        <v>1894.4711111425349</v>
      </c>
      <c r="L28" s="2">
        <f>L6/'Output-Calculation-sheet'!L5*'Output-Calculation-sheet'!L14</f>
        <v>1781.3634960862469</v>
      </c>
      <c r="M28" s="2">
        <f>M6/'Output-Calculation-sheet'!M5*'Output-Calculation-sheet'!M14</f>
        <v>0</v>
      </c>
      <c r="N28" s="2">
        <f>N6/'Output-Calculation-sheet'!N5*'Output-Calculation-sheet'!N14</f>
        <v>1127.7047527669674</v>
      </c>
      <c r="O28" s="2">
        <f>O6/'Output-Calculation-sheet'!O5*'Output-Calculation-sheet'!O14</f>
        <v>0</v>
      </c>
      <c r="P28" s="2">
        <f>P6/'Output-Calculation-sheet'!P5*'Output-Calculation-sheet'!P14</f>
        <v>1456.9702537514886</v>
      </c>
      <c r="Q28" s="2">
        <f>Q6/'Output-Calculation-sheet'!Q5*'Output-Calculation-sheet'!Q14</f>
        <v>1684.8796921641472</v>
      </c>
      <c r="R28" s="2">
        <f>R6/'Output-Calculation-sheet'!R5*'Output-Calculation-sheet'!R14</f>
        <v>1372.6030470735182</v>
      </c>
      <c r="S28" s="2">
        <f>S6/'Output-Calculation-sheet'!S5*'Output-Calculation-sheet'!S14</f>
        <v>778.5585693114175</v>
      </c>
      <c r="T28" s="2">
        <f>T6/'Output-Calculation-sheet'!T5*'Output-Calculation-sheet'!T14</f>
        <v>437.35217414940757</v>
      </c>
      <c r="U28" s="2">
        <f>U6/'Output-Calculation-sheet'!U5*'Output-Calculation-sheet'!U14</f>
        <v>342.57206130777314</v>
      </c>
      <c r="V28" s="2">
        <f>V6/'Output-Calculation-sheet'!V5*'Output-Calculation-sheet'!V14</f>
        <v>418.98906834133862</v>
      </c>
      <c r="W28" s="2">
        <f>W6/'Output-Calculation-sheet'!W5*'Output-Calculation-sheet'!W14</f>
        <v>192.62046727360942</v>
      </c>
      <c r="X28" s="2">
        <f>X6/'Output-Calculation-sheet'!X5*'Output-Calculation-sheet'!X14</f>
        <v>0</v>
      </c>
      <c r="Y28" s="2">
        <f>Y6/'Output-Calculation-sheet'!Y5*'Output-Calculation-sheet'!Y14</f>
        <v>147.34650004633886</v>
      </c>
      <c r="AA28" s="2">
        <f t="shared" ref="AA28:AA34" si="1">SUM(B28:Y28)/1000</f>
        <v>43.582619948502625</v>
      </c>
    </row>
    <row r="29" spans="1:27" x14ac:dyDescent="0.25">
      <c r="A29" s="2">
        <v>2030</v>
      </c>
      <c r="B29" s="2">
        <f>B7/'Output-Calculation-sheet'!B6*'Output-Calculation-sheet'!B15</f>
        <v>18444.55896297843</v>
      </c>
      <c r="C29" s="2">
        <f>C7/'Output-Calculation-sheet'!C6*'Output-Calculation-sheet'!C15</f>
        <v>0</v>
      </c>
      <c r="D29" s="2">
        <f>D7/'Output-Calculation-sheet'!D6*'Output-Calculation-sheet'!D15</f>
        <v>5000.5733080583877</v>
      </c>
      <c r="E29" s="2">
        <f>E7/'Output-Calculation-sheet'!E6*'Output-Calculation-sheet'!E15</f>
        <v>6096.1934968009818</v>
      </c>
      <c r="F29" s="2">
        <f>F7/'Output-Calculation-sheet'!F6*'Output-Calculation-sheet'!F15</f>
        <v>2741.0146959771459</v>
      </c>
      <c r="G29" s="2">
        <f>G7/'Output-Calculation-sheet'!G6*'Output-Calculation-sheet'!G15</f>
        <v>1581.2457661348924</v>
      </c>
      <c r="H29" s="2">
        <f>H7/'Output-Calculation-sheet'!H6*'Output-Calculation-sheet'!H15</f>
        <v>0</v>
      </c>
      <c r="I29" s="2">
        <f>I7/'Output-Calculation-sheet'!I6*'Output-Calculation-sheet'!I15</f>
        <v>1674.1406840137165</v>
      </c>
      <c r="J29" s="2">
        <f>J7/'Output-Calculation-sheet'!J6*'Output-Calculation-sheet'!J15</f>
        <v>1705.1105538412628</v>
      </c>
      <c r="K29" s="2">
        <f>K7/'Output-Calculation-sheet'!K6*'Output-Calculation-sheet'!K15</f>
        <v>2215.5085165224805</v>
      </c>
      <c r="L29" s="2">
        <f>L7/'Output-Calculation-sheet'!L6*'Output-Calculation-sheet'!L15</f>
        <v>2036.6566800409385</v>
      </c>
      <c r="M29" s="2">
        <f>M7/'Output-Calculation-sheet'!M6*'Output-Calculation-sheet'!M15</f>
        <v>0</v>
      </c>
      <c r="N29" s="2">
        <f>N7/'Output-Calculation-sheet'!N6*'Output-Calculation-sheet'!N15</f>
        <v>1268.8040663593422</v>
      </c>
      <c r="O29" s="2">
        <f>O7/'Output-Calculation-sheet'!O6*'Output-Calculation-sheet'!O15</f>
        <v>0</v>
      </c>
      <c r="P29" s="2">
        <f>P7/'Output-Calculation-sheet'!P6*'Output-Calculation-sheet'!P15</f>
        <v>1763.7069692654914</v>
      </c>
      <c r="Q29" s="2">
        <f>Q7/'Output-Calculation-sheet'!Q6*'Output-Calculation-sheet'!Q15</f>
        <v>1996.9216056095211</v>
      </c>
      <c r="R29" s="2">
        <f>R7/'Output-Calculation-sheet'!R6*'Output-Calculation-sheet'!R15</f>
        <v>1627.4093523235611</v>
      </c>
      <c r="S29" s="2">
        <f>S7/'Output-Calculation-sheet'!S6*'Output-Calculation-sheet'!S15</f>
        <v>898.68676031080349</v>
      </c>
      <c r="T29" s="2">
        <f>T7/'Output-Calculation-sheet'!T6*'Output-Calculation-sheet'!T15</f>
        <v>515.10558601250466</v>
      </c>
      <c r="U29" s="2">
        <f>U7/'Output-Calculation-sheet'!U6*'Output-Calculation-sheet'!U15</f>
        <v>410.60415689163682</v>
      </c>
      <c r="V29" s="2">
        <f>V7/'Output-Calculation-sheet'!V6*'Output-Calculation-sheet'!V15</f>
        <v>488.30899083105572</v>
      </c>
      <c r="W29" s="2">
        <f>W7/'Output-Calculation-sheet'!W6*'Output-Calculation-sheet'!W15</f>
        <v>225.1003044358728</v>
      </c>
      <c r="X29" s="2">
        <f>X7/'Output-Calculation-sheet'!X6*'Output-Calculation-sheet'!X15</f>
        <v>0</v>
      </c>
      <c r="Y29" s="2">
        <f>Y7/'Output-Calculation-sheet'!Y6*'Output-Calculation-sheet'!Y15</f>
        <v>172.83599353368638</v>
      </c>
      <c r="AA29" s="2">
        <f t="shared" si="1"/>
        <v>50.862486449941706</v>
      </c>
    </row>
    <row r="30" spans="1:27" x14ac:dyDescent="0.25">
      <c r="A30" s="2">
        <v>2031</v>
      </c>
      <c r="B30" s="2">
        <f>B8/'Output-Calculation-sheet'!B7*'Output-Calculation-sheet'!B16</f>
        <v>19710.359745990052</v>
      </c>
      <c r="C30" s="2">
        <f>C8/'Output-Calculation-sheet'!C7*'Output-Calculation-sheet'!C16</f>
        <v>0</v>
      </c>
      <c r="D30" s="2">
        <f>D8/'Output-Calculation-sheet'!D7*'Output-Calculation-sheet'!D16</f>
        <v>5387.3026529880462</v>
      </c>
      <c r="E30" s="2">
        <f>E8/'Output-Calculation-sheet'!E7*'Output-Calculation-sheet'!E16</f>
        <v>6578.2860463528996</v>
      </c>
      <c r="F30" s="2">
        <f>F8/'Output-Calculation-sheet'!F7*'Output-Calculation-sheet'!F16</f>
        <v>2958.7245403944848</v>
      </c>
      <c r="G30" s="2">
        <f>G8/'Output-Calculation-sheet'!G7*'Output-Calculation-sheet'!G16</f>
        <v>1703.7371934384357</v>
      </c>
      <c r="H30" s="2">
        <f>H8/'Output-Calculation-sheet'!H7*'Output-Calculation-sheet'!H16</f>
        <v>0</v>
      </c>
      <c r="I30" s="2">
        <f>I8/'Output-Calculation-sheet'!I7*'Output-Calculation-sheet'!I16</f>
        <v>1807.8147841220264</v>
      </c>
      <c r="J30" s="2">
        <f>J8/'Output-Calculation-sheet'!J7*'Output-Calculation-sheet'!J16</f>
        <v>1838.545408568177</v>
      </c>
      <c r="K30" s="2">
        <f>K8/'Output-Calculation-sheet'!K7*'Output-Calculation-sheet'!K16</f>
        <v>2395.6098667269807</v>
      </c>
      <c r="L30" s="2">
        <f>L8/'Output-Calculation-sheet'!L7*'Output-Calculation-sheet'!L16</f>
        <v>2176.8759417210076</v>
      </c>
      <c r="M30" s="2">
        <f>M8/'Output-Calculation-sheet'!M7*'Output-Calculation-sheet'!M16</f>
        <v>0</v>
      </c>
      <c r="N30" s="2">
        <f>N8/'Output-Calculation-sheet'!N7*'Output-Calculation-sheet'!N16</f>
        <v>1285.3128333146219</v>
      </c>
      <c r="O30" s="2">
        <f>O8/'Output-Calculation-sheet'!O7*'Output-Calculation-sheet'!O16</f>
        <v>0</v>
      </c>
      <c r="P30" s="2">
        <f>P8/'Output-Calculation-sheet'!P7*'Output-Calculation-sheet'!P16</f>
        <v>1934.4434148765331</v>
      </c>
      <c r="Q30" s="2">
        <f>Q8/'Output-Calculation-sheet'!Q7*'Output-Calculation-sheet'!Q16</f>
        <v>2157.4264617683421</v>
      </c>
      <c r="R30" s="2">
        <f>R8/'Output-Calculation-sheet'!R7*'Output-Calculation-sheet'!R16</f>
        <v>1760.0032680687118</v>
      </c>
      <c r="S30" s="2">
        <f>S8/'Output-Calculation-sheet'!S7*'Output-Calculation-sheet'!S16</f>
        <v>947.38022960195792</v>
      </c>
      <c r="T30" s="2">
        <f>T8/'Output-Calculation-sheet'!T7*'Output-Calculation-sheet'!T16</f>
        <v>558.1484416269933</v>
      </c>
      <c r="U30" s="2">
        <f>U8/'Output-Calculation-sheet'!U7*'Output-Calculation-sheet'!U16</f>
        <v>446.7877362690304</v>
      </c>
      <c r="V30" s="2">
        <f>V8/'Output-Calculation-sheet'!V7*'Output-Calculation-sheet'!V16</f>
        <v>526.06915819689493</v>
      </c>
      <c r="W30" s="2">
        <f>W8/'Output-Calculation-sheet'!W7*'Output-Calculation-sheet'!W16</f>
        <v>242.76048610303243</v>
      </c>
      <c r="X30" s="2">
        <f>X8/'Output-Calculation-sheet'!X7*'Output-Calculation-sheet'!X16</f>
        <v>0</v>
      </c>
      <c r="Y30" s="2">
        <f>Y8/'Output-Calculation-sheet'!Y7*'Output-Calculation-sheet'!Y16</f>
        <v>186.67839845013401</v>
      </c>
      <c r="AA30" s="2">
        <f t="shared" si="1"/>
        <v>54.602266608578368</v>
      </c>
    </row>
    <row r="31" spans="1:27" x14ac:dyDescent="0.25">
      <c r="A31" s="2">
        <v>2032</v>
      </c>
      <c r="B31" s="2">
        <f>B9/'Output-Calculation-sheet'!B8*'Output-Calculation-sheet'!B17</f>
        <v>19406.343289978606</v>
      </c>
      <c r="C31" s="2">
        <f>C9/'Output-Calculation-sheet'!C8*'Output-Calculation-sheet'!C17</f>
        <v>0</v>
      </c>
      <c r="D31" s="2">
        <f>D9/'Output-Calculation-sheet'!D8*'Output-Calculation-sheet'!D17</f>
        <v>5398.375310119136</v>
      </c>
      <c r="E31" s="2">
        <f>E9/'Output-Calculation-sheet'!E8*'Output-Calculation-sheet'!E17</f>
        <v>6622.9185751402956</v>
      </c>
      <c r="F31" s="2">
        <f>F9/'Output-Calculation-sheet'!F8*'Output-Calculation-sheet'!F17</f>
        <v>2982.9555378651507</v>
      </c>
      <c r="G31" s="2">
        <f>G9/'Output-Calculation-sheet'!G8*'Output-Calculation-sheet'!G17</f>
        <v>1716.9045447908534</v>
      </c>
      <c r="H31" s="2">
        <f>H9/'Output-Calculation-sheet'!H8*'Output-Calculation-sheet'!H17</f>
        <v>0</v>
      </c>
      <c r="I31" s="2">
        <f>I9/'Output-Calculation-sheet'!I8*'Output-Calculation-sheet'!I17</f>
        <v>1820.1283007584495</v>
      </c>
      <c r="J31" s="2">
        <f>J9/'Output-Calculation-sheet'!J8*'Output-Calculation-sheet'!J17</f>
        <v>1846.6773735608901</v>
      </c>
      <c r="K31" s="2">
        <f>K9/'Output-Calculation-sheet'!K8*'Output-Calculation-sheet'!K17</f>
        <v>2401.7640933823873</v>
      </c>
      <c r="L31" s="2">
        <f>L9/'Output-Calculation-sheet'!L8*'Output-Calculation-sheet'!L17</f>
        <v>2172.675658217951</v>
      </c>
      <c r="M31" s="2">
        <f>M9/'Output-Calculation-sheet'!M8*'Output-Calculation-sheet'!M17</f>
        <v>0</v>
      </c>
      <c r="N31" s="2">
        <f>N9/'Output-Calculation-sheet'!N8*'Output-Calculation-sheet'!N17</f>
        <v>1213.1650010441413</v>
      </c>
      <c r="O31" s="2">
        <f>O9/'Output-Calculation-sheet'!O8*'Output-Calculation-sheet'!O17</f>
        <v>0</v>
      </c>
      <c r="P31" s="2">
        <f>P9/'Output-Calculation-sheet'!P8*'Output-Calculation-sheet'!P17</f>
        <v>1971.1433092045502</v>
      </c>
      <c r="Q31" s="2">
        <f>Q9/'Output-Calculation-sheet'!Q8*'Output-Calculation-sheet'!Q17</f>
        <v>2142.2662099248537</v>
      </c>
      <c r="R31" s="2">
        <f>R9/'Output-Calculation-sheet'!R8*'Output-Calculation-sheet'!R17</f>
        <v>1778.3925731741133</v>
      </c>
      <c r="S31" s="2">
        <f>S9/'Output-Calculation-sheet'!S8*'Output-Calculation-sheet'!S17</f>
        <v>923.8812842830564</v>
      </c>
      <c r="T31" s="2">
        <f>T9/'Output-Calculation-sheet'!T8*'Output-Calculation-sheet'!T17</f>
        <v>560.26132401378231</v>
      </c>
      <c r="U31" s="2">
        <f>U9/'Output-Calculation-sheet'!U8*'Output-Calculation-sheet'!U17</f>
        <v>450.11806981026143</v>
      </c>
      <c r="V31" s="2">
        <f>V9/'Output-Calculation-sheet'!V8*'Output-Calculation-sheet'!V17</f>
        <v>529.11020350843603</v>
      </c>
      <c r="W31" s="2">
        <f>W9/'Output-Calculation-sheet'!W8*'Output-Calculation-sheet'!W17</f>
        <v>244.73164431586108</v>
      </c>
      <c r="X31" s="2">
        <f>X9/'Output-Calculation-sheet'!X8*'Output-Calculation-sheet'!X17</f>
        <v>0</v>
      </c>
      <c r="Y31" s="2">
        <f>Y9/'Output-Calculation-sheet'!Y8*'Output-Calculation-sheet'!Y17</f>
        <v>188.33678668477643</v>
      </c>
      <c r="AA31" s="2">
        <f t="shared" si="1"/>
        <v>54.370149089777541</v>
      </c>
    </row>
    <row r="32" spans="1:27" x14ac:dyDescent="0.25">
      <c r="A32" s="2">
        <v>2033</v>
      </c>
      <c r="B32" s="2">
        <f>B10/'Output-Calculation-sheet'!B9*'Output-Calculation-sheet'!B18</f>
        <v>19614.704947759496</v>
      </c>
      <c r="C32" s="2">
        <f>C10/'Output-Calculation-sheet'!C9*'Output-Calculation-sheet'!C18</f>
        <v>0</v>
      </c>
      <c r="D32" s="2">
        <f>D10/'Output-Calculation-sheet'!D9*'Output-Calculation-sheet'!D18</f>
        <v>3769.3984694761589</v>
      </c>
      <c r="E32" s="2">
        <f>E10/'Output-Calculation-sheet'!E9*'Output-Calculation-sheet'!E18</f>
        <v>5265.6578292590157</v>
      </c>
      <c r="F32" s="2">
        <f>F10/'Output-Calculation-sheet'!F9*'Output-Calculation-sheet'!F18</f>
        <v>2125.672357479084</v>
      </c>
      <c r="G32" s="2">
        <f>G10/'Output-Calculation-sheet'!G9*'Output-Calculation-sheet'!G18</f>
        <v>1326.0881586071926</v>
      </c>
      <c r="H32" s="2">
        <f>H10/'Output-Calculation-sheet'!H9*'Output-Calculation-sheet'!H18</f>
        <v>0</v>
      </c>
      <c r="I32" s="2">
        <f>I10/'Output-Calculation-sheet'!I9*'Output-Calculation-sheet'!I18</f>
        <v>1400.0377035944032</v>
      </c>
      <c r="J32" s="2">
        <f>J10/'Output-Calculation-sheet'!J9*'Output-Calculation-sheet'!J18</f>
        <v>1123.7154865228501</v>
      </c>
      <c r="K32" s="2">
        <f>K10/'Output-Calculation-sheet'!K9*'Output-Calculation-sheet'!K18</f>
        <v>1870.2862954356076</v>
      </c>
      <c r="L32" s="2">
        <f>L10/'Output-Calculation-sheet'!L9*'Output-Calculation-sheet'!L18</f>
        <v>1615.6219372490057</v>
      </c>
      <c r="M32" s="2">
        <f>M10/'Output-Calculation-sheet'!M9*'Output-Calculation-sheet'!M18</f>
        <v>0</v>
      </c>
      <c r="N32" s="2">
        <f>N10/'Output-Calculation-sheet'!N9*'Output-Calculation-sheet'!N18</f>
        <v>1196.1806722733695</v>
      </c>
      <c r="O32" s="2">
        <f>O10/'Output-Calculation-sheet'!O9*'Output-Calculation-sheet'!O18</f>
        <v>0</v>
      </c>
      <c r="P32" s="2">
        <f>P10/'Output-Calculation-sheet'!P9*'Output-Calculation-sheet'!P18</f>
        <v>1925.302721640483</v>
      </c>
      <c r="Q32" s="2">
        <f>Q10/'Output-Calculation-sheet'!Q9*'Output-Calculation-sheet'!Q18</f>
        <v>2097.9802912873065</v>
      </c>
      <c r="R32" s="2">
        <f>R10/'Output-Calculation-sheet'!R9*'Output-Calculation-sheet'!R18</f>
        <v>1382.3025063209445</v>
      </c>
      <c r="S32" s="2">
        <f>S10/'Output-Calculation-sheet'!S9*'Output-Calculation-sheet'!S18</f>
        <v>904.71308718756063</v>
      </c>
      <c r="T32" s="2">
        <f>T10/'Output-Calculation-sheet'!T9*'Output-Calculation-sheet'!T18</f>
        <v>403.48811366642701</v>
      </c>
      <c r="U32" s="2">
        <f>U10/'Output-Calculation-sheet'!U9*'Output-Calculation-sheet'!U18</f>
        <v>446.2291804811523</v>
      </c>
      <c r="V32" s="2">
        <f>V10/'Output-Calculation-sheet'!V9*'Output-Calculation-sheet'!V18</f>
        <v>329.54832246732764</v>
      </c>
      <c r="W32" s="2">
        <f>W10/'Output-Calculation-sheet'!W9*'Output-Calculation-sheet'!W18</f>
        <v>164.38813683345302</v>
      </c>
      <c r="X32" s="2">
        <f>X10/'Output-Calculation-sheet'!X9*'Output-Calculation-sheet'!X18</f>
        <v>0</v>
      </c>
      <c r="Y32" s="2">
        <f>Y10/'Output-Calculation-sheet'!Y9*'Output-Calculation-sheet'!Y18</f>
        <v>190.90488034792764</v>
      </c>
      <c r="AA32" s="2">
        <f t="shared" si="1"/>
        <v>47.152221097888777</v>
      </c>
    </row>
    <row r="33" spans="1:27" x14ac:dyDescent="0.25">
      <c r="A33" s="2">
        <v>2034</v>
      </c>
      <c r="B33" s="2">
        <f>B11/'Output-Calculation-sheet'!B10*'Output-Calculation-sheet'!B19</f>
        <v>18551.367553654665</v>
      </c>
      <c r="C33" s="2">
        <f>C11/'Output-Calculation-sheet'!C10*'Output-Calculation-sheet'!C19</f>
        <v>0</v>
      </c>
      <c r="D33" s="2">
        <f>D11/'Output-Calculation-sheet'!D10*'Output-Calculation-sheet'!D19</f>
        <v>5543.1553138686522</v>
      </c>
      <c r="E33" s="2">
        <f>E11/'Output-Calculation-sheet'!E10*'Output-Calculation-sheet'!E19</f>
        <v>6845.0497532274203</v>
      </c>
      <c r="F33" s="2">
        <f>F11/'Output-Calculation-sheet'!F10*'Output-Calculation-sheet'!F19</f>
        <v>3145.071731227637</v>
      </c>
      <c r="G33" s="2">
        <f>G11/'Output-Calculation-sheet'!G10*'Output-Calculation-sheet'!G19</f>
        <v>1883.7257134246545</v>
      </c>
      <c r="H33" s="2">
        <f>H11/'Output-Calculation-sheet'!H10*'Output-Calculation-sheet'!H19</f>
        <v>0</v>
      </c>
      <c r="I33" s="2">
        <f>I11/'Output-Calculation-sheet'!I10*'Output-Calculation-sheet'!I19</f>
        <v>2058.2673214813312</v>
      </c>
      <c r="J33" s="2">
        <f>J11/'Output-Calculation-sheet'!J10*'Output-Calculation-sheet'!J19</f>
        <v>1738.2117198759311</v>
      </c>
      <c r="K33" s="2">
        <f>K11/'Output-Calculation-sheet'!K10*'Output-Calculation-sheet'!K19</f>
        <v>2411.6255884485008</v>
      </c>
      <c r="L33" s="2">
        <f>L11/'Output-Calculation-sheet'!L10*'Output-Calculation-sheet'!L19</f>
        <v>1963.2569392640532</v>
      </c>
      <c r="M33" s="2">
        <f>M11/'Output-Calculation-sheet'!M10*'Output-Calculation-sheet'!M19</f>
        <v>0</v>
      </c>
      <c r="N33" s="2">
        <f>N11/'Output-Calculation-sheet'!N10*'Output-Calculation-sheet'!N19</f>
        <v>1108.957883724371</v>
      </c>
      <c r="O33" s="2">
        <f>O11/'Output-Calculation-sheet'!O10*'Output-Calculation-sheet'!O19</f>
        <v>0</v>
      </c>
      <c r="P33" s="2">
        <f>P11/'Output-Calculation-sheet'!P10*'Output-Calculation-sheet'!P19</f>
        <v>2441.862969127571</v>
      </c>
      <c r="Q33" s="2">
        <f>Q11/'Output-Calculation-sheet'!Q10*'Output-Calculation-sheet'!Q19</f>
        <v>1989.1630532042664</v>
      </c>
      <c r="R33" s="2">
        <f>R11/'Output-Calculation-sheet'!R10*'Output-Calculation-sheet'!R19</f>
        <v>1742.0802669615091</v>
      </c>
      <c r="S33" s="2">
        <f>S11/'Output-Calculation-sheet'!S10*'Output-Calculation-sheet'!S19</f>
        <v>814.27843058535097</v>
      </c>
      <c r="T33" s="2">
        <f>T11/'Output-Calculation-sheet'!T10*'Output-Calculation-sheet'!T19</f>
        <v>511.20976481637496</v>
      </c>
      <c r="U33" s="2">
        <f>U11/'Output-Calculation-sheet'!U10*'Output-Calculation-sheet'!U19</f>
        <v>547.75029612645051</v>
      </c>
      <c r="V33" s="2">
        <f>V11/'Output-Calculation-sheet'!V10*'Output-Calculation-sheet'!V19</f>
        <v>400.86967651538157</v>
      </c>
      <c r="W33" s="2">
        <f>W11/'Output-Calculation-sheet'!W10*'Output-Calculation-sheet'!W19</f>
        <v>249.99934658195841</v>
      </c>
      <c r="X33" s="2">
        <f>X11/'Output-Calculation-sheet'!X10*'Output-Calculation-sheet'!X19</f>
        <v>64.574775673450887</v>
      </c>
      <c r="Y33" s="2">
        <f>Y11/'Output-Calculation-sheet'!Y10*'Output-Calculation-sheet'!Y19</f>
        <v>224.9795235299913</v>
      </c>
      <c r="AA33" s="2">
        <f t="shared" si="1"/>
        <v>54.235457621319505</v>
      </c>
    </row>
    <row r="34" spans="1:27" x14ac:dyDescent="0.25">
      <c r="A34" s="2">
        <v>2035</v>
      </c>
      <c r="B34" s="2">
        <f>B12/'Output-Calculation-sheet'!B11*'Output-Calculation-sheet'!B20</f>
        <v>17272.718920711468</v>
      </c>
      <c r="C34" s="2">
        <f>C12/'Output-Calculation-sheet'!C11*'Output-Calculation-sheet'!C20</f>
        <v>0</v>
      </c>
      <c r="D34" s="2">
        <f>D12/'Output-Calculation-sheet'!D11*'Output-Calculation-sheet'!D20</f>
        <v>5559.3402800717677</v>
      </c>
      <c r="E34" s="2">
        <f>E12/'Output-Calculation-sheet'!E11*'Output-Calculation-sheet'!E20</f>
        <v>6177.2052643272837</v>
      </c>
      <c r="F34" s="2">
        <f>F12/'Output-Calculation-sheet'!F11*'Output-Calculation-sheet'!F20</f>
        <v>3455.1537165019331</v>
      </c>
      <c r="G34" s="2">
        <f>G12/'Output-Calculation-sheet'!G11*'Output-Calculation-sheet'!G20</f>
        <v>1865.0494394762386</v>
      </c>
      <c r="H34" s="2">
        <f>H12/'Output-Calculation-sheet'!H11*'Output-Calculation-sheet'!H20</f>
        <v>0</v>
      </c>
      <c r="I34" s="2">
        <f>I12/'Output-Calculation-sheet'!I11*'Output-Calculation-sheet'!I20</f>
        <v>2073.4934703852314</v>
      </c>
      <c r="J34" s="2">
        <f>J12/'Output-Calculation-sheet'!J11*'Output-Calculation-sheet'!J20</f>
        <v>1921.9241477551861</v>
      </c>
      <c r="K34" s="2">
        <f>K12/'Output-Calculation-sheet'!K11*'Output-Calculation-sheet'!K20</f>
        <v>2555.9654517203535</v>
      </c>
      <c r="L34" s="2">
        <f>L12/'Output-Calculation-sheet'!L11*'Output-Calculation-sheet'!L20</f>
        <v>2039.7675861458647</v>
      </c>
      <c r="M34" s="2">
        <f>M12/'Output-Calculation-sheet'!M11*'Output-Calculation-sheet'!M20</f>
        <v>0</v>
      </c>
      <c r="N34" s="2">
        <f>N12/'Output-Calculation-sheet'!N11*'Output-Calculation-sheet'!N20</f>
        <v>1093.842715986322</v>
      </c>
      <c r="O34" s="2">
        <f>O12/'Output-Calculation-sheet'!O11*'Output-Calculation-sheet'!O20</f>
        <v>0</v>
      </c>
      <c r="P34" s="2">
        <f>P12/'Output-Calculation-sheet'!P11*'Output-Calculation-sheet'!P20</f>
        <v>2329.7977662595936</v>
      </c>
      <c r="Q34" s="2">
        <f>Q12/'Output-Calculation-sheet'!Q11*'Output-Calculation-sheet'!Q20</f>
        <v>1943.0296118304725</v>
      </c>
      <c r="R34" s="2">
        <f>R12/'Output-Calculation-sheet'!R11*'Output-Calculation-sheet'!R20</f>
        <v>1957.3072115383432</v>
      </c>
      <c r="S34" s="2">
        <f>S12/'Output-Calculation-sheet'!S11*'Output-Calculation-sheet'!S20</f>
        <v>747.68496910915042</v>
      </c>
      <c r="T34" s="2">
        <f>T12/'Output-Calculation-sheet'!T11*'Output-Calculation-sheet'!T20</f>
        <v>593.67185406116391</v>
      </c>
      <c r="U34" s="2">
        <f>U12/'Output-Calculation-sheet'!U11*'Output-Calculation-sheet'!U20</f>
        <v>546.44630713659114</v>
      </c>
      <c r="V34" s="2">
        <f>V12/'Output-Calculation-sheet'!V11*'Output-Calculation-sheet'!V20</f>
        <v>538.01619577721908</v>
      </c>
      <c r="W34" s="2">
        <f>W12/'Output-Calculation-sheet'!W11*'Output-Calculation-sheet'!W20</f>
        <v>291.91618269693339</v>
      </c>
      <c r="X34" s="2">
        <f>X12/'Output-Calculation-sheet'!X11*'Output-Calculation-sheet'!X20</f>
        <v>61.631314800114318</v>
      </c>
      <c r="Y34" s="2">
        <f>Y12/'Output-Calculation-sheet'!Y11*'Output-Calculation-sheet'!Y20</f>
        <v>211.87064556367318</v>
      </c>
      <c r="AA34" s="2">
        <f t="shared" si="1"/>
        <v>53.235833051854897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0.78612454146906718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0.152722849866536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0.93884739133560324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0.78548672752722082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0.24179727800059136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0.15259893977628322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0.14327252444497637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4.5712689427829689E-2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1.8252316837184868E-2</v>
      </c>
      <c r="Y44" s="2">
        <f>Y11/'Output-Calculation-sheet'!Y10*'Output-Calculation-sheet'!Y37*0.0114</f>
        <v>0</v>
      </c>
      <c r="AA44" s="2">
        <f t="shared" si="2"/>
        <v>1.3871204760140865</v>
      </c>
    </row>
    <row r="45" spans="1:27" x14ac:dyDescent="0.25">
      <c r="A45" s="2">
        <v>2035</v>
      </c>
      <c r="B45" s="2">
        <f>B12/'Output-Calculation-sheet'!B11*'Output-Calculation-sheet'!B38*0.0114</f>
        <v>1.6547391589377105</v>
      </c>
      <c r="C45" s="2">
        <f>C12/'Output-Calculation-sheet'!C11*'Output-Calculation-sheet'!C38*0.0114</f>
        <v>0.78537611131757645</v>
      </c>
      <c r="D45" s="2">
        <f>D12/'Output-Calculation-sheet'!D11*'Output-Calculation-sheet'!D38*0.0114</f>
        <v>0.69571088953212157</v>
      </c>
      <c r="E45" s="2">
        <f>E12/'Output-Calculation-sheet'!E11*'Output-Calculation-sheet'!E38*0.0114</f>
        <v>0.55290458852839919</v>
      </c>
      <c r="F45" s="2">
        <f>F12/'Output-Calculation-sheet'!F11*'Output-Calculation-sheet'!F38*0.0114</f>
        <v>0.34773907150216771</v>
      </c>
      <c r="G45" s="2">
        <f>G12/'Output-Calculation-sheet'!G11*'Output-Calculation-sheet'!G38*0.0114</f>
        <v>0.24956644376398715</v>
      </c>
      <c r="H45" s="2">
        <f>H12/'Output-Calculation-sheet'!H11*'Output-Calculation-sheet'!H38*0.0114</f>
        <v>0.2417632268862219</v>
      </c>
      <c r="I45" s="2">
        <f>I12/'Output-Calculation-sheet'!I11*'Output-Calculation-sheet'!I38*0.0114</f>
        <v>0.22447011597162184</v>
      </c>
      <c r="J45" s="2">
        <f>J12/'Output-Calculation-sheet'!J11*'Output-Calculation-sheet'!J38*0.0114</f>
        <v>0.22215171744174073</v>
      </c>
      <c r="K45" s="2">
        <f>K12/'Output-Calculation-sheet'!K11*'Output-Calculation-sheet'!K38*0.0114</f>
        <v>0.22061879059930062</v>
      </c>
      <c r="L45" s="2">
        <f>L12/'Output-Calculation-sheet'!L11*'Output-Calculation-sheet'!L38*0.0114</f>
        <v>0.17542549060807563</v>
      </c>
      <c r="M45" s="2">
        <f>M12/'Output-Calculation-sheet'!M11*'Output-Calculation-sheet'!M38*0.0114</f>
        <v>0.16635675798404259</v>
      </c>
      <c r="N45" s="2">
        <f>N12/'Output-Calculation-sheet'!N11*'Output-Calculation-sheet'!N38*0.0114</f>
        <v>0.16350199905914842</v>
      </c>
      <c r="O45" s="2">
        <f>O12/'Output-Calculation-sheet'!O11*'Output-Calculation-sheet'!O38*0.0114</f>
        <v>0.15257745002257742</v>
      </c>
      <c r="P45" s="2">
        <f>P12/'Output-Calculation-sheet'!P11*'Output-Calculation-sheet'!P38*0.0114</f>
        <v>0.15104638664770623</v>
      </c>
      <c r="Q45" s="2">
        <f>Q12/'Output-Calculation-sheet'!Q11*'Output-Calculation-sheet'!Q38*0.0114</f>
        <v>0.1432523480841992</v>
      </c>
      <c r="R45" s="2">
        <f>R12/'Output-Calculation-sheet'!R11*'Output-Calculation-sheet'!R38*0.0114</f>
        <v>0.14206141423801863</v>
      </c>
      <c r="S45" s="2">
        <f>S12/'Output-Calculation-sheet'!S11*'Output-Calculation-sheet'!S38*0.0114</f>
        <v>9.3724735799834133E-2</v>
      </c>
      <c r="T45" s="2">
        <f>T12/'Output-Calculation-sheet'!T11*'Output-Calculation-sheet'!T38*0.0114</f>
        <v>5.2557731896383228E-2</v>
      </c>
      <c r="U45" s="2">
        <f>U12/'Output-Calculation-sheet'!U11*'Output-Calculation-sheet'!U38*0.0114</f>
        <v>4.5706251935940974E-2</v>
      </c>
      <c r="V45" s="2">
        <f>V12/'Output-Calculation-sheet'!V11*'Output-Calculation-sheet'!V38*0.0114</f>
        <v>3.5243665570254774E-2</v>
      </c>
      <c r="W45" s="2">
        <f>W12/'Output-Calculation-sheet'!W11*'Output-Calculation-sheet'!W38*0.0114</f>
        <v>3.0518363988344527E-2</v>
      </c>
      <c r="X45" s="2">
        <f>X12/'Output-Calculation-sheet'!X11*'Output-Calculation-sheet'!X38*0.0114</f>
        <v>1.8249746453707971E-2</v>
      </c>
      <c r="Y45" s="2">
        <f>Y12/'Output-Calculation-sheet'!Y11*'Output-Calculation-sheet'!Y38*0.0114</f>
        <v>1.7611343819184479E-2</v>
      </c>
      <c r="AA45" s="2">
        <f t="shared" si="2"/>
        <v>6.5828738005882643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358.41534199146031</v>
      </c>
      <c r="L49" s="2">
        <f>L5/'Output-Calculation-sheet'!L4*'Output-Calculation-sheet'!L40</f>
        <v>422.57835613329343</v>
      </c>
      <c r="M49" s="2">
        <f>M5/'Output-Calculation-sheet'!M4*'Output-Calculation-sheet'!M40</f>
        <v>3168.5857089977494</v>
      </c>
      <c r="N49" s="2">
        <f>N5/'Output-Calculation-sheet'!N4*'Output-Calculation-sheet'!N40</f>
        <v>366.37780146114778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947.04188963108231</v>
      </c>
      <c r="S49" s="2">
        <f>S5/'Output-Calculation-sheet'!S4*'Output-Calculation-sheet'!S40</f>
        <v>0</v>
      </c>
      <c r="T49" s="2">
        <f>T5/'Output-Calculation-sheet'!T4*'Output-Calculation-sheet'!T40</f>
        <v>232.60004823338707</v>
      </c>
      <c r="U49" s="2">
        <f>U5/'Output-Calculation-sheet'!U4*'Output-Calculation-sheet'!U40</f>
        <v>0</v>
      </c>
      <c r="V49" s="2">
        <f>V5/'Output-Calculation-sheet'!V4*'Output-Calculation-sheet'!V40</f>
        <v>333.66747135367194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5.8292666178017924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293.89372875490483</v>
      </c>
      <c r="E50" s="2">
        <f>E6/'Output-Calculation-sheet'!E5*'Output-Calculation-sheet'!E41</f>
        <v>350.35068506169694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187.23765629262434</v>
      </c>
      <c r="I50" s="2">
        <f>I6/'Output-Calculation-sheet'!I5*'Output-Calculation-sheet'!I41</f>
        <v>0</v>
      </c>
      <c r="J50" s="2">
        <f>J6/'Output-Calculation-sheet'!J5*'Output-Calculation-sheet'!J41</f>
        <v>250.25336461114287</v>
      </c>
      <c r="K50" s="2">
        <f>K6/'Output-Calculation-sheet'!K5*'Output-Calculation-sheet'!K41</f>
        <v>745.57957885329131</v>
      </c>
      <c r="L50" s="2">
        <f>L6/'Output-Calculation-sheet'!L5*'Output-Calculation-sheet'!L41</f>
        <v>839.8696351184567</v>
      </c>
      <c r="M50" s="2">
        <f>M6/'Output-Calculation-sheet'!M5*'Output-Calculation-sheet'!M41</f>
        <v>8069.9331564119493</v>
      </c>
      <c r="N50" s="2">
        <f>N6/'Output-Calculation-sheet'!N5*'Output-Calculation-sheet'!N41</f>
        <v>1634.6383317467757</v>
      </c>
      <c r="O50" s="2">
        <f>O6/'Output-Calculation-sheet'!O5*'Output-Calculation-sheet'!O41</f>
        <v>0</v>
      </c>
      <c r="P50" s="2">
        <f>P6/'Output-Calculation-sheet'!P5*'Output-Calculation-sheet'!P41</f>
        <v>382.84511386651093</v>
      </c>
      <c r="Q50" s="2">
        <f>Q6/'Output-Calculation-sheet'!Q5*'Output-Calculation-sheet'!Q41</f>
        <v>0</v>
      </c>
      <c r="R50" s="2">
        <f>R6/'Output-Calculation-sheet'!R5*'Output-Calculation-sheet'!R41</f>
        <v>1470.2924800872031</v>
      </c>
      <c r="S50" s="2">
        <f>S6/'Output-Calculation-sheet'!S5*'Output-Calculation-sheet'!S41</f>
        <v>0</v>
      </c>
      <c r="T50" s="2">
        <f>T6/'Output-Calculation-sheet'!T5*'Output-Calculation-sheet'!T41</f>
        <v>418.14347690503553</v>
      </c>
      <c r="U50" s="2">
        <f>U6/'Output-Calculation-sheet'!U5*'Output-Calculation-sheet'!U41</f>
        <v>61.141977031118216</v>
      </c>
      <c r="V50" s="2">
        <f>V6/'Output-Calculation-sheet'!V5*'Output-Calculation-sheet'!V41</f>
        <v>468.97872668999844</v>
      </c>
      <c r="W50" s="2">
        <f>W6/'Output-Calculation-sheet'!W5*'Output-Calculation-sheet'!W41</f>
        <v>0</v>
      </c>
      <c r="X50" s="2">
        <f>X6/'Output-Calculation-sheet'!X5*'Output-Calculation-sheet'!X41</f>
        <v>34.692122139607392</v>
      </c>
      <c r="Y50" s="2">
        <f>Y6/'Output-Calculation-sheet'!Y5*'Output-Calculation-sheet'!Y41</f>
        <v>0</v>
      </c>
      <c r="AA50" s="2">
        <f t="shared" ref="AA50:AA56" si="3">SUM(B50:Y50)/1000</f>
        <v>15.207850033570315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1419.9397185600019</v>
      </c>
      <c r="E51" s="2">
        <f>E7/'Output-Calculation-sheet'!E6*'Output-Calculation-sheet'!E42</f>
        <v>1128.4733322968927</v>
      </c>
      <c r="F51" s="2">
        <f>F7/'Output-Calculation-sheet'!F6*'Output-Calculation-sheet'!F42</f>
        <v>0</v>
      </c>
      <c r="G51" s="2">
        <f>G7/'Output-Calculation-sheet'!G6*'Output-Calculation-sheet'!G42</f>
        <v>325.99224649407</v>
      </c>
      <c r="H51" s="2">
        <f>H7/'Output-Calculation-sheet'!H6*'Output-Calculation-sheet'!H42</f>
        <v>1657.9469394364799</v>
      </c>
      <c r="I51" s="2">
        <f>I7/'Output-Calculation-sheet'!I6*'Output-Calculation-sheet'!I42</f>
        <v>91.628300805304391</v>
      </c>
      <c r="J51" s="2">
        <f>J7/'Output-Calculation-sheet'!J6*'Output-Calculation-sheet'!J42</f>
        <v>689.18270343311758</v>
      </c>
      <c r="K51" s="2">
        <f>K7/'Output-Calculation-sheet'!K6*'Output-Calculation-sheet'!K42</f>
        <v>1440.8991465672557</v>
      </c>
      <c r="L51" s="2">
        <f>L7/'Output-Calculation-sheet'!L6*'Output-Calculation-sheet'!L42</f>
        <v>1331.9157237553954</v>
      </c>
      <c r="M51" s="2">
        <f>M7/'Output-Calculation-sheet'!M6*'Output-Calculation-sheet'!M42</f>
        <v>9601.9835922241782</v>
      </c>
      <c r="N51" s="2">
        <f>N7/'Output-Calculation-sheet'!N6*'Output-Calculation-sheet'!N42</f>
        <v>4071.2146804931867</v>
      </c>
      <c r="O51" s="2">
        <f>O7/'Output-Calculation-sheet'!O6*'Output-Calculation-sheet'!O42</f>
        <v>0</v>
      </c>
      <c r="P51" s="2">
        <f>P7/'Output-Calculation-sheet'!P6*'Output-Calculation-sheet'!P42</f>
        <v>937.18435574075579</v>
      </c>
      <c r="Q51" s="2">
        <f>Q7/'Output-Calculation-sheet'!Q6*'Output-Calculation-sheet'!Q42</f>
        <v>233.90141149986482</v>
      </c>
      <c r="R51" s="2">
        <f>R7/'Output-Calculation-sheet'!R6*'Output-Calculation-sheet'!R42</f>
        <v>2064.4160826225334</v>
      </c>
      <c r="S51" s="2">
        <f>S7/'Output-Calculation-sheet'!S6*'Output-Calculation-sheet'!S42</f>
        <v>99.47150177982499</v>
      </c>
      <c r="T51" s="2">
        <f>T7/'Output-Calculation-sheet'!T6*'Output-Calculation-sheet'!T42</f>
        <v>592.12963764567496</v>
      </c>
      <c r="U51" s="2">
        <f>U7/'Output-Calculation-sheet'!U6*'Output-Calculation-sheet'!U42</f>
        <v>186.5721048408459</v>
      </c>
      <c r="V51" s="2">
        <f>V7/'Output-Calculation-sheet'!V6*'Output-Calculation-sheet'!V42</f>
        <v>618.61526013880564</v>
      </c>
      <c r="W51" s="2">
        <f>W7/'Output-Calculation-sheet'!W6*'Output-Calculation-sheet'!W42</f>
        <v>0</v>
      </c>
      <c r="X51" s="2">
        <f>X7/'Output-Calculation-sheet'!X6*'Output-Calculation-sheet'!X42</f>
        <v>227.95512651449883</v>
      </c>
      <c r="Y51" s="2">
        <f>Y7/'Output-Calculation-sheet'!Y6*'Output-Calculation-sheet'!Y42</f>
        <v>0</v>
      </c>
      <c r="AA51" s="2">
        <f t="shared" si="3"/>
        <v>26.719421864848687</v>
      </c>
    </row>
    <row r="52" spans="1:27" x14ac:dyDescent="0.25">
      <c r="A52" s="2">
        <v>2031</v>
      </c>
      <c r="B52" s="2">
        <f>B8/'Output-Calculation-sheet'!B7*'Output-Calculation-sheet'!B43</f>
        <v>870.96439521840239</v>
      </c>
      <c r="C52" s="2">
        <f>C8/'Output-Calculation-sheet'!C7*'Output-Calculation-sheet'!C43</f>
        <v>0</v>
      </c>
      <c r="D52" s="2">
        <f>D8/'Output-Calculation-sheet'!D7*'Output-Calculation-sheet'!D43</f>
        <v>1891.9519467399564</v>
      </c>
      <c r="E52" s="2">
        <f>E8/'Output-Calculation-sheet'!E7*'Output-Calculation-sheet'!E43</f>
        <v>1358.0877508581038</v>
      </c>
      <c r="F52" s="2">
        <f>F8/'Output-Calculation-sheet'!F7*'Output-Calculation-sheet'!F43</f>
        <v>0</v>
      </c>
      <c r="G52" s="2">
        <f>G8/'Output-Calculation-sheet'!G7*'Output-Calculation-sheet'!G43</f>
        <v>481.64657683203234</v>
      </c>
      <c r="H52" s="2">
        <f>H8/'Output-Calculation-sheet'!H7*'Output-Calculation-sheet'!H43</f>
        <v>3690.2781233263177</v>
      </c>
      <c r="I52" s="2">
        <f>I8/'Output-Calculation-sheet'!I7*'Output-Calculation-sheet'!I43</f>
        <v>157.53175981108424</v>
      </c>
      <c r="J52" s="2">
        <f>J8/'Output-Calculation-sheet'!J7*'Output-Calculation-sheet'!J43</f>
        <v>857.47597016174973</v>
      </c>
      <c r="K52" s="2">
        <f>K8/'Output-Calculation-sheet'!K7*'Output-Calculation-sheet'!K43</f>
        <v>1722.4717698087854</v>
      </c>
      <c r="L52" s="2">
        <f>L8/'Output-Calculation-sheet'!L7*'Output-Calculation-sheet'!L43</f>
        <v>1600.4630269411321</v>
      </c>
      <c r="M52" s="2">
        <f>M8/'Output-Calculation-sheet'!M7*'Output-Calculation-sheet'!M43</f>
        <v>10448.960251029741</v>
      </c>
      <c r="N52" s="2">
        <f>N8/'Output-Calculation-sheet'!N7*'Output-Calculation-sheet'!N43</f>
        <v>5981.0678423893823</v>
      </c>
      <c r="O52" s="2">
        <f>O8/'Output-Calculation-sheet'!O7*'Output-Calculation-sheet'!O43</f>
        <v>0</v>
      </c>
      <c r="P52" s="2">
        <f>P8/'Output-Calculation-sheet'!P7*'Output-Calculation-sheet'!P43</f>
        <v>1272.0412068425258</v>
      </c>
      <c r="Q52" s="2">
        <f>Q8/'Output-Calculation-sheet'!Q7*'Output-Calculation-sheet'!Q43</f>
        <v>289.03417223331974</v>
      </c>
      <c r="R52" s="2">
        <f>R8/'Output-Calculation-sheet'!R7*'Output-Calculation-sheet'!R43</f>
        <v>2317.9746639154014</v>
      </c>
      <c r="S52" s="2">
        <f>S8/'Output-Calculation-sheet'!S7*'Output-Calculation-sheet'!S43</f>
        <v>386.43076034308251</v>
      </c>
      <c r="T52" s="2">
        <f>T8/'Output-Calculation-sheet'!T7*'Output-Calculation-sheet'!T43</f>
        <v>686.97746371509527</v>
      </c>
      <c r="U52" s="2">
        <f>U8/'Output-Calculation-sheet'!U7*'Output-Calculation-sheet'!U43</f>
        <v>256.61095315682303</v>
      </c>
      <c r="V52" s="2">
        <f>V8/'Output-Calculation-sheet'!V7*'Output-Calculation-sheet'!V43</f>
        <v>670.90404767872758</v>
      </c>
      <c r="W52" s="2">
        <f>W8/'Output-Calculation-sheet'!W7*'Output-Calculation-sheet'!W43</f>
        <v>8.031600718033209</v>
      </c>
      <c r="X52" s="2">
        <f>X8/'Output-Calculation-sheet'!X7*'Output-Calculation-sheet'!X43</f>
        <v>544.32133719391004</v>
      </c>
      <c r="Y52" s="2">
        <f>Y8/'Output-Calculation-sheet'!Y7*'Output-Calculation-sheet'!Y43</f>
        <v>0</v>
      </c>
      <c r="AA52" s="2">
        <f t="shared" si="3"/>
        <v>35.49322561891362</v>
      </c>
    </row>
    <row r="53" spans="1:27" x14ac:dyDescent="0.25">
      <c r="A53" s="2">
        <v>2032</v>
      </c>
      <c r="B53" s="2">
        <f>B9/'Output-Calculation-sheet'!B8*'Output-Calculation-sheet'!B44</f>
        <v>2766.3237214593369</v>
      </c>
      <c r="C53" s="2">
        <f>C9/'Output-Calculation-sheet'!C8*'Output-Calculation-sheet'!C44</f>
        <v>0</v>
      </c>
      <c r="D53" s="2">
        <f>D9/'Output-Calculation-sheet'!D8*'Output-Calculation-sheet'!D44</f>
        <v>2448.5481455143549</v>
      </c>
      <c r="E53" s="2">
        <f>E9/'Output-Calculation-sheet'!E8*'Output-Calculation-sheet'!E44</f>
        <v>1605.4027015207344</v>
      </c>
      <c r="F53" s="2">
        <f>F9/'Output-Calculation-sheet'!F8*'Output-Calculation-sheet'!F44</f>
        <v>0</v>
      </c>
      <c r="G53" s="2">
        <f>G9/'Output-Calculation-sheet'!G8*'Output-Calculation-sheet'!G44</f>
        <v>592.88410893427431</v>
      </c>
      <c r="H53" s="2">
        <f>H9/'Output-Calculation-sheet'!H8*'Output-Calculation-sheet'!H44</f>
        <v>7445.2304259380362</v>
      </c>
      <c r="I53" s="2">
        <f>I9/'Output-Calculation-sheet'!I8*'Output-Calculation-sheet'!I44</f>
        <v>217.25564595189616</v>
      </c>
      <c r="J53" s="2">
        <f>J9/'Output-Calculation-sheet'!J8*'Output-Calculation-sheet'!J44</f>
        <v>996.87270895894619</v>
      </c>
      <c r="K53" s="2">
        <f>K9/'Output-Calculation-sheet'!K8*'Output-Calculation-sheet'!K44</f>
        <v>1805.2830457500486</v>
      </c>
      <c r="L53" s="2">
        <f>L9/'Output-Calculation-sheet'!L8*'Output-Calculation-sheet'!L44</f>
        <v>1759.613991353048</v>
      </c>
      <c r="M53" s="2">
        <f>M9/'Output-Calculation-sheet'!M8*'Output-Calculation-sheet'!M44</f>
        <v>10582.75156135123</v>
      </c>
      <c r="N53" s="2">
        <f>N9/'Output-Calculation-sheet'!N8*'Output-Calculation-sheet'!N44</f>
        <v>7049.1865255324883</v>
      </c>
      <c r="O53" s="2">
        <f>O9/'Output-Calculation-sheet'!O8*'Output-Calculation-sheet'!O44</f>
        <v>0</v>
      </c>
      <c r="P53" s="2">
        <f>P9/'Output-Calculation-sheet'!P8*'Output-Calculation-sheet'!P44</f>
        <v>1461.9175544951354</v>
      </c>
      <c r="Q53" s="2">
        <f>Q9/'Output-Calculation-sheet'!Q8*'Output-Calculation-sheet'!Q44</f>
        <v>441.15341868988293</v>
      </c>
      <c r="R53" s="2">
        <f>R9/'Output-Calculation-sheet'!R8*'Output-Calculation-sheet'!R44</f>
        <v>2474.9200813100902</v>
      </c>
      <c r="S53" s="2">
        <f>S9/'Output-Calculation-sheet'!S8*'Output-Calculation-sheet'!S44</f>
        <v>717.45279681364173</v>
      </c>
      <c r="T53" s="2">
        <f>T9/'Output-Calculation-sheet'!T8*'Output-Calculation-sheet'!T44</f>
        <v>735.28142529026422</v>
      </c>
      <c r="U53" s="2">
        <f>U9/'Output-Calculation-sheet'!U8*'Output-Calculation-sheet'!U44</f>
        <v>317.70390717983889</v>
      </c>
      <c r="V53" s="2">
        <f>V9/'Output-Calculation-sheet'!V8*'Output-Calculation-sheet'!V44</f>
        <v>685.31967563773605</v>
      </c>
      <c r="W53" s="2">
        <f>W9/'Output-Calculation-sheet'!W8*'Output-Calculation-sheet'!W44</f>
        <v>18.796593265427116</v>
      </c>
      <c r="X53" s="2">
        <f>X9/'Output-Calculation-sheet'!X8*'Output-Calculation-sheet'!X44</f>
        <v>1018.0425929747361</v>
      </c>
      <c r="Y53" s="2">
        <f>Y9/'Output-Calculation-sheet'!Y8*'Output-Calculation-sheet'!Y44</f>
        <v>0</v>
      </c>
      <c r="AA53" s="2">
        <f t="shared" si="3"/>
        <v>45.139940627921142</v>
      </c>
    </row>
    <row r="54" spans="1:27" x14ac:dyDescent="0.25">
      <c r="A54" s="2">
        <v>2033</v>
      </c>
      <c r="B54" s="2">
        <f>B10/'Output-Calculation-sheet'!B9*'Output-Calculation-sheet'!B45</f>
        <v>18597.232900848245</v>
      </c>
      <c r="C54" s="2">
        <f>C10/'Output-Calculation-sheet'!C9*'Output-Calculation-sheet'!C45</f>
        <v>16756.86522605117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13479.469016883853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174.33870865056258</v>
      </c>
      <c r="L54" s="2">
        <f>L10/'Output-Calculation-sheet'!L9*'Output-Calculation-sheet'!L45</f>
        <v>0</v>
      </c>
      <c r="M54" s="2">
        <f>M10/'Output-Calculation-sheet'!M9*'Output-Calculation-sheet'!M45</f>
        <v>9245.9805166000297</v>
      </c>
      <c r="N54" s="2">
        <f>N10/'Output-Calculation-sheet'!N9*'Output-Calculation-sheet'!N45</f>
        <v>5182.4973019536792</v>
      </c>
      <c r="O54" s="2">
        <f>O10/'Output-Calculation-sheet'!O9*'Output-Calculation-sheet'!O45</f>
        <v>1487.0382750162717</v>
      </c>
      <c r="P54" s="2">
        <f>P10/'Output-Calculation-sheet'!P9*'Output-Calculation-sheet'!P45</f>
        <v>1405.8047991257979</v>
      </c>
      <c r="Q54" s="2">
        <f>Q10/'Output-Calculation-sheet'!Q9*'Output-Calculation-sheet'!Q45</f>
        <v>540.85272320623858</v>
      </c>
      <c r="R54" s="2">
        <f>R10/'Output-Calculation-sheet'!R9*'Output-Calculation-sheet'!R45</f>
        <v>923.03181255865275</v>
      </c>
      <c r="S54" s="2">
        <f>S10/'Output-Calculation-sheet'!S9*'Output-Calculation-sheet'!S45</f>
        <v>2213.6824433176316</v>
      </c>
      <c r="T54" s="2">
        <f>T10/'Output-Calculation-sheet'!T9*'Output-Calculation-sheet'!T45</f>
        <v>46.147208059292844</v>
      </c>
      <c r="U54" s="2">
        <f>U10/'Output-Calculation-sheet'!U9*'Output-Calculation-sheet'!U45</f>
        <v>333.09070778415395</v>
      </c>
      <c r="V54" s="2">
        <f>V10/'Output-Calculation-sheet'!V9*'Output-Calculation-sheet'!V45</f>
        <v>24.75596581753717</v>
      </c>
      <c r="W54" s="2">
        <f>W10/'Output-Calculation-sheet'!W9*'Output-Calculation-sheet'!W45</f>
        <v>0</v>
      </c>
      <c r="X54" s="2">
        <f>X10/'Output-Calculation-sheet'!X9*'Output-Calculation-sheet'!X45</f>
        <v>1062.3782708423687</v>
      </c>
      <c r="Y54" s="2">
        <f>Y10/'Output-Calculation-sheet'!Y9*'Output-Calculation-sheet'!Y45</f>
        <v>10.824288314437364</v>
      </c>
      <c r="AA54" s="2">
        <f t="shared" si="3"/>
        <v>71.483990165029894</v>
      </c>
    </row>
    <row r="55" spans="1:27" x14ac:dyDescent="0.25">
      <c r="A55" s="2">
        <v>2034</v>
      </c>
      <c r="B55" s="2">
        <f>B11/'Output-Calculation-sheet'!B10*'Output-Calculation-sheet'!B46</f>
        <v>52842.97265416391</v>
      </c>
      <c r="C55" s="2">
        <f>C11/'Output-Calculation-sheet'!C10*'Output-Calculation-sheet'!C46</f>
        <v>24253.625271015939</v>
      </c>
      <c r="D55" s="2">
        <f>D11/'Output-Calculation-sheet'!D10*'Output-Calculation-sheet'!D46</f>
        <v>4821.8334448636124</v>
      </c>
      <c r="E55" s="2">
        <f>E11/'Output-Calculation-sheet'!E10*'Output-Calculation-sheet'!E46</f>
        <v>6014.8969584888819</v>
      </c>
      <c r="F55" s="2">
        <f>F11/'Output-Calculation-sheet'!F10*'Output-Calculation-sheet'!F46</f>
        <v>183.04634145915571</v>
      </c>
      <c r="G55" s="2">
        <f>G11/'Output-Calculation-sheet'!G10*'Output-Calculation-sheet'!G46</f>
        <v>2167.592789318775</v>
      </c>
      <c r="H55" s="2">
        <f>H11/'Output-Calculation-sheet'!H10*'Output-Calculation-sheet'!H46</f>
        <v>15780.453932670172</v>
      </c>
      <c r="I55" s="2">
        <f>I11/'Output-Calculation-sheet'!I10*'Output-Calculation-sheet'!I46</f>
        <v>1161.8949258723324</v>
      </c>
      <c r="J55" s="2">
        <f>J11/'Output-Calculation-sheet'!J10*'Output-Calculation-sheet'!J46</f>
        <v>857.54844565897065</v>
      </c>
      <c r="K55" s="2">
        <f>K11/'Output-Calculation-sheet'!K10*'Output-Calculation-sheet'!K46</f>
        <v>2303.2748922564697</v>
      </c>
      <c r="L55" s="2">
        <f>L11/'Output-Calculation-sheet'!L10*'Output-Calculation-sheet'!L46</f>
        <v>846.47025539747062</v>
      </c>
      <c r="M55" s="2">
        <f>M11/'Output-Calculation-sheet'!M10*'Output-Calculation-sheet'!M46</f>
        <v>11150.391579024152</v>
      </c>
      <c r="N55" s="2">
        <f>N11/'Output-Calculation-sheet'!N10*'Output-Calculation-sheet'!N46</f>
        <v>8448.7930864526516</v>
      </c>
      <c r="O55" s="2">
        <f>O11/'Output-Calculation-sheet'!O10*'Output-Calculation-sheet'!O46</f>
        <v>2436.2286876564517</v>
      </c>
      <c r="P55" s="2">
        <f>P11/'Output-Calculation-sheet'!P10*'Output-Calculation-sheet'!P46</f>
        <v>3127.3656086943438</v>
      </c>
      <c r="Q55" s="2">
        <f>Q11/'Output-Calculation-sheet'!Q10*'Output-Calculation-sheet'!Q46</f>
        <v>2438.1464686250365</v>
      </c>
      <c r="R55" s="2">
        <f>R11/'Output-Calculation-sheet'!R10*'Output-Calculation-sheet'!R46</f>
        <v>2542.5096722647349</v>
      </c>
      <c r="S55" s="2">
        <f>S11/'Output-Calculation-sheet'!S10*'Output-Calculation-sheet'!S46</f>
        <v>4177.0940102127488</v>
      </c>
      <c r="T55" s="2">
        <f>T11/'Output-Calculation-sheet'!T10*'Output-Calculation-sheet'!T46</f>
        <v>576.37208754597248</v>
      </c>
      <c r="U55" s="2">
        <f>U11/'Output-Calculation-sheet'!U10*'Output-Calculation-sheet'!U46</f>
        <v>745.83861698037913</v>
      </c>
      <c r="V55" s="2">
        <f>V11/'Output-Calculation-sheet'!V10*'Output-Calculation-sheet'!V46</f>
        <v>389.59011508806987</v>
      </c>
      <c r="W55" s="2">
        <f>W11/'Output-Calculation-sheet'!W10*'Output-Calculation-sheet'!W46</f>
        <v>50.871103906452717</v>
      </c>
      <c r="X55" s="2">
        <f>X11/'Output-Calculation-sheet'!X10*'Output-Calculation-sheet'!X46</f>
        <v>1122.3573774444378</v>
      </c>
      <c r="Y55" s="2">
        <f>Y11/'Output-Calculation-sheet'!Y10*'Output-Calculation-sheet'!Y46</f>
        <v>295.1088104211106</v>
      </c>
      <c r="AA55" s="2">
        <f t="shared" si="3"/>
        <v>148.73427713548227</v>
      </c>
    </row>
    <row r="56" spans="1:27" x14ac:dyDescent="0.25">
      <c r="A56" s="2">
        <v>2035</v>
      </c>
      <c r="B56" s="2">
        <f>B12/'Output-Calculation-sheet'!B11*'Output-Calculation-sheet'!B47</f>
        <v>53851.598944376361</v>
      </c>
      <c r="C56" s="2">
        <f>C12/'Output-Calculation-sheet'!C11*'Output-Calculation-sheet'!C47</f>
        <v>40164.409903346233</v>
      </c>
      <c r="D56" s="2">
        <f>D12/'Output-Calculation-sheet'!D11*'Output-Calculation-sheet'!D47</f>
        <v>5492.4543910430648</v>
      </c>
      <c r="E56" s="2">
        <f>E12/'Output-Calculation-sheet'!E11*'Output-Calculation-sheet'!E47</f>
        <v>13822.61471320998</v>
      </c>
      <c r="F56" s="2">
        <f>F12/'Output-Calculation-sheet'!F11*'Output-Calculation-sheet'!F47</f>
        <v>762.58568311878878</v>
      </c>
      <c r="G56" s="2">
        <f>G12/'Output-Calculation-sheet'!G11*'Output-Calculation-sheet'!G47</f>
        <v>2035.936778074632</v>
      </c>
      <c r="H56" s="2">
        <f>H12/'Output-Calculation-sheet'!H11*'Output-Calculation-sheet'!H47</f>
        <v>15926.682753644969</v>
      </c>
      <c r="I56" s="2">
        <f>I12/'Output-Calculation-sheet'!I11*'Output-Calculation-sheet'!I47</f>
        <v>1299.5638293093896</v>
      </c>
      <c r="J56" s="2">
        <f>J12/'Output-Calculation-sheet'!J11*'Output-Calculation-sheet'!J47</f>
        <v>2124.0822106271698</v>
      </c>
      <c r="K56" s="2">
        <f>K12/'Output-Calculation-sheet'!K11*'Output-Calculation-sheet'!K47</f>
        <v>2922.2313491661748</v>
      </c>
      <c r="L56" s="2">
        <f>L12/'Output-Calculation-sheet'!L11*'Output-Calculation-sheet'!L47</f>
        <v>3139.1929898287217</v>
      </c>
      <c r="M56" s="2">
        <f>M12/'Output-Calculation-sheet'!M11*'Output-Calculation-sheet'!M47</f>
        <v>11192.599418750937</v>
      </c>
      <c r="N56" s="2">
        <f>N12/'Output-Calculation-sheet'!N11*'Output-Calculation-sheet'!N47</f>
        <v>8949.583106395492</v>
      </c>
      <c r="O56" s="2">
        <f>O12/'Output-Calculation-sheet'!O11*'Output-Calculation-sheet'!O47</f>
        <v>4430.099645392379</v>
      </c>
      <c r="P56" s="2">
        <f>P12/'Output-Calculation-sheet'!P11*'Output-Calculation-sheet'!P47</f>
        <v>3882.1571305068355</v>
      </c>
      <c r="Q56" s="2">
        <f>Q12/'Output-Calculation-sheet'!Q11*'Output-Calculation-sheet'!Q47</f>
        <v>2827.3489753460367</v>
      </c>
      <c r="R56" s="2">
        <f>R12/'Output-Calculation-sheet'!R11*'Output-Calculation-sheet'!R47</f>
        <v>3289.8432770909581</v>
      </c>
      <c r="S56" s="2">
        <f>S12/'Output-Calculation-sheet'!S11*'Output-Calculation-sheet'!S47</f>
        <v>4168.2843026768332</v>
      </c>
      <c r="T56" s="2">
        <f>T12/'Output-Calculation-sheet'!T11*'Output-Calculation-sheet'!T47</f>
        <v>1078.8166020836557</v>
      </c>
      <c r="U56" s="2">
        <f>U12/'Output-Calculation-sheet'!U11*'Output-Calculation-sheet'!U47</f>
        <v>753.75222490850024</v>
      </c>
      <c r="V56" s="2">
        <f>V12/'Output-Calculation-sheet'!V11*'Output-Calculation-sheet'!V47</f>
        <v>741.97190674220576</v>
      </c>
      <c r="W56" s="2">
        <f>W12/'Output-Calculation-sheet'!W11*'Output-Calculation-sheet'!W47</f>
        <v>265.02789779351826</v>
      </c>
      <c r="X56" s="2">
        <f>X12/'Output-Calculation-sheet'!X11*'Output-Calculation-sheet'!X47</f>
        <v>1130.2035961682307</v>
      </c>
      <c r="Y56" s="2">
        <f>Y12/'Output-Calculation-sheet'!Y11*'Output-Calculation-sheet'!Y47</f>
        <v>344.50260277878408</v>
      </c>
      <c r="AA56" s="2">
        <f t="shared" si="3"/>
        <v>184.59554423237984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3.5300728093944116</v>
      </c>
      <c r="C60" s="2">
        <f>C5*'Output-Calculation-sheet'!C49/10^9</f>
        <v>2.1560046937443</v>
      </c>
      <c r="D60" s="2">
        <f>D5*'Output-Calculation-sheet'!D49/10^9</f>
        <v>0.76596224235387067</v>
      </c>
      <c r="E60" s="2">
        <f>E5*'Output-Calculation-sheet'!E49/10^9</f>
        <v>0.91556168093038326</v>
      </c>
      <c r="F60" s="2">
        <f>F5*'Output-Calculation-sheet'!F49/10^9</f>
        <v>0.35593887811389391</v>
      </c>
      <c r="G60" s="2">
        <f>G5*'Output-Calculation-sheet'!G49/10^9</f>
        <v>0.25050322519496315</v>
      </c>
      <c r="H60" s="2">
        <f>H5*'Output-Calculation-sheet'!H49/10^9</f>
        <v>0.66929397436501847</v>
      </c>
      <c r="I60" s="2">
        <f>I5*'Output-Calculation-sheet'!I49/10^9</f>
        <v>0.24538298038081729</v>
      </c>
      <c r="J60" s="2">
        <f>J5*'Output-Calculation-sheet'!J49/10^9</f>
        <v>0.25706183799743038</v>
      </c>
      <c r="K60" s="2">
        <f>K5*'Output-Calculation-sheet'!K49/10^9</f>
        <v>0.31331819295756519</v>
      </c>
      <c r="L60" s="2">
        <f>L5*'Output-Calculation-sheet'!L49/10^9</f>
        <v>0.33029772076894037</v>
      </c>
      <c r="M60" s="2">
        <f>M5*'Output-Calculation-sheet'!M49/10^9</f>
        <v>0.55890219143655828</v>
      </c>
      <c r="N60" s="2">
        <f>N5*'Output-Calculation-sheet'!N49/10^9</f>
        <v>0.44755900041267949</v>
      </c>
      <c r="O60" s="2">
        <f>O5*'Output-Calculation-sheet'!O49/10^9</f>
        <v>0.45128234744689844</v>
      </c>
      <c r="P60" s="2">
        <f>P5*'Output-Calculation-sheet'!P49/10^9</f>
        <v>0.27814063712299286</v>
      </c>
      <c r="Q60" s="2">
        <f>Q5*'Output-Calculation-sheet'!Q49/10^9</f>
        <v>0.30096584001392501</v>
      </c>
      <c r="R60" s="2">
        <f>R5*'Output-Calculation-sheet'!R49/10^9</f>
        <v>0.24064403094731232</v>
      </c>
      <c r="S60" s="2">
        <f>S5*'Output-Calculation-sheet'!S49/10^9</f>
        <v>0.22089670235816944</v>
      </c>
      <c r="T60" s="2">
        <f>T5*'Output-Calculation-sheet'!T49/10^9</f>
        <v>7.4415258778333854E-2</v>
      </c>
      <c r="U60" s="2">
        <f>U5*'Output-Calculation-sheet'!U49/10^9</f>
        <v>7.029132650168321E-2</v>
      </c>
      <c r="V60" s="2">
        <f>V5*'Output-Calculation-sheet'!V49/10^9</f>
        <v>6.276542123784315E-2</v>
      </c>
      <c r="W60" s="2">
        <f>W5*'Output-Calculation-sheet'!W49/10^9</f>
        <v>3.0867008846390789E-2</v>
      </c>
      <c r="X60" s="2">
        <f>X5*'Output-Calculation-sheet'!X49/10^9</f>
        <v>5.8655866566821424E-2</v>
      </c>
      <c r="Y60" s="2">
        <f>Y5*'Output-Calculation-sheet'!Y49/10^9</f>
        <v>2.7983938452851045E-2</v>
      </c>
      <c r="AA60" s="2">
        <f>SUM(B60:Y60)</f>
        <v>12.612767806324056</v>
      </c>
    </row>
    <row r="61" spans="1:27" x14ac:dyDescent="0.25">
      <c r="A61" s="2">
        <v>2029</v>
      </c>
      <c r="B61" s="2">
        <f>B6*'Output-Calculation-sheet'!B50/10^9</f>
        <v>4.3924474368993893</v>
      </c>
      <c r="C61" s="2">
        <f>C6*'Output-Calculation-sheet'!C50/10^9</f>
        <v>2.6912712172795779</v>
      </c>
      <c r="D61" s="2">
        <f>D6*'Output-Calculation-sheet'!D50/10^9</f>
        <v>0.95264128755406485</v>
      </c>
      <c r="E61" s="2">
        <f>E6*'Output-Calculation-sheet'!E50/10^9</f>
        <v>1.1384360927021153</v>
      </c>
      <c r="F61" s="2">
        <f>F6*'Output-Calculation-sheet'!F50/10^9</f>
        <v>0.44200229332042162</v>
      </c>
      <c r="G61" s="2">
        <f>G6*'Output-Calculation-sheet'!G50/10^9</f>
        <v>0.31175026085273644</v>
      </c>
      <c r="H61" s="2">
        <f>H6*'Output-Calculation-sheet'!H50/10^9</f>
        <v>0.83491087419818011</v>
      </c>
      <c r="I61" s="2">
        <f>I6*'Output-Calculation-sheet'!I50/10^9</f>
        <v>0.30514384369572367</v>
      </c>
      <c r="J61" s="2">
        <f>J6*'Output-Calculation-sheet'!J50/10^9</f>
        <v>0.31920057867952212</v>
      </c>
      <c r="K61" s="2">
        <f>K6*'Output-Calculation-sheet'!K50/10^9</f>
        <v>0.38739631633848098</v>
      </c>
      <c r="L61" s="2">
        <f>L6*'Output-Calculation-sheet'!L50/10^9</f>
        <v>0.40710486548104613</v>
      </c>
      <c r="M61" s="2">
        <f>M6*'Output-Calculation-sheet'!M50/10^9</f>
        <v>0.66869094930295225</v>
      </c>
      <c r="N61" s="2">
        <f>N6*'Output-Calculation-sheet'!N50/10^9</f>
        <v>0.5535798637693673</v>
      </c>
      <c r="O61" s="2">
        <f>O6*'Output-Calculation-sheet'!O50/10^9</f>
        <v>0.56332757966326641</v>
      </c>
      <c r="P61" s="2">
        <f>P6*'Output-Calculation-sheet'!P50/10^9</f>
        <v>0.34575450814639469</v>
      </c>
      <c r="Q61" s="2">
        <f>Q6*'Output-Calculation-sheet'!Q50/10^9</f>
        <v>0.374413521374582</v>
      </c>
      <c r="R61" s="2">
        <f>R6*'Output-Calculation-sheet'!R50/10^9</f>
        <v>0.29486254801678691</v>
      </c>
      <c r="S61" s="2">
        <f>S6*'Output-Calculation-sheet'!S50/10^9</f>
        <v>0.27510155677152837</v>
      </c>
      <c r="T61" s="2">
        <f>T6*'Output-Calculation-sheet'!T50/10^9</f>
        <v>9.1334532565932949E-2</v>
      </c>
      <c r="U61" s="2">
        <f>U6*'Output-Calculation-sheet'!U50/10^9</f>
        <v>8.7479883342567219E-2</v>
      </c>
      <c r="V61" s="2">
        <f>V6*'Output-Calculation-sheet'!V50/10^9</f>
        <v>7.6472342407989474E-2</v>
      </c>
      <c r="W61" s="2">
        <f>W6*'Output-Calculation-sheet'!W50/10^9</f>
        <v>3.8354669099154026E-2</v>
      </c>
      <c r="X61" s="2">
        <f>X6*'Output-Calculation-sheet'!X50/10^9</f>
        <v>7.3167746003305778E-2</v>
      </c>
      <c r="Y61" s="2">
        <f>Y6*'Output-Calculation-sheet'!Y50/10^9</f>
        <v>3.4834563709338073E-2</v>
      </c>
      <c r="AA61" s="2">
        <f t="shared" ref="AA61:AA67" si="4">SUM(B61:Y61)</f>
        <v>15.659679331174424</v>
      </c>
    </row>
    <row r="62" spans="1:27" x14ac:dyDescent="0.25">
      <c r="A62" s="2">
        <v>2030</v>
      </c>
      <c r="B62" s="2">
        <f>B7*'Output-Calculation-sheet'!B51/10^9</f>
        <v>5.040446400354309</v>
      </c>
      <c r="C62" s="2">
        <f>C7*'Output-Calculation-sheet'!C51/10^9</f>
        <v>3.0988712512595482</v>
      </c>
      <c r="D62" s="2">
        <f>D7*'Output-Calculation-sheet'!D51/10^9</f>
        <v>1.0907875034281076</v>
      </c>
      <c r="E62" s="2">
        <f>E7*'Output-Calculation-sheet'!E51/10^9</f>
        <v>1.3039345750069693</v>
      </c>
      <c r="F62" s="2">
        <f>F7*'Output-Calculation-sheet'!F51/10^9</f>
        <v>0.50628026799191506</v>
      </c>
      <c r="G62" s="2">
        <f>G7*'Output-Calculation-sheet'!G51/10^9</f>
        <v>0.35727972504066408</v>
      </c>
      <c r="H62" s="2">
        <f>H7*'Output-Calculation-sheet'!H51/10^9</f>
        <v>0.95755697039264487</v>
      </c>
      <c r="I62" s="2">
        <f>I7*'Output-Calculation-sheet'!I51/10^9</f>
        <v>0.3499559500420536</v>
      </c>
      <c r="J62" s="2">
        <f>J7*'Output-Calculation-sheet'!J51/10^9</f>
        <v>0.36480323732938347</v>
      </c>
      <c r="K62" s="2">
        <f>K7*'Output-Calculation-sheet'!K51/10^9</f>
        <v>0.44072415073330973</v>
      </c>
      <c r="L62" s="2">
        <f>L7*'Output-Calculation-sheet'!L51/10^9</f>
        <v>0.46189257895535707</v>
      </c>
      <c r="M62" s="2">
        <f>M7*'Output-Calculation-sheet'!M51/10^9</f>
        <v>0.73503574475019839</v>
      </c>
      <c r="N62" s="2">
        <f>N7*'Output-Calculation-sheet'!N51/10^9</f>
        <v>0.62585789355685872</v>
      </c>
      <c r="O62" s="2">
        <f>O7*'Output-Calculation-sheet'!O51/10^9</f>
        <v>0.64863616982406602</v>
      </c>
      <c r="P62" s="2">
        <f>P7*'Output-Calculation-sheet'!P51/10^9</f>
        <v>0.39489470345233774</v>
      </c>
      <c r="Q62" s="2">
        <f>Q7*'Output-Calculation-sheet'!Q51/10^9</f>
        <v>0.42925577377402946</v>
      </c>
      <c r="R62" s="2">
        <f>R7*'Output-Calculation-sheet'!R51/10^9</f>
        <v>0.33272876416365815</v>
      </c>
      <c r="S62" s="2">
        <f>S7*'Output-Calculation-sheet'!S51/10^9</f>
        <v>0.31591800899202954</v>
      </c>
      <c r="T62" s="2">
        <f>T7*'Output-Calculation-sheet'!T51/10^9</f>
        <v>0.10311060689564584</v>
      </c>
      <c r="U62" s="2">
        <f>U7*'Output-Calculation-sheet'!U51/10^9</f>
        <v>0.10013574499535022</v>
      </c>
      <c r="V62" s="2">
        <f>V7*'Output-Calculation-sheet'!V51/10^9</f>
        <v>8.587835717082791E-2</v>
      </c>
      <c r="W62" s="2">
        <f>W7*'Output-Calculation-sheet'!W51/10^9</f>
        <v>4.3960959240381299E-2</v>
      </c>
      <c r="X62" s="2">
        <f>X7*'Output-Calculation-sheet'!X51/10^9</f>
        <v>8.3808417714433453E-2</v>
      </c>
      <c r="Y62" s="2">
        <f>Y7*'Output-Calculation-sheet'!Y51/10^9</f>
        <v>3.9998996056251436E-2</v>
      </c>
      <c r="AA62" s="2">
        <f t="shared" si="4"/>
        <v>17.911752751120328</v>
      </c>
    </row>
    <row r="63" spans="1:27" x14ac:dyDescent="0.25">
      <c r="A63" s="2">
        <v>2031</v>
      </c>
      <c r="B63" s="2">
        <f>B8*'Output-Calculation-sheet'!B52/10^9</f>
        <v>5.3806855444044732</v>
      </c>
      <c r="C63" s="2">
        <f>C8*'Output-Calculation-sheet'!C52/10^9</f>
        <v>3.3057689233713039</v>
      </c>
      <c r="D63" s="2">
        <f>D8*'Output-Calculation-sheet'!D52/10^9</f>
        <v>1.1646856923937194</v>
      </c>
      <c r="E63" s="2">
        <f>E8*'Output-Calculation-sheet'!E52/10^9</f>
        <v>1.3927957847771246</v>
      </c>
      <c r="F63" s="2">
        <f>F8*'Output-Calculation-sheet'!F52/10^9</f>
        <v>0.54075280069748044</v>
      </c>
      <c r="G63" s="2">
        <f>G8*'Output-Calculation-sheet'!G52/10^9</f>
        <v>0.38166520034209073</v>
      </c>
      <c r="H63" s="2">
        <f>H8*'Output-Calculation-sheet'!H52/10^9</f>
        <v>1.0169026166262778</v>
      </c>
      <c r="I63" s="2">
        <f>I8*'Output-Calculation-sheet'!I52/10^9</f>
        <v>0.37392848854746125</v>
      </c>
      <c r="J63" s="2">
        <f>J8*'Output-Calculation-sheet'!J52/10^9</f>
        <v>0.38929724405119748</v>
      </c>
      <c r="K63" s="2">
        <f>K8*'Output-Calculation-sheet'!K52/10^9</f>
        <v>0.46960468637901215</v>
      </c>
      <c r="L63" s="2">
        <f>L8*'Output-Calculation-sheet'!L52/10^9</f>
        <v>0.49019866743412405</v>
      </c>
      <c r="M63" s="2">
        <f>M8*'Output-Calculation-sheet'!M52/10^9</f>
        <v>0.76734505976427281</v>
      </c>
      <c r="N63" s="2">
        <f>N8*'Output-Calculation-sheet'!N52/10^9</f>
        <v>0.65983226205269929</v>
      </c>
      <c r="O63" s="2">
        <f>O8*'Output-Calculation-sheet'!O52/10^9</f>
        <v>0.69190558415100589</v>
      </c>
      <c r="P63" s="2">
        <f>P8*'Output-Calculation-sheet'!P52/10^9</f>
        <v>0.42126550450204503</v>
      </c>
      <c r="Q63" s="2">
        <f>Q8*'Output-Calculation-sheet'!Q52/10^9</f>
        <v>0.45864879230413341</v>
      </c>
      <c r="R63" s="2">
        <f>R8*'Output-Calculation-sheet'!R52/10^9</f>
        <v>0.35379751857850861</v>
      </c>
      <c r="S63" s="2">
        <f>S8*'Output-Calculation-sheet'!S52/10^9</f>
        <v>0.33694085215363156</v>
      </c>
      <c r="T63" s="2">
        <f>T8*'Output-Calculation-sheet'!T52/10^9</f>
        <v>0.10964461548135526</v>
      </c>
      <c r="U63" s="2">
        <f>U8*'Output-Calculation-sheet'!U52/10^9</f>
        <v>0.10692523041278758</v>
      </c>
      <c r="V63" s="2">
        <f>V8*'Output-Calculation-sheet'!V52/10^9</f>
        <v>9.1168319190849972E-2</v>
      </c>
      <c r="W63" s="2">
        <f>W8*'Output-Calculation-sheet'!W52/10^9</f>
        <v>4.6964047381247598E-2</v>
      </c>
      <c r="X63" s="2">
        <f>X8*'Output-Calculation-sheet'!X52/10^9</f>
        <v>8.878916778779479E-2</v>
      </c>
      <c r="Y63" s="2">
        <f>Y8*'Output-Calculation-sheet'!Y52/10^9</f>
        <v>4.2774532166770352E-2</v>
      </c>
      <c r="AA63" s="2">
        <f t="shared" si="4"/>
        <v>19.082287134951368</v>
      </c>
    </row>
    <row r="64" spans="1:27" x14ac:dyDescent="0.25">
      <c r="A64" s="2">
        <v>2032</v>
      </c>
      <c r="B64" s="2">
        <f>B9*'Output-Calculation-sheet'!B53/10^9</f>
        <v>5.3576893639508398</v>
      </c>
      <c r="C64" s="2">
        <f>C9*'Output-Calculation-sheet'!C53/10^9</f>
        <v>3.2907290189792775</v>
      </c>
      <c r="D64" s="2">
        <f>D9*'Output-Calculation-sheet'!D53/10^9</f>
        <v>1.1605110063317512</v>
      </c>
      <c r="E64" s="2">
        <f>E9*'Output-Calculation-sheet'!E53/10^9</f>
        <v>1.3884834563507484</v>
      </c>
      <c r="F64" s="2">
        <f>F9*'Output-Calculation-sheet'!F53/10^9</f>
        <v>0.53908778402385593</v>
      </c>
      <c r="G64" s="2">
        <f>G9*'Output-Calculation-sheet'!G53/10^9</f>
        <v>0.38047381428797961</v>
      </c>
      <c r="H64" s="2">
        <f>H9*'Output-Calculation-sheet'!H53/10^9</f>
        <v>1.0036401145079867</v>
      </c>
      <c r="I64" s="2">
        <f>I9*'Output-Calculation-sheet'!I53/10^9</f>
        <v>0.37288815030414041</v>
      </c>
      <c r="J64" s="2">
        <f>J9*'Output-Calculation-sheet'!J53/10^9</f>
        <v>0.38768358194092856</v>
      </c>
      <c r="K64" s="2">
        <f>K9*'Output-Calculation-sheet'!K53/10^9</f>
        <v>0.46699453599810031</v>
      </c>
      <c r="L64" s="2">
        <f>L9*'Output-Calculation-sheet'!L53/10^9</f>
        <v>0.48538235113417427</v>
      </c>
      <c r="M64" s="2">
        <f>M9*'Output-Calculation-sheet'!M53/10^9</f>
        <v>0.74709805694253673</v>
      </c>
      <c r="N64" s="2">
        <f>N9*'Output-Calculation-sheet'!N53/10^9</f>
        <v>0.64758442443877706</v>
      </c>
      <c r="O64" s="2">
        <f>O9*'Output-Calculation-sheet'!O53/10^9</f>
        <v>0.68873415601287213</v>
      </c>
      <c r="P64" s="2">
        <f>P9*'Output-Calculation-sheet'!P53/10^9</f>
        <v>0.41934576999008633</v>
      </c>
      <c r="Q64" s="2">
        <f>Q9*'Output-Calculation-sheet'!Q53/10^9</f>
        <v>0.45727013557274343</v>
      </c>
      <c r="R64" s="2">
        <f>R9*'Output-Calculation-sheet'!R53/10^9</f>
        <v>0.35103564470329673</v>
      </c>
      <c r="S64" s="2">
        <f>S9*'Output-Calculation-sheet'!S53/10^9</f>
        <v>0.33484757711411217</v>
      </c>
      <c r="T64" s="2">
        <f>T9*'Output-Calculation-sheet'!T53/10^9</f>
        <v>0.10879886401764073</v>
      </c>
      <c r="U64" s="2">
        <f>U9*'Output-Calculation-sheet'!U53/10^9</f>
        <v>0.10652364701256348</v>
      </c>
      <c r="V64" s="2">
        <f>V9*'Output-Calculation-sheet'!V53/10^9</f>
        <v>9.0343019278662229E-2</v>
      </c>
      <c r="W64" s="2">
        <f>W9*'Output-Calculation-sheet'!W53/10^9</f>
        <v>4.6824293424418018E-2</v>
      </c>
      <c r="X64" s="2">
        <f>X9*'Output-Calculation-sheet'!X53/10^9</f>
        <v>8.7069165827486583E-2</v>
      </c>
      <c r="Y64" s="2">
        <f>Y9*'Output-Calculation-sheet'!Y53/10^9</f>
        <v>4.2695453472306057E-2</v>
      </c>
      <c r="AA64" s="2">
        <f t="shared" si="4"/>
        <v>18.961733385617279</v>
      </c>
    </row>
    <row r="65" spans="1:27" x14ac:dyDescent="0.25">
      <c r="A65" s="2">
        <v>2033</v>
      </c>
      <c r="B65" s="2">
        <f>B10*'Output-Calculation-sheet'!B54/10^9</f>
        <v>5.3313919678489974</v>
      </c>
      <c r="C65" s="2">
        <f>C10*'Output-Calculation-sheet'!C54/10^9</f>
        <v>3.6044923102972328</v>
      </c>
      <c r="D65" s="2">
        <f>D10*'Output-Calculation-sheet'!D54/10^9</f>
        <v>1.2595400055078545</v>
      </c>
      <c r="E65" s="2">
        <f>E10*'Output-Calculation-sheet'!E54/10^9</f>
        <v>1.4182276427158285</v>
      </c>
      <c r="F65" s="2">
        <f>F10*'Output-Calculation-sheet'!F54/10^9</f>
        <v>0.57577615278836702</v>
      </c>
      <c r="G65" s="2">
        <f>G10*'Output-Calculation-sheet'!G54/10^9</f>
        <v>0.39532241055372641</v>
      </c>
      <c r="H65" s="2">
        <f>H10*'Output-Calculation-sheet'!H54/10^9</f>
        <v>0.97696631937989797</v>
      </c>
      <c r="I65" s="2">
        <f>I10*'Output-Calculation-sheet'!I54/10^9</f>
        <v>0.38493606392387297</v>
      </c>
      <c r="J65" s="2">
        <f>J10*'Output-Calculation-sheet'!J54/10^9</f>
        <v>0.46008445159035932</v>
      </c>
      <c r="K65" s="2">
        <f>K10*'Output-Calculation-sheet'!K54/10^9</f>
        <v>0.49084916447057236</v>
      </c>
      <c r="L65" s="2">
        <f>L10*'Output-Calculation-sheet'!L54/10^9</f>
        <v>0.57979609488982042</v>
      </c>
      <c r="M65" s="2">
        <f>M10*'Output-Calculation-sheet'!M54/10^9</f>
        <v>0.73765279146722074</v>
      </c>
      <c r="N65" s="2">
        <f>N10*'Output-Calculation-sheet'!N54/10^9</f>
        <v>0.63701380122312568</v>
      </c>
      <c r="O65" s="2">
        <f>O10*'Output-Calculation-sheet'!O54/10^9</f>
        <v>0.72910486042315459</v>
      </c>
      <c r="P65" s="2">
        <f>P10*'Output-Calculation-sheet'!P54/10^9</f>
        <v>0.41531408359088368</v>
      </c>
      <c r="Q65" s="2">
        <f>Q10*'Output-Calculation-sheet'!Q54/10^9</f>
        <v>0.45319713052386473</v>
      </c>
      <c r="R65" s="2">
        <f>R10*'Output-Calculation-sheet'!R54/10^9</f>
        <v>0.36563906066113422</v>
      </c>
      <c r="S65" s="2">
        <f>S10*'Output-Calculation-sheet'!S54/10^9</f>
        <v>0.33212438273963152</v>
      </c>
      <c r="T65" s="2">
        <f>T10*'Output-Calculation-sheet'!T54/10^9</f>
        <v>0.12224925723730122</v>
      </c>
      <c r="U65" s="2">
        <f>U10*'Output-Calculation-sheet'!U54/10^9</f>
        <v>0.10556093671549811</v>
      </c>
      <c r="V65" s="2">
        <f>V10*'Output-Calculation-sheet'!V54/10^9</f>
        <v>0.13528725608481515</v>
      </c>
      <c r="W65" s="2">
        <f>W10*'Output-Calculation-sheet'!W54/10^9</f>
        <v>5.1508946772770556E-2</v>
      </c>
      <c r="X65" s="2">
        <f>X10*'Output-Calculation-sheet'!X54/10^9</f>
        <v>8.4840723430954834E-2</v>
      </c>
      <c r="Y65" s="2">
        <f>Y10*'Output-Calculation-sheet'!Y54/10^9</f>
        <v>4.2394624120440344E-2</v>
      </c>
      <c r="AA65" s="2">
        <f t="shared" si="4"/>
        <v>19.689270438957326</v>
      </c>
    </row>
    <row r="66" spans="1:27" x14ac:dyDescent="0.25">
      <c r="A66" s="2">
        <v>2034</v>
      </c>
      <c r="B66" s="2">
        <f>B11*'Output-Calculation-sheet'!B55/10^9</f>
        <v>5.4645305442761298</v>
      </c>
      <c r="C66" s="2">
        <f>C11*'Output-Calculation-sheet'!C55/10^9</f>
        <v>3.6044567861309864</v>
      </c>
      <c r="D66" s="2">
        <f>D11*'Output-Calculation-sheet'!D55/10^9</f>
        <v>1.1430123102555125</v>
      </c>
      <c r="E66" s="2">
        <f>E11*'Output-Calculation-sheet'!E55/10^9</f>
        <v>1.3841119966163788</v>
      </c>
      <c r="F66" s="2">
        <f>F11*'Output-Calculation-sheet'!F55/10^9</f>
        <v>0.53193181943913559</v>
      </c>
      <c r="G66" s="2">
        <f>G11*'Output-Calculation-sheet'!G55/10^9</f>
        <v>0.38021498516594032</v>
      </c>
      <c r="H66" s="2">
        <f>H11*'Output-Calculation-sheet'!H55/10^9</f>
        <v>0.97204137281924696</v>
      </c>
      <c r="I66" s="2">
        <f>I11*'Output-Calculation-sheet'!I55/10^9</f>
        <v>0.3718073998544576</v>
      </c>
      <c r="J66" s="2">
        <f>J11*'Output-Calculation-sheet'!J55/10^9</f>
        <v>0.38234639221881878</v>
      </c>
      <c r="K66" s="2">
        <f>K11*'Output-Calculation-sheet'!K55/10^9</f>
        <v>0.4573076356445141</v>
      </c>
      <c r="L66" s="2">
        <f>L11*'Output-Calculation-sheet'!L55/10^9</f>
        <v>0.48429224386688474</v>
      </c>
      <c r="M66" s="2">
        <f>M11*'Output-Calculation-sheet'!M55/10^9</f>
        <v>0.70422228429459555</v>
      </c>
      <c r="N66" s="2">
        <f>N11*'Output-Calculation-sheet'!N55/10^9</f>
        <v>0.61530247997064458</v>
      </c>
      <c r="O66" s="2">
        <f>O11*'Output-Calculation-sheet'!O55/10^9</f>
        <v>0.72613416516755191</v>
      </c>
      <c r="P66" s="2">
        <f>P11*'Output-Calculation-sheet'!P55/10^9</f>
        <v>0.42296331823775701</v>
      </c>
      <c r="Q66" s="2">
        <f>Q11*'Output-Calculation-sheet'!Q55/10^9</f>
        <v>0.46066456159381125</v>
      </c>
      <c r="R66" s="2">
        <f>R11*'Output-Calculation-sheet'!R55/10^9</f>
        <v>0.34256582586030493</v>
      </c>
      <c r="S66" s="2">
        <f>S11*'Output-Calculation-sheet'!S55/10^9</f>
        <v>0.33707645876150732</v>
      </c>
      <c r="T66" s="2">
        <f>T11*'Output-Calculation-sheet'!T55/10^9</f>
        <v>0.10737943455964898</v>
      </c>
      <c r="U66" s="2">
        <f>U11*'Output-Calculation-sheet'!U55/10^9</f>
        <v>0.109190723467593</v>
      </c>
      <c r="V66" s="2">
        <f>V11*'Output-Calculation-sheet'!V55/10^9</f>
        <v>0.10186821808746437</v>
      </c>
      <c r="W66" s="2">
        <f>W11*'Output-Calculation-sheet'!W55/10^9</f>
        <v>4.6123635958120933E-2</v>
      </c>
      <c r="X66" s="2">
        <f>X11*'Output-Calculation-sheet'!X55/10^9</f>
        <v>8.6750331853418919E-2</v>
      </c>
      <c r="Y66" s="2">
        <f>Y11*'Output-Calculation-sheet'!Y55/10^9</f>
        <v>4.5261144503160267E-2</v>
      </c>
      <c r="AA66" s="2">
        <f t="shared" si="4"/>
        <v>19.281556068603589</v>
      </c>
    </row>
    <row r="67" spans="1:27" x14ac:dyDescent="0.25">
      <c r="A67" s="2">
        <v>2035</v>
      </c>
      <c r="B67" s="2">
        <f>B12*'Output-Calculation-sheet'!B56/10^9</f>
        <v>5.6766225115022593</v>
      </c>
      <c r="C67" s="2">
        <f>C12*'Output-Calculation-sheet'!C56/10^9</f>
        <v>3.5801050549170008</v>
      </c>
      <c r="D67" s="2">
        <f>D12*'Output-Calculation-sheet'!D56/10^9</f>
        <v>1.182236458712846</v>
      </c>
      <c r="E67" s="2">
        <f>E12*'Output-Calculation-sheet'!E56/10^9</f>
        <v>1.604138932108548</v>
      </c>
      <c r="F67" s="2">
        <f>F12*'Output-Calculation-sheet'!F56/10^9</f>
        <v>0.58586393383793545</v>
      </c>
      <c r="G67" s="2">
        <f>G12*'Output-Calculation-sheet'!G56/10^9</f>
        <v>0.41041470018755921</v>
      </c>
      <c r="H67" s="2">
        <f>H12*'Output-Calculation-sheet'!H56/10^9</f>
        <v>0.9905290616692537</v>
      </c>
      <c r="I67" s="2">
        <f>I12*'Output-Calculation-sheet'!I56/10^9</f>
        <v>0.39865480574329604</v>
      </c>
      <c r="J67" s="2">
        <f>J12*'Output-Calculation-sheet'!J56/10^9</f>
        <v>0.39492662433799913</v>
      </c>
      <c r="K67" s="2">
        <f>K12*'Output-Calculation-sheet'!K56/10^9</f>
        <v>0.47563618185503276</v>
      </c>
      <c r="L67" s="2">
        <f>L12*'Output-Calculation-sheet'!L56/10^9</f>
        <v>0.47781068766229112</v>
      </c>
      <c r="M67" s="2">
        <f>M12*'Output-Calculation-sheet'!M56/10^9</f>
        <v>0.72474883677039781</v>
      </c>
      <c r="N67" s="2">
        <f>N12*'Output-Calculation-sheet'!N56/10^9</f>
        <v>0.62233550364368795</v>
      </c>
      <c r="O67" s="2">
        <f>O12*'Output-Calculation-sheet'!O56/10^9</f>
        <v>0.71989833815701165</v>
      </c>
      <c r="P67" s="2">
        <f>P12*'Output-Calculation-sheet'!P56/10^9</f>
        <v>0.46066153649767727</v>
      </c>
      <c r="Q67" s="2">
        <f>Q12*'Output-Calculation-sheet'!Q56/10^9</f>
        <v>0.47372944160506564</v>
      </c>
      <c r="R67" s="2">
        <f>R12*'Output-Calculation-sheet'!R56/10^9</f>
        <v>0.3606647794075753</v>
      </c>
      <c r="S67" s="2">
        <f>S12*'Output-Calculation-sheet'!S56/10^9</f>
        <v>0.34369247803154779</v>
      </c>
      <c r="T67" s="2">
        <f>T12*'Output-Calculation-sheet'!T56/10^9</f>
        <v>0.10937335246132911</v>
      </c>
      <c r="U67" s="2">
        <f>U12*'Output-Calculation-sheet'!U56/10^9</f>
        <v>0.11421449941705959</v>
      </c>
      <c r="V67" s="2">
        <f>V12*'Output-Calculation-sheet'!V56/10^9</f>
        <v>8.7736569333240644E-2</v>
      </c>
      <c r="W67" s="2">
        <f>W12*'Output-Calculation-sheet'!W56/10^9</f>
        <v>5.2934903637332324E-2</v>
      </c>
      <c r="X67" s="2">
        <f>X12*'Output-Calculation-sheet'!X56/10^9</f>
        <v>9.0004941343695702E-2</v>
      </c>
      <c r="Y67" s="2">
        <f>Y12*'Output-Calculation-sheet'!Y56/10^9</f>
        <v>5.1138315402509772E-2</v>
      </c>
      <c r="AA67" s="2">
        <f t="shared" si="4"/>
        <v>19.988072448242153</v>
      </c>
    </row>
    <row r="68" spans="1:27" x14ac:dyDescent="0.25">
      <c r="B68" s="2">
        <f>SUM(B60:B67)</f>
        <v>40.173886578630814</v>
      </c>
      <c r="C68" s="2">
        <f t="shared" ref="C68:Y68" si="5">SUM(C60:C67)</f>
        <v>25.331699255979228</v>
      </c>
      <c r="D68" s="2">
        <f t="shared" si="5"/>
        <v>8.7193765065377278</v>
      </c>
      <c r="E68" s="2">
        <f t="shared" si="5"/>
        <v>10.545690161208096</v>
      </c>
      <c r="F68" s="2">
        <f t="shared" si="5"/>
        <v>4.0776339302130049</v>
      </c>
      <c r="G68" s="2">
        <f t="shared" si="5"/>
        <v>2.8676243216256601</v>
      </c>
      <c r="H68" s="2">
        <f t="shared" si="5"/>
        <v>7.4218413039585052</v>
      </c>
      <c r="I68" s="2">
        <f t="shared" si="5"/>
        <v>2.8026976824918228</v>
      </c>
      <c r="J68" s="2">
        <f t="shared" si="5"/>
        <v>2.9554039481456393</v>
      </c>
      <c r="K68" s="2">
        <f t="shared" si="5"/>
        <v>3.5018308643765881</v>
      </c>
      <c r="L68" s="2">
        <f t="shared" si="5"/>
        <v>3.7167752101926381</v>
      </c>
      <c r="M68" s="2">
        <f t="shared" si="5"/>
        <v>5.643695914728732</v>
      </c>
      <c r="N68" s="2">
        <f t="shared" si="5"/>
        <v>4.8090652290678406</v>
      </c>
      <c r="O68" s="2">
        <f t="shared" si="5"/>
        <v>5.219023200845827</v>
      </c>
      <c r="P68" s="2">
        <f t="shared" si="5"/>
        <v>3.1583400615401747</v>
      </c>
      <c r="Q68" s="2">
        <f t="shared" si="5"/>
        <v>3.4081451967621552</v>
      </c>
      <c r="R68" s="2">
        <f t="shared" si="5"/>
        <v>2.6419381723385769</v>
      </c>
      <c r="S68" s="2">
        <f t="shared" si="5"/>
        <v>2.4965980169221575</v>
      </c>
      <c r="T68" s="2">
        <f t="shared" si="5"/>
        <v>0.82630592199718778</v>
      </c>
      <c r="U68" s="2">
        <f t="shared" si="5"/>
        <v>0.80032199186510244</v>
      </c>
      <c r="V68" s="2">
        <f t="shared" si="5"/>
        <v>0.73151950279169298</v>
      </c>
      <c r="W68" s="2">
        <f t="shared" si="5"/>
        <v>0.35753846435981551</v>
      </c>
      <c r="X68" s="2">
        <f t="shared" si="5"/>
        <v>0.65308636052791158</v>
      </c>
      <c r="Y68" s="2">
        <f t="shared" si="5"/>
        <v>0.32708156788362736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117.4242815262367</v>
      </c>
      <c r="L71" s="2">
        <f>L5/'Output-Calculation-sheet'!L4*'Output-Calculation-sheet'!L58</f>
        <v>127.58918134136159</v>
      </c>
      <c r="M71" s="2">
        <f>M5/'Output-Calculation-sheet'!M4*'Output-Calculation-sheet'!M58</f>
        <v>627.10038928958409</v>
      </c>
      <c r="N71" s="2">
        <f>N5/'Output-Calculation-sheet'!N4*'Output-Calculation-sheet'!N58</f>
        <v>89.863315253383021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226.15201157686107</v>
      </c>
      <c r="S71" s="2">
        <f>S5/'Output-Calculation-sheet'!S4*'Output-Calculation-sheet'!S58</f>
        <v>0</v>
      </c>
      <c r="T71" s="2">
        <f>T5/'Output-Calculation-sheet'!T4*'Output-Calculation-sheet'!T58</f>
        <v>72.859756880802479</v>
      </c>
      <c r="U71" s="2">
        <f>U5/'Output-Calculation-sheet'!U4*'Output-Calculation-sheet'!U58</f>
        <v>0</v>
      </c>
      <c r="V71" s="2">
        <f>V5/'Output-Calculation-sheet'!V4*'Output-Calculation-sheet'!V58</f>
        <v>65.564670939128632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1.3265536068073576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107.66306930054679</v>
      </c>
      <c r="E72" s="2">
        <f>E6/'Output-Calculation-sheet'!E5*'Output-Calculation-sheet'!E59</f>
        <v>128.34513429426832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68.001312444457653</v>
      </c>
      <c r="I72" s="2">
        <f>I6/'Output-Calculation-sheet'!I5*'Output-Calculation-sheet'!I59</f>
        <v>0</v>
      </c>
      <c r="J72" s="2">
        <f>J6/'Output-Calculation-sheet'!J5*'Output-Calculation-sheet'!J59</f>
        <v>91.670935624119267</v>
      </c>
      <c r="K72" s="2">
        <f>K6/'Output-Calculation-sheet'!K5*'Output-Calculation-sheet'!K59</f>
        <v>224.65244685323233</v>
      </c>
      <c r="L72" s="2">
        <f>L6/'Output-Calculation-sheet'!L5*'Output-Calculation-sheet'!L59</f>
        <v>221.6267754789057</v>
      </c>
      <c r="M72" s="2">
        <f>M6/'Output-Calculation-sheet'!M5*'Output-Calculation-sheet'!M59</f>
        <v>1445.0802364367923</v>
      </c>
      <c r="N72" s="2">
        <f>N6/'Output-Calculation-sheet'!N5*'Output-Calculation-sheet'!N59</f>
        <v>335.21597338356418</v>
      </c>
      <c r="O72" s="2">
        <f>O6/'Output-Calculation-sheet'!O5*'Output-Calculation-sheet'!O59</f>
        <v>0</v>
      </c>
      <c r="P72" s="2">
        <f>P6/'Output-Calculation-sheet'!P5*'Output-Calculation-sheet'!P59</f>
        <v>105.17606044832759</v>
      </c>
      <c r="Q72" s="2">
        <f>Q6/'Output-Calculation-sheet'!Q5*'Output-Calculation-sheet'!Q59</f>
        <v>0</v>
      </c>
      <c r="R72" s="2">
        <f>R6/'Output-Calculation-sheet'!R5*'Output-Calculation-sheet'!R59</f>
        <v>350.16965801260528</v>
      </c>
      <c r="S72" s="2">
        <f>S6/'Output-Calculation-sheet'!S5*'Output-Calculation-sheet'!S59</f>
        <v>0</v>
      </c>
      <c r="T72" s="2">
        <f>T6/'Output-Calculation-sheet'!T5*'Output-Calculation-sheet'!T59</f>
        <v>117.39840662202793</v>
      </c>
      <c r="U72" s="2">
        <f>U6/'Output-Calculation-sheet'!U5*'Output-Calculation-sheet'!U59</f>
        <v>22.397271586135936</v>
      </c>
      <c r="V72" s="2">
        <f>V6/'Output-Calculation-sheet'!V5*'Output-Calculation-sheet'!V59</f>
        <v>89.09106985755399</v>
      </c>
      <c r="W72" s="2">
        <f>W6/'Output-Calculation-sheet'!W5*'Output-Calculation-sheet'!W59</f>
        <v>0</v>
      </c>
      <c r="X72" s="2">
        <f>X6/'Output-Calculation-sheet'!X5*'Output-Calculation-sheet'!X59</f>
        <v>9.5313393345039863</v>
      </c>
      <c r="Y72" s="2">
        <f>Y6/'Output-Calculation-sheet'!Y5*'Output-Calculation-sheet'!Y59</f>
        <v>0</v>
      </c>
      <c r="AA72" s="2">
        <f t="shared" ref="AA72:AA78" si="6">SUM(B72:Y72)/1000</f>
        <v>3.3160196896770411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444.89551261921986</v>
      </c>
      <c r="E73" s="2">
        <f>E7/'Output-Calculation-sheet'!E6*'Output-Calculation-sheet'!E60</f>
        <v>330.55240849640586</v>
      </c>
      <c r="F73" s="2">
        <f>F7/'Output-Calculation-sheet'!F6*'Output-Calculation-sheet'!F60</f>
        <v>0</v>
      </c>
      <c r="G73" s="2">
        <f>G7/'Output-Calculation-sheet'!G6*'Output-Calculation-sheet'!G60</f>
        <v>119.41503479385901</v>
      </c>
      <c r="H73" s="2">
        <f>H7/'Output-Calculation-sheet'!H6*'Output-Calculation-sheet'!H60</f>
        <v>432.03333996815604</v>
      </c>
      <c r="I73" s="2">
        <f>I7/'Output-Calculation-sheet'!I6*'Output-Calculation-sheet'!I60</f>
        <v>35.075313548270522</v>
      </c>
      <c r="J73" s="2">
        <f>J7/'Output-Calculation-sheet'!J6*'Output-Calculation-sheet'!J60</f>
        <v>202.11189597522798</v>
      </c>
      <c r="K73" s="2">
        <f>K7/'Output-Calculation-sheet'!K6*'Output-Calculation-sheet'!K60</f>
        <v>364.92572010748955</v>
      </c>
      <c r="L73" s="2">
        <f>L7/'Output-Calculation-sheet'!L6*'Output-Calculation-sheet'!L60</f>
        <v>319.87459881802965</v>
      </c>
      <c r="M73" s="2">
        <f>M7/'Output-Calculation-sheet'!M6*'Output-Calculation-sheet'!M60</f>
        <v>1738.5566076721489</v>
      </c>
      <c r="N73" s="2">
        <f>N7/'Output-Calculation-sheet'!N6*'Output-Calculation-sheet'!N60</f>
        <v>755.71088241351401</v>
      </c>
      <c r="O73" s="2">
        <f>O7/'Output-Calculation-sheet'!O6*'Output-Calculation-sheet'!O60</f>
        <v>0</v>
      </c>
      <c r="P73" s="2">
        <f>P7/'Output-Calculation-sheet'!P6*'Output-Calculation-sheet'!P60</f>
        <v>237.58856555338343</v>
      </c>
      <c r="Q73" s="2">
        <f>Q7/'Output-Calculation-sheet'!Q6*'Output-Calculation-sheet'!Q60</f>
        <v>64.264412809587867</v>
      </c>
      <c r="R73" s="2">
        <f>R7/'Output-Calculation-sheet'!R6*'Output-Calculation-sheet'!R60</f>
        <v>464.58640133535641</v>
      </c>
      <c r="S73" s="2">
        <f>S7/'Output-Calculation-sheet'!S6*'Output-Calculation-sheet'!S60</f>
        <v>27.324056373519618</v>
      </c>
      <c r="T73" s="2">
        <f>T7/'Output-Calculation-sheet'!T6*'Output-Calculation-sheet'!T60</f>
        <v>156.7813393473574</v>
      </c>
      <c r="U73" s="2">
        <f>U7/'Output-Calculation-sheet'!U6*'Output-Calculation-sheet'!U60</f>
        <v>51.255088641877187</v>
      </c>
      <c r="V73" s="2">
        <f>V7/'Output-Calculation-sheet'!V6*'Output-Calculation-sheet'!V60</f>
        <v>114.16472693854665</v>
      </c>
      <c r="W73" s="2">
        <f>W7/'Output-Calculation-sheet'!W6*'Output-Calculation-sheet'!W60</f>
        <v>0</v>
      </c>
      <c r="X73" s="2">
        <f>X7/'Output-Calculation-sheet'!X6*'Output-Calculation-sheet'!X60</f>
        <v>50.63583614197227</v>
      </c>
      <c r="Y73" s="2">
        <f>Y7/'Output-Calculation-sheet'!Y6*'Output-Calculation-sheet'!Y60</f>
        <v>0</v>
      </c>
      <c r="AA73" s="2">
        <f t="shared" si="6"/>
        <v>5.9097517415539222</v>
      </c>
    </row>
    <row r="74" spans="1:27" x14ac:dyDescent="0.25">
      <c r="A74" s="2">
        <v>2031</v>
      </c>
      <c r="B74" s="2">
        <f>B8/'Output-Calculation-sheet'!B7*'Output-Calculation-sheet'!B61</f>
        <v>319.06329011500804</v>
      </c>
      <c r="C74" s="2">
        <f>C8/'Output-Calculation-sheet'!C7*'Output-Calculation-sheet'!C61</f>
        <v>0</v>
      </c>
      <c r="D74" s="2">
        <f>D8/'Output-Calculation-sheet'!D7*'Output-Calculation-sheet'!D61</f>
        <v>522.11770659226852</v>
      </c>
      <c r="E74" s="2">
        <f>E8/'Output-Calculation-sheet'!E7*'Output-Calculation-sheet'!E61</f>
        <v>387.49153720019251</v>
      </c>
      <c r="F74" s="2">
        <f>F8/'Output-Calculation-sheet'!F7*'Output-Calculation-sheet'!F61</f>
        <v>0</v>
      </c>
      <c r="G74" s="2">
        <f>G8/'Output-Calculation-sheet'!G7*'Output-Calculation-sheet'!G61</f>
        <v>176.43589830406128</v>
      </c>
      <c r="H74" s="2">
        <f>H8/'Output-Calculation-sheet'!H7*'Output-Calculation-sheet'!H61</f>
        <v>847.36420769758445</v>
      </c>
      <c r="I74" s="2">
        <f>I8/'Output-Calculation-sheet'!I7*'Output-Calculation-sheet'!I61</f>
        <v>62.205353655401886</v>
      </c>
      <c r="J74" s="2">
        <f>J8/'Output-Calculation-sheet'!J7*'Output-Calculation-sheet'!J61</f>
        <v>259.34750479346735</v>
      </c>
      <c r="K74" s="2">
        <f>K8/'Output-Calculation-sheet'!K7*'Output-Calculation-sheet'!K61</f>
        <v>435.55311437692933</v>
      </c>
      <c r="L74" s="2">
        <f>L8/'Output-Calculation-sheet'!L7*'Output-Calculation-sheet'!L61</f>
        <v>377.87855410134136</v>
      </c>
      <c r="M74" s="2">
        <f>M8/'Output-Calculation-sheet'!M7*'Output-Calculation-sheet'!M61</f>
        <v>1892.4584740684843</v>
      </c>
      <c r="N74" s="2">
        <f>N8/'Output-Calculation-sheet'!N7*'Output-Calculation-sheet'!N61</f>
        <v>1067.4413212621166</v>
      </c>
      <c r="O74" s="2">
        <f>O8/'Output-Calculation-sheet'!O7*'Output-Calculation-sheet'!O61</f>
        <v>0</v>
      </c>
      <c r="P74" s="2">
        <f>P8/'Output-Calculation-sheet'!P7*'Output-Calculation-sheet'!P61</f>
        <v>301.68577288948569</v>
      </c>
      <c r="Q74" s="2">
        <f>Q8/'Output-Calculation-sheet'!Q7*'Output-Calculation-sheet'!Q61</f>
        <v>79.534664176725244</v>
      </c>
      <c r="R74" s="2">
        <f>R8/'Output-Calculation-sheet'!R7*'Output-Calculation-sheet'!R61</f>
        <v>524.65985672493764</v>
      </c>
      <c r="S74" s="2">
        <f>S8/'Output-Calculation-sheet'!S7*'Output-Calculation-sheet'!S61</f>
        <v>92.842045655193346</v>
      </c>
      <c r="T74" s="2">
        <f>T8/'Output-Calculation-sheet'!T7*'Output-Calculation-sheet'!T61</f>
        <v>177.69202316496489</v>
      </c>
      <c r="U74" s="2">
        <f>U8/'Output-Calculation-sheet'!U7*'Output-Calculation-sheet'!U61</f>
        <v>70.403620726260243</v>
      </c>
      <c r="V74" s="2">
        <f>V8/'Output-Calculation-sheet'!V7*'Output-Calculation-sheet'!V61</f>
        <v>123.66276543342738</v>
      </c>
      <c r="W74" s="2">
        <f>W8/'Output-Calculation-sheet'!W7*'Output-Calculation-sheet'!W61</f>
        <v>2.9422430630394989</v>
      </c>
      <c r="X74" s="2">
        <f>X8/'Output-Calculation-sheet'!X7*'Output-Calculation-sheet'!X61</f>
        <v>105.67518478086944</v>
      </c>
      <c r="Y74" s="2">
        <f>Y8/'Output-Calculation-sheet'!Y7*'Output-Calculation-sheet'!Y61</f>
        <v>0</v>
      </c>
      <c r="AA74" s="2">
        <f t="shared" si="6"/>
        <v>7.8264551387817587</v>
      </c>
    </row>
    <row r="75" spans="1:27" x14ac:dyDescent="0.25">
      <c r="A75" s="2">
        <v>2032</v>
      </c>
      <c r="B75" s="2">
        <f>B9/'Output-Calculation-sheet'!B8*'Output-Calculation-sheet'!B62</f>
        <v>784.32557302639191</v>
      </c>
      <c r="C75" s="2">
        <f>C9/'Output-Calculation-sheet'!C8*'Output-Calculation-sheet'!C62</f>
        <v>0</v>
      </c>
      <c r="D75" s="2">
        <f>D9/'Output-Calculation-sheet'!D8*'Output-Calculation-sheet'!D62</f>
        <v>641.58082782839892</v>
      </c>
      <c r="E75" s="2">
        <f>E9/'Output-Calculation-sheet'!E8*'Output-Calculation-sheet'!E62</f>
        <v>451.16680769403905</v>
      </c>
      <c r="F75" s="2">
        <f>F9/'Output-Calculation-sheet'!F8*'Output-Calculation-sheet'!F62</f>
        <v>0</v>
      </c>
      <c r="G75" s="2">
        <f>G9/'Output-Calculation-sheet'!G8*'Output-Calculation-sheet'!G62</f>
        <v>208.4536609671506</v>
      </c>
      <c r="H75" s="2">
        <f>H9/'Output-Calculation-sheet'!H8*'Output-Calculation-sheet'!H62</f>
        <v>1471.6242459909122</v>
      </c>
      <c r="I75" s="2">
        <f>I9/'Output-Calculation-sheet'!I8*'Output-Calculation-sheet'!I62</f>
        <v>89.134066380082487</v>
      </c>
      <c r="J75" s="2">
        <f>J9/'Output-Calculation-sheet'!J8*'Output-Calculation-sheet'!J62</f>
        <v>292.14234329608644</v>
      </c>
      <c r="K75" s="2">
        <f>K9/'Output-Calculation-sheet'!K8*'Output-Calculation-sheet'!K62</f>
        <v>458.17307235310108</v>
      </c>
      <c r="L75" s="2">
        <f>L9/'Output-Calculation-sheet'!L8*'Output-Calculation-sheet'!L62</f>
        <v>397.85798457119444</v>
      </c>
      <c r="M75" s="2">
        <f>M9/'Output-Calculation-sheet'!M8*'Output-Calculation-sheet'!M62</f>
        <v>1915.5951308237857</v>
      </c>
      <c r="N75" s="2">
        <f>N9/'Output-Calculation-sheet'!N8*'Output-Calculation-sheet'!N62</f>
        <v>1238.2543506370569</v>
      </c>
      <c r="O75" s="2">
        <f>O9/'Output-Calculation-sheet'!O8*'Output-Calculation-sheet'!O62</f>
        <v>0</v>
      </c>
      <c r="P75" s="2">
        <f>P9/'Output-Calculation-sheet'!P8*'Output-Calculation-sheet'!P62</f>
        <v>341.70329312385843</v>
      </c>
      <c r="Q75" s="2">
        <f>Q9/'Output-Calculation-sheet'!Q8*'Output-Calculation-sheet'!Q62</f>
        <v>121.19114630580641</v>
      </c>
      <c r="R75" s="2">
        <f>R9/'Output-Calculation-sheet'!R8*'Output-Calculation-sheet'!R62</f>
        <v>543.99493362978001</v>
      </c>
      <c r="S75" s="2">
        <f>S9/'Output-Calculation-sheet'!S8*'Output-Calculation-sheet'!S62</f>
        <v>157.50975194414434</v>
      </c>
      <c r="T75" s="2">
        <f>T9/'Output-Calculation-sheet'!T8*'Output-Calculation-sheet'!T62</f>
        <v>182.1278217209545</v>
      </c>
      <c r="U75" s="2">
        <f>U9/'Output-Calculation-sheet'!U8*'Output-Calculation-sheet'!U62</f>
        <v>84.726404005884135</v>
      </c>
      <c r="V75" s="2">
        <f>V9/'Output-Calculation-sheet'!V8*'Output-Calculation-sheet'!V62</f>
        <v>126.36550580198075</v>
      </c>
      <c r="W75" s="2">
        <f>W9/'Output-Calculation-sheet'!W8*'Output-Calculation-sheet'!W62</f>
        <v>6.8849235903650188</v>
      </c>
      <c r="X75" s="2">
        <f>X9/'Output-Calculation-sheet'!X8*'Output-Calculation-sheet'!X62</f>
        <v>181.50222146957941</v>
      </c>
      <c r="Y75" s="2">
        <f>Y9/'Output-Calculation-sheet'!Y8*'Output-Calculation-sheet'!Y62</f>
        <v>0</v>
      </c>
      <c r="AA75" s="2">
        <f t="shared" si="6"/>
        <v>9.6943140651605511</v>
      </c>
    </row>
    <row r="76" spans="1:27" x14ac:dyDescent="0.25">
      <c r="A76" s="2">
        <v>2033</v>
      </c>
      <c r="B76" s="2">
        <f>B10/'Output-Calculation-sheet'!B9*'Output-Calculation-sheet'!B63</f>
        <v>3732.232177788982</v>
      </c>
      <c r="C76" s="2">
        <f>C10/'Output-Calculation-sheet'!C9*'Output-Calculation-sheet'!C63</f>
        <v>3526.9408594716588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2436.493627965242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63.866080268989428</v>
      </c>
      <c r="L76" s="2">
        <f>L10/'Output-Calculation-sheet'!L9*'Output-Calculation-sheet'!L63</f>
        <v>0</v>
      </c>
      <c r="M76" s="2">
        <f>M10/'Output-Calculation-sheet'!M9*'Output-Calculation-sheet'!M63</f>
        <v>1659.2664277159772</v>
      </c>
      <c r="N76" s="2">
        <f>N10/'Output-Calculation-sheet'!N9*'Output-Calculation-sheet'!N63</f>
        <v>949.43063452827312</v>
      </c>
      <c r="O76" s="2">
        <f>O10/'Output-Calculation-sheet'!O9*'Output-Calculation-sheet'!O63</f>
        <v>350.67309807951284</v>
      </c>
      <c r="P76" s="2">
        <f>P10/'Output-Calculation-sheet'!P9*'Output-Calculation-sheet'!P63</f>
        <v>325.47033561647362</v>
      </c>
      <c r="Q76" s="2">
        <f>Q10/'Output-Calculation-sheet'!Q9*'Output-Calculation-sheet'!Q63</f>
        <v>144.93595184896481</v>
      </c>
      <c r="R76" s="2">
        <f>R10/'Output-Calculation-sheet'!R9*'Output-Calculation-sheet'!R63</f>
        <v>250.62808391541904</v>
      </c>
      <c r="S76" s="2">
        <f>S10/'Output-Calculation-sheet'!S9*'Output-Calculation-sheet'!S63</f>
        <v>421.00290006574988</v>
      </c>
      <c r="T76" s="2">
        <f>T10/'Output-Calculation-sheet'!T9*'Output-Calculation-sheet'!T63</f>
        <v>17.060622819520564</v>
      </c>
      <c r="U76" s="2">
        <f>U10/'Output-Calculation-sheet'!U9*'Output-Calculation-sheet'!U63</f>
        <v>89.067652633271237</v>
      </c>
      <c r="V76" s="2">
        <f>V10/'Output-Calculation-sheet'!V9*'Output-Calculation-sheet'!V63</f>
        <v>6.8017016083683375</v>
      </c>
      <c r="W76" s="2">
        <f>W10/'Output-Calculation-sheet'!W9*'Output-Calculation-sheet'!W63</f>
        <v>0</v>
      </c>
      <c r="X76" s="2">
        <f>X10/'Output-Calculation-sheet'!X9*'Output-Calculation-sheet'!X63</f>
        <v>195.38786852705138</v>
      </c>
      <c r="Y76" s="2">
        <f>Y10/'Output-Calculation-sheet'!Y9*'Output-Calculation-sheet'!Y63</f>
        <v>3.7065455842437656</v>
      </c>
      <c r="AA76" s="2">
        <f t="shared" si="6"/>
        <v>14.172964568437701</v>
      </c>
    </row>
    <row r="77" spans="1:27" x14ac:dyDescent="0.25">
      <c r="A77" s="2">
        <v>2034</v>
      </c>
      <c r="B77" s="2">
        <f>B11/'Output-Calculation-sheet'!B10*'Output-Calculation-sheet'!B64</f>
        <v>9049.794586030961</v>
      </c>
      <c r="C77" s="2">
        <f>C11/'Output-Calculation-sheet'!C10*'Output-Calculation-sheet'!C64</f>
        <v>4731.1105841165863</v>
      </c>
      <c r="D77" s="2">
        <f>D11/'Output-Calculation-sheet'!D10*'Output-Calculation-sheet'!D64</f>
        <v>1107.1906163269105</v>
      </c>
      <c r="E77" s="2">
        <f>E11/'Output-Calculation-sheet'!E10*'Output-Calculation-sheet'!E64</f>
        <v>1380.5158664402709</v>
      </c>
      <c r="F77" s="2">
        <f>F11/'Output-Calculation-sheet'!F10*'Output-Calculation-sheet'!F64</f>
        <v>85.818226420767516</v>
      </c>
      <c r="G77" s="2">
        <f>G11/'Output-Calculation-sheet'!G10*'Output-Calculation-sheet'!G64</f>
        <v>586.80458935891397</v>
      </c>
      <c r="H77" s="2">
        <f>H11/'Output-Calculation-sheet'!H10*'Output-Calculation-sheet'!H64</f>
        <v>2936.1188944161281</v>
      </c>
      <c r="I77" s="2">
        <f>I11/'Output-Calculation-sheet'!I10*'Output-Calculation-sheet'!I64</f>
        <v>344.84647537204086</v>
      </c>
      <c r="J77" s="2">
        <f>J11/'Output-Calculation-sheet'!J10*'Output-Calculation-sheet'!J64</f>
        <v>241.51682587740828</v>
      </c>
      <c r="K77" s="2">
        <f>K11/'Output-Calculation-sheet'!K10*'Output-Calculation-sheet'!K64</f>
        <v>525.18538593686594</v>
      </c>
      <c r="L77" s="2">
        <f>L11/'Output-Calculation-sheet'!L10*'Output-Calculation-sheet'!L64</f>
        <v>216.17311286023403</v>
      </c>
      <c r="M77" s="2">
        <f>M11/'Output-Calculation-sheet'!M10*'Output-Calculation-sheet'!M64</f>
        <v>2097.1784915658327</v>
      </c>
      <c r="N77" s="2">
        <f>N11/'Output-Calculation-sheet'!N10*'Output-Calculation-sheet'!N64</f>
        <v>1476.544932338014</v>
      </c>
      <c r="O77" s="2">
        <f>O11/'Output-Calculation-sheet'!O10*'Output-Calculation-sheet'!O64</f>
        <v>537.72386050465559</v>
      </c>
      <c r="P77" s="2">
        <f>P11/'Output-Calculation-sheet'!P10*'Output-Calculation-sheet'!P64</f>
        <v>654.6795361522685</v>
      </c>
      <c r="Q77" s="2">
        <f>Q11/'Output-Calculation-sheet'!Q10*'Output-Calculation-sheet'!Q64</f>
        <v>460.97306351906042</v>
      </c>
      <c r="R77" s="2">
        <f>R11/'Output-Calculation-sheet'!R10*'Output-Calculation-sheet'!R64</f>
        <v>557.70697458089387</v>
      </c>
      <c r="S77" s="2">
        <f>S11/'Output-Calculation-sheet'!S10*'Output-Calculation-sheet'!S64</f>
        <v>742.50312819332908</v>
      </c>
      <c r="T77" s="2">
        <f>T11/'Output-Calculation-sheet'!T10*'Output-Calculation-sheet'!T64</f>
        <v>153.7161302601607</v>
      </c>
      <c r="U77" s="2">
        <f>U11/'Output-Calculation-sheet'!U10*'Output-Calculation-sheet'!U64</f>
        <v>163.14618263690164</v>
      </c>
      <c r="V77" s="2">
        <f>V11/'Output-Calculation-sheet'!V10*'Output-Calculation-sheet'!V64</f>
        <v>81.303746636831733</v>
      </c>
      <c r="W77" s="2">
        <f>W11/'Output-Calculation-sheet'!W10*'Output-Calculation-sheet'!W64</f>
        <v>17.17569113473127</v>
      </c>
      <c r="X77" s="2">
        <f>X11/'Output-Calculation-sheet'!X10*'Output-Calculation-sheet'!X64</f>
        <v>209.93206415568795</v>
      </c>
      <c r="Y77" s="2">
        <f>Y11/'Output-Calculation-sheet'!Y10*'Output-Calculation-sheet'!Y64</f>
        <v>51.053824202852134</v>
      </c>
      <c r="AA77" s="2">
        <f t="shared" si="6"/>
        <v>28.408712789038308</v>
      </c>
    </row>
    <row r="78" spans="1:27" x14ac:dyDescent="0.25">
      <c r="A78" s="2">
        <v>2035</v>
      </c>
      <c r="B78" s="2">
        <f>B12/'Output-Calculation-sheet'!B11*'Output-Calculation-sheet'!B65</f>
        <v>9327.5033643278312</v>
      </c>
      <c r="C78" s="2">
        <f>C12/'Output-Calculation-sheet'!C11*'Output-Calculation-sheet'!C65</f>
        <v>7228.5603929821673</v>
      </c>
      <c r="D78" s="2">
        <f>D12/'Output-Calculation-sheet'!D11*'Output-Calculation-sheet'!D65</f>
        <v>1245.9937922436252</v>
      </c>
      <c r="E78" s="2">
        <f>E12/'Output-Calculation-sheet'!E11*'Output-Calculation-sheet'!E65</f>
        <v>2159.0924182033991</v>
      </c>
      <c r="F78" s="2">
        <f>F12/'Output-Calculation-sheet'!F11*'Output-Calculation-sheet'!F65</f>
        <v>276.30004470759957</v>
      </c>
      <c r="G78" s="2">
        <f>G12/'Output-Calculation-sheet'!G11*'Output-Calculation-sheet'!G65</f>
        <v>547.16348205588554</v>
      </c>
      <c r="H78" s="2">
        <f>H12/'Output-Calculation-sheet'!H11*'Output-Calculation-sheet'!H65</f>
        <v>2967.0285983108565</v>
      </c>
      <c r="I78" s="2">
        <f>I12/'Output-Calculation-sheet'!I11*'Output-Calculation-sheet'!I65</f>
        <v>362.38140476681826</v>
      </c>
      <c r="J78" s="2">
        <f>J12/'Output-Calculation-sheet'!J11*'Output-Calculation-sheet'!J65</f>
        <v>524.51189707560468</v>
      </c>
      <c r="K78" s="2">
        <f>K12/'Output-Calculation-sheet'!K11*'Output-Calculation-sheet'!K65</f>
        <v>657.3472333584599</v>
      </c>
      <c r="L78" s="2">
        <f>L12/'Output-Calculation-sheet'!L11*'Output-Calculation-sheet'!L65</f>
        <v>557.62223711972251</v>
      </c>
      <c r="M78" s="2">
        <f>M12/'Output-Calculation-sheet'!M11*'Output-Calculation-sheet'!M65</f>
        <v>2161.9519969833214</v>
      </c>
      <c r="N78" s="2">
        <f>N12/'Output-Calculation-sheet'!N11*'Output-Calculation-sheet'!N65</f>
        <v>1533.4766438073814</v>
      </c>
      <c r="O78" s="2">
        <f>O12/'Output-Calculation-sheet'!O11*'Output-Calculation-sheet'!O65</f>
        <v>860.88480178528278</v>
      </c>
      <c r="P78" s="2">
        <f>P12/'Output-Calculation-sheet'!P11*'Output-Calculation-sheet'!P65</f>
        <v>752.95298775577635</v>
      </c>
      <c r="Q78" s="2">
        <f>Q12/'Output-Calculation-sheet'!Q11*'Output-Calculation-sheet'!Q65</f>
        <v>518.33474615132752</v>
      </c>
      <c r="R78" s="2">
        <f>R12/'Output-Calculation-sheet'!R11*'Output-Calculation-sheet'!R65</f>
        <v>701.65877106016467</v>
      </c>
      <c r="S78" s="2">
        <f>S12/'Output-Calculation-sheet'!S11*'Output-Calculation-sheet'!S65</f>
        <v>731.15981832339025</v>
      </c>
      <c r="T78" s="2">
        <f>T12/'Output-Calculation-sheet'!T11*'Output-Calculation-sheet'!T65</f>
        <v>242.03757603756344</v>
      </c>
      <c r="U78" s="2">
        <f>U12/'Output-Calculation-sheet'!U11*'Output-Calculation-sheet'!U65</f>
        <v>165.58893957949985</v>
      </c>
      <c r="V78" s="2">
        <f>V12/'Output-Calculation-sheet'!V11*'Output-Calculation-sheet'!V65</f>
        <v>135.9045209182807</v>
      </c>
      <c r="W78" s="2">
        <f>W12/'Output-Calculation-sheet'!W11*'Output-Calculation-sheet'!W65</f>
        <v>65.448505507635701</v>
      </c>
      <c r="X78" s="2">
        <f>X12/'Output-Calculation-sheet'!X11*'Output-Calculation-sheet'!X65</f>
        <v>211.64743235949803</v>
      </c>
      <c r="Y78" s="2">
        <f>Y12/'Output-Calculation-sheet'!Y11*'Output-Calculation-sheet'!Y65</f>
        <v>57.907334361255351</v>
      </c>
      <c r="AA78" s="2">
        <f t="shared" si="6"/>
        <v>33.992458939782345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413.74975866793011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80.380447298176847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0.49413020596610691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413.41406711958984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21.210287543911523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80.315231461201705</v>
      </c>
      <c r="P88" s="2">
        <f>P11/'Output-Calculation-sheet'!P10*'Output-Calculation-sheet'!P73</f>
        <v>0</v>
      </c>
      <c r="Q88" s="2">
        <f>Q11/'Output-Calculation-sheet'!Q10*'Output-Calculation-sheet'!Q73</f>
        <v>12.56776530219091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4.0098850375289201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1.6010804243144621</v>
      </c>
      <c r="Y88" s="2">
        <f>Y11/'Output-Calculation-sheet'!Y10*'Output-Calculation-sheet'!Y73</f>
        <v>0</v>
      </c>
      <c r="AA88" s="2">
        <f t="shared" si="7"/>
        <v>0.53311831688873723</v>
      </c>
    </row>
    <row r="89" spans="1:27" x14ac:dyDescent="0.25">
      <c r="A89" s="2">
        <v>2035</v>
      </c>
      <c r="B89" s="2">
        <f>B12/'Output-Calculation-sheet'!B11*'Output-Calculation-sheet'!B74</f>
        <v>290.30511560310708</v>
      </c>
      <c r="C89" s="2">
        <f>C12/'Output-Calculation-sheet'!C11*'Output-Calculation-sheet'!C74</f>
        <v>344.46320671823526</v>
      </c>
      <c r="D89" s="2">
        <f>D12/'Output-Calculation-sheet'!D11*'Output-Calculation-sheet'!D74</f>
        <v>61.027271011589612</v>
      </c>
      <c r="E89" s="2">
        <f>E12/'Output-Calculation-sheet'!E11*'Output-Calculation-sheet'!E74</f>
        <v>97.000805004982311</v>
      </c>
      <c r="F89" s="2">
        <f>F12/'Output-Calculation-sheet'!F11*'Output-Calculation-sheet'!F74</f>
        <v>30.503427324751552</v>
      </c>
      <c r="G89" s="2">
        <f>G12/'Output-Calculation-sheet'!G11*'Output-Calculation-sheet'!G74</f>
        <v>21.891793312630451</v>
      </c>
      <c r="H89" s="2">
        <f>H12/'Output-Calculation-sheet'!H11*'Output-Calculation-sheet'!H74</f>
        <v>42.414601208109104</v>
      </c>
      <c r="I89" s="2">
        <f>I12/'Output-Calculation-sheet'!I11*'Output-Calculation-sheet'!I74</f>
        <v>19.690361050142265</v>
      </c>
      <c r="J89" s="2">
        <f>J12/'Output-Calculation-sheet'!J11*'Output-Calculation-sheet'!J74</f>
        <v>19.486992758047432</v>
      </c>
      <c r="K89" s="2">
        <f>K12/'Output-Calculation-sheet'!K11*'Output-Calculation-sheet'!K74</f>
        <v>19.35252549116672</v>
      </c>
      <c r="L89" s="2">
        <f>L12/'Output-Calculation-sheet'!L11*'Output-Calculation-sheet'!L74</f>
        <v>15.38820093053295</v>
      </c>
      <c r="M89" s="2">
        <f>M12/'Output-Calculation-sheet'!M11*'Output-Calculation-sheet'!M74</f>
        <v>29.185396137551333</v>
      </c>
      <c r="N89" s="2">
        <f>N12/'Output-Calculation-sheet'!N11*'Output-Calculation-sheet'!N74</f>
        <v>14.342280619223544</v>
      </c>
      <c r="O89" s="2">
        <f>O12/'Output-Calculation-sheet'!O11*'Output-Calculation-sheet'!O74</f>
        <v>66.919934220428686</v>
      </c>
      <c r="P89" s="2">
        <f>P12/'Output-Calculation-sheet'!P11*'Output-Calculation-sheet'!P74</f>
        <v>26.499366078544952</v>
      </c>
      <c r="Q89" s="2">
        <f>Q12/'Output-Calculation-sheet'!Q11*'Output-Calculation-sheet'!Q74</f>
        <v>12.565995445982386</v>
      </c>
      <c r="R89" s="2">
        <f>R12/'Output-Calculation-sheet'!R11*'Output-Calculation-sheet'!R74</f>
        <v>12.461527564738477</v>
      </c>
      <c r="S89" s="2">
        <f>S12/'Output-Calculation-sheet'!S11*'Output-Calculation-sheet'!S74</f>
        <v>16.442936105234057</v>
      </c>
      <c r="T89" s="2">
        <f>T12/'Output-Calculation-sheet'!T11*'Output-Calculation-sheet'!T74</f>
        <v>4.6103273593318619</v>
      </c>
      <c r="U89" s="2">
        <f>U12/'Output-Calculation-sheet'!U11*'Output-Calculation-sheet'!U74</f>
        <v>4.0093203452579802</v>
      </c>
      <c r="V89" s="2">
        <f>V12/'Output-Calculation-sheet'!V11*'Output-Calculation-sheet'!V74</f>
        <v>3.0915496114258572</v>
      </c>
      <c r="W89" s="2">
        <f>W12/'Output-Calculation-sheet'!W11*'Output-Calculation-sheet'!W74</f>
        <v>2.6770494726618006</v>
      </c>
      <c r="X89" s="2">
        <f>X12/'Output-Calculation-sheet'!X11*'Output-Calculation-sheet'!X74</f>
        <v>6.4034198083185867</v>
      </c>
      <c r="Y89" s="2">
        <f>Y12/'Output-Calculation-sheet'!Y11*'Output-Calculation-sheet'!Y74</f>
        <v>3.0897094419621891</v>
      </c>
      <c r="AA89" s="2">
        <f t="shared" si="7"/>
        <v>1.1638231126239567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6468280804.426857</v>
      </c>
      <c r="C93" s="2">
        <f>C5/'Output-Calculation-sheet'!C4*'Output-Calculation-sheet'!C76</f>
        <v>696449461.03899705</v>
      </c>
      <c r="D93" s="2">
        <f>D5/'Output-Calculation-sheet'!D4*'Output-Calculation-sheet'!D76</f>
        <v>2222250272.7195272</v>
      </c>
      <c r="E93" s="2">
        <f>E5/'Output-Calculation-sheet'!E4*'Output-Calculation-sheet'!E76</f>
        <v>5420013102.5177393</v>
      </c>
      <c r="F93" s="2">
        <f>F5/'Output-Calculation-sheet'!F4*'Output-Calculation-sheet'!F76</f>
        <v>2079852594.5518641</v>
      </c>
      <c r="G93" s="2">
        <f>G5/'Output-Calculation-sheet'!G4*'Output-Calculation-sheet'!G76</f>
        <v>1367227434.4384944</v>
      </c>
      <c r="H93" s="2">
        <f>H5/'Output-Calculation-sheet'!H4*'Output-Calculation-sheet'!H76</f>
        <v>543392594.61305165</v>
      </c>
      <c r="I93" s="2">
        <f>I5/'Output-Calculation-sheet'!I4*'Output-Calculation-sheet'!I76</f>
        <v>976222120.93396699</v>
      </c>
      <c r="J93" s="2">
        <f>J5/'Output-Calculation-sheet'!J4*'Output-Calculation-sheet'!J76</f>
        <v>739933390.27189016</v>
      </c>
      <c r="K93" s="2">
        <f>K5/'Output-Calculation-sheet'!K4*'Output-Calculation-sheet'!K76</f>
        <v>978361909.7401886</v>
      </c>
      <c r="L93" s="2">
        <f>L5/'Output-Calculation-sheet'!L4*'Output-Calculation-sheet'!L76</f>
        <v>801202273.69040048</v>
      </c>
      <c r="M93" s="2">
        <f>M5/'Output-Calculation-sheet'!M4*'Output-Calculation-sheet'!M76</f>
        <v>736815744.8556428</v>
      </c>
      <c r="N93" s="2">
        <f>N5/'Output-Calculation-sheet'!N4*'Output-Calculation-sheet'!N76</f>
        <v>510091600.75664139</v>
      </c>
      <c r="O93" s="2">
        <f>O5/'Output-Calculation-sheet'!O4*'Output-Calculation-sheet'!O76</f>
        <v>91608038.781838536</v>
      </c>
      <c r="P93" s="2">
        <f>P5/'Output-Calculation-sheet'!P4*'Output-Calculation-sheet'!P76</f>
        <v>1141337201.5075669</v>
      </c>
      <c r="Q93" s="2">
        <f>Q5/'Output-Calculation-sheet'!Q4*'Output-Calculation-sheet'!Q76</f>
        <v>519924326.2239446</v>
      </c>
      <c r="R93" s="2">
        <f>R5/'Output-Calculation-sheet'!R4*'Output-Calculation-sheet'!R76</f>
        <v>793943734.42013812</v>
      </c>
      <c r="S93" s="2">
        <f>S5/'Output-Calculation-sheet'!S4*'Output-Calculation-sheet'!S76</f>
        <v>305896407.95836294</v>
      </c>
      <c r="T93" s="2">
        <f>T5/'Output-Calculation-sheet'!T4*'Output-Calculation-sheet'!T76</f>
        <v>327411655.48904604</v>
      </c>
      <c r="U93" s="2">
        <f>U5/'Output-Calculation-sheet'!U4*'Output-Calculation-sheet'!U76</f>
        <v>193038055.94497949</v>
      </c>
      <c r="V93" s="2">
        <f>V5/'Output-Calculation-sheet'!V4*'Output-Calculation-sheet'!V76</f>
        <v>126291499.1854641</v>
      </c>
      <c r="W93" s="2">
        <f>W5/'Output-Calculation-sheet'!W4*'Output-Calculation-sheet'!W76</f>
        <v>326544958.78770542</v>
      </c>
      <c r="X93" s="2">
        <f>X5/'Output-Calculation-sheet'!X4*'Output-Calculation-sheet'!X76</f>
        <v>44612342.531533517</v>
      </c>
      <c r="Y93" s="2">
        <f>Y5/'Output-Calculation-sheet'!Y4*'Output-Calculation-sheet'!Y76</f>
        <v>161647551.90049013</v>
      </c>
      <c r="AA93" s="2">
        <f>SUM(B93:Y93)/10^9</f>
        <v>27.572349077286333</v>
      </c>
    </row>
    <row r="94" spans="1:27" x14ac:dyDescent="0.25">
      <c r="A94" s="2">
        <v>2029</v>
      </c>
      <c r="B94" s="2">
        <f>B6/'Output-Calculation-sheet'!B5*'Output-Calculation-sheet'!B77</f>
        <v>7669422750.8999004</v>
      </c>
      <c r="C94" s="2">
        <f>C6/'Output-Calculation-sheet'!C5*'Output-Calculation-sheet'!C77</f>
        <v>789924398.77722394</v>
      </c>
      <c r="D94" s="2">
        <f>D6/'Output-Calculation-sheet'!D5*'Output-Calculation-sheet'!D77</f>
        <v>2376261579.6927013</v>
      </c>
      <c r="E94" s="2">
        <f>E6/'Output-Calculation-sheet'!E5*'Output-Calculation-sheet'!E77</f>
        <v>6668197339.2815514</v>
      </c>
      <c r="F94" s="2">
        <f>F6/'Output-Calculation-sheet'!F5*'Output-Calculation-sheet'!F77</f>
        <v>2354979035.5527134</v>
      </c>
      <c r="G94" s="2">
        <f>G6/'Output-Calculation-sheet'!G5*'Output-Calculation-sheet'!G77</f>
        <v>1524449344.4487116</v>
      </c>
      <c r="H94" s="2">
        <f>H6/'Output-Calculation-sheet'!H5*'Output-Calculation-sheet'!H77</f>
        <v>664771809.00630581</v>
      </c>
      <c r="I94" s="2">
        <f>I6/'Output-Calculation-sheet'!I5*'Output-Calculation-sheet'!I77</f>
        <v>1073341112.7577524</v>
      </c>
      <c r="J94" s="2">
        <f>J6/'Output-Calculation-sheet'!J5*'Output-Calculation-sheet'!J77</f>
        <v>848946219.39684606</v>
      </c>
      <c r="K94" s="2">
        <f>K6/'Output-Calculation-sheet'!K5*'Output-Calculation-sheet'!K77</f>
        <v>1084897505.0617921</v>
      </c>
      <c r="L94" s="2">
        <f>L6/'Output-Calculation-sheet'!L5*'Output-Calculation-sheet'!L77</f>
        <v>938414627.16291678</v>
      </c>
      <c r="M94" s="2">
        <f>M6/'Output-Calculation-sheet'!M5*'Output-Calculation-sheet'!M77</f>
        <v>1221161259.5268242</v>
      </c>
      <c r="N94" s="2">
        <f>N6/'Output-Calculation-sheet'!N5*'Output-Calculation-sheet'!N77</f>
        <v>665353747.0934186</v>
      </c>
      <c r="O94" s="2">
        <f>O6/'Output-Calculation-sheet'!O5*'Output-Calculation-sheet'!O77</f>
        <v>104707680.89045906</v>
      </c>
      <c r="P94" s="2">
        <f>P6/'Output-Calculation-sheet'!P5*'Output-Calculation-sheet'!P77</f>
        <v>1406522965.7890286</v>
      </c>
      <c r="Q94" s="2">
        <f>Q6/'Output-Calculation-sheet'!Q5*'Output-Calculation-sheet'!Q77</f>
        <v>609919509.50642049</v>
      </c>
      <c r="R94" s="2">
        <f>R6/'Output-Calculation-sheet'!R5*'Output-Calculation-sheet'!R77</f>
        <v>946847252.97797525</v>
      </c>
      <c r="S94" s="2">
        <f>S6/'Output-Calculation-sheet'!S5*'Output-Calculation-sheet'!S77</f>
        <v>357703797.12341309</v>
      </c>
      <c r="T94" s="2">
        <f>T6/'Output-Calculation-sheet'!T5*'Output-Calculation-sheet'!T77</f>
        <v>370850339.55165058</v>
      </c>
      <c r="U94" s="2">
        <f>U6/'Output-Calculation-sheet'!U5*'Output-Calculation-sheet'!U77</f>
        <v>225065773.5107362</v>
      </c>
      <c r="V94" s="2">
        <f>V6/'Output-Calculation-sheet'!V5*'Output-Calculation-sheet'!V77</f>
        <v>141410063.65650854</v>
      </c>
      <c r="W94" s="2">
        <f>W6/'Output-Calculation-sheet'!W5*'Output-Calculation-sheet'!W77</f>
        <v>376830575.65778303</v>
      </c>
      <c r="X94" s="2">
        <f>X6/'Output-Calculation-sheet'!X5*'Output-Calculation-sheet'!X77</f>
        <v>57500650.574304156</v>
      </c>
      <c r="Y94" s="2">
        <f>Y6/'Output-Calculation-sheet'!Y5*'Output-Calculation-sheet'!Y77</f>
        <v>191388637.11050394</v>
      </c>
      <c r="AA94" s="2">
        <f t="shared" ref="AA94:AA100" si="8">SUM(B94:Y94)/10^9</f>
        <v>32.66886797500743</v>
      </c>
    </row>
    <row r="95" spans="1:27" x14ac:dyDescent="0.25">
      <c r="A95" s="2">
        <v>2030</v>
      </c>
      <c r="B95" s="2">
        <f>B7/'Output-Calculation-sheet'!B6*'Output-Calculation-sheet'!B78</f>
        <v>8346584081.0379057</v>
      </c>
      <c r="C95" s="2">
        <f>C7/'Output-Calculation-sheet'!C6*'Output-Calculation-sheet'!C78</f>
        <v>824677059.15602672</v>
      </c>
      <c r="D95" s="2">
        <f>D7/'Output-Calculation-sheet'!D6*'Output-Calculation-sheet'!D78</f>
        <v>2350889684.4565091</v>
      </c>
      <c r="E95" s="2">
        <f>E7/'Output-Calculation-sheet'!E6*'Output-Calculation-sheet'!E78</f>
        <v>7533575119.0808258</v>
      </c>
      <c r="F95" s="2">
        <f>F7/'Output-Calculation-sheet'!F6*'Output-Calculation-sheet'!F78</f>
        <v>2439183983.7584777</v>
      </c>
      <c r="G95" s="2">
        <f>G7/'Output-Calculation-sheet'!G6*'Output-Calculation-sheet'!G78</f>
        <v>1573567426.2590327</v>
      </c>
      <c r="H95" s="2">
        <f>H7/'Output-Calculation-sheet'!H6*'Output-Calculation-sheet'!H78</f>
        <v>851192129.82768095</v>
      </c>
      <c r="I95" s="2">
        <f>I7/'Output-Calculation-sheet'!I6*'Output-Calculation-sheet'!I78</f>
        <v>1082966249.1271925</v>
      </c>
      <c r="J95" s="2">
        <f>J7/'Output-Calculation-sheet'!J6*'Output-Calculation-sheet'!J78</f>
        <v>894072549.79478896</v>
      </c>
      <c r="K95" s="2">
        <f>K7/'Output-Calculation-sheet'!K6*'Output-Calculation-sheet'!K78</f>
        <v>1106267790.6791627</v>
      </c>
      <c r="L95" s="2">
        <f>L7/'Output-Calculation-sheet'!L6*'Output-Calculation-sheet'!L78</f>
        <v>1006519116.9200716</v>
      </c>
      <c r="M95" s="2">
        <f>M7/'Output-Calculation-sheet'!M6*'Output-Calculation-sheet'!M78</f>
        <v>1362203669.1679292</v>
      </c>
      <c r="N95" s="2">
        <f>N7/'Output-Calculation-sheet'!N6*'Output-Calculation-sheet'!N78</f>
        <v>827095560.6212815</v>
      </c>
      <c r="O95" s="2">
        <f>O7/'Output-Calculation-sheet'!O6*'Output-Calculation-sheet'!O78</f>
        <v>110404167.61576152</v>
      </c>
      <c r="P95" s="2">
        <f>P7/'Output-Calculation-sheet'!P6*'Output-Calculation-sheet'!P78</f>
        <v>1587659354.3142107</v>
      </c>
      <c r="Q95" s="2">
        <f>Q7/'Output-Calculation-sheet'!Q6*'Output-Calculation-sheet'!Q78</f>
        <v>669878205.04245389</v>
      </c>
      <c r="R95" s="2">
        <f>R7/'Output-Calculation-sheet'!R6*'Output-Calculation-sheet'!R78</f>
        <v>1037274791.0529257</v>
      </c>
      <c r="S95" s="2">
        <f>S7/'Output-Calculation-sheet'!S6*'Output-Calculation-sheet'!S78</f>
        <v>390530625.17846072</v>
      </c>
      <c r="T95" s="2">
        <f>T7/'Output-Calculation-sheet'!T6*'Output-Calculation-sheet'!T78</f>
        <v>383119331.97800183</v>
      </c>
      <c r="U95" s="2">
        <f>U7/'Output-Calculation-sheet'!U6*'Output-Calculation-sheet'!U78</f>
        <v>242620753.25797796</v>
      </c>
      <c r="V95" s="2">
        <f>V7/'Output-Calculation-sheet'!V6*'Output-Calculation-sheet'!V78</f>
        <v>145911975.77046177</v>
      </c>
      <c r="W95" s="2">
        <f>W7/'Output-Calculation-sheet'!W6*'Output-Calculation-sheet'!W78</f>
        <v>397151413.19232512</v>
      </c>
      <c r="X95" s="2">
        <f>X7/'Output-Calculation-sheet'!X6*'Output-Calculation-sheet'!X78</f>
        <v>80844300.517394885</v>
      </c>
      <c r="Y95" s="2">
        <f>Y7/'Output-Calculation-sheet'!Y6*'Output-Calculation-sheet'!Y78</f>
        <v>207651928.84204856</v>
      </c>
      <c r="AA95" s="2">
        <f t="shared" si="8"/>
        <v>35.451841266648906</v>
      </c>
    </row>
    <row r="96" spans="1:27" x14ac:dyDescent="0.25">
      <c r="A96" s="2">
        <v>2031</v>
      </c>
      <c r="B96" s="2">
        <f>B8/'Output-Calculation-sheet'!B7*'Output-Calculation-sheet'!B79</f>
        <v>8358324495.6921015</v>
      </c>
      <c r="C96" s="2">
        <f>C8/'Output-Calculation-sheet'!C7*'Output-Calculation-sheet'!C79</f>
        <v>813591440.88449979</v>
      </c>
      <c r="D96" s="2">
        <f>D8/'Output-Calculation-sheet'!D7*'Output-Calculation-sheet'!D79</f>
        <v>2142164422.6175542</v>
      </c>
      <c r="E96" s="2">
        <f>E8/'Output-Calculation-sheet'!E7*'Output-Calculation-sheet'!E79</f>
        <v>7711164045.6115618</v>
      </c>
      <c r="F96" s="2">
        <f>F8/'Output-Calculation-sheet'!F7*'Output-Calculation-sheet'!F79</f>
        <v>2350587692.5296183</v>
      </c>
      <c r="G96" s="2">
        <f>G8/'Output-Calculation-sheet'!G7*'Output-Calculation-sheet'!G79</f>
        <v>1454204421.3317232</v>
      </c>
      <c r="H96" s="2">
        <f>H8/'Output-Calculation-sheet'!H7*'Output-Calculation-sheet'!H79</f>
        <v>975633609.39551568</v>
      </c>
      <c r="I96" s="2">
        <f>I8/'Output-Calculation-sheet'!I7*'Output-Calculation-sheet'!I79</f>
        <v>1045163167.363116</v>
      </c>
      <c r="J96" s="2">
        <f>J8/'Output-Calculation-sheet'!J7*'Output-Calculation-sheet'!J79</f>
        <v>849589724.68799162</v>
      </c>
      <c r="K96" s="2">
        <f>K8/'Output-Calculation-sheet'!K7*'Output-Calculation-sheet'!K79</f>
        <v>1039102964.7225417</v>
      </c>
      <c r="L96" s="2">
        <f>L8/'Output-Calculation-sheet'!L7*'Output-Calculation-sheet'!L79</f>
        <v>999313571.06380045</v>
      </c>
      <c r="M96" s="2">
        <f>M8/'Output-Calculation-sheet'!M7*'Output-Calculation-sheet'!M79</f>
        <v>1373935972.4358861</v>
      </c>
      <c r="N96" s="2">
        <f>N8/'Output-Calculation-sheet'!N7*'Output-Calculation-sheet'!N79</f>
        <v>861368146.82542098</v>
      </c>
      <c r="O96" s="2">
        <f>O8/'Output-Calculation-sheet'!O7*'Output-Calculation-sheet'!O79</f>
        <v>107375569.06531529</v>
      </c>
      <c r="P96" s="2">
        <f>P8/'Output-Calculation-sheet'!P7*'Output-Calculation-sheet'!P79</f>
        <v>1550820962.7083793</v>
      </c>
      <c r="Q96" s="2">
        <f>Q8/'Output-Calculation-sheet'!Q7*'Output-Calculation-sheet'!Q79</f>
        <v>648983632.62627292</v>
      </c>
      <c r="R96" s="2">
        <f>R8/'Output-Calculation-sheet'!R7*'Output-Calculation-sheet'!R79</f>
        <v>1018938542.9435699</v>
      </c>
      <c r="S96" s="2">
        <f>S8/'Output-Calculation-sheet'!S7*'Output-Calculation-sheet'!S79</f>
        <v>395011578.70546669</v>
      </c>
      <c r="T96" s="2">
        <f>T8/'Output-Calculation-sheet'!T7*'Output-Calculation-sheet'!T79</f>
        <v>359520987.73172605</v>
      </c>
      <c r="U96" s="2">
        <f>U8/'Output-Calculation-sheet'!U7*'Output-Calculation-sheet'!U79</f>
        <v>232239488.2625995</v>
      </c>
      <c r="V96" s="2">
        <f>V8/'Output-Calculation-sheet'!V7*'Output-Calculation-sheet'!V79</f>
        <v>138216158.25496557</v>
      </c>
      <c r="W96" s="2">
        <f>W8/'Output-Calculation-sheet'!W7*'Output-Calculation-sheet'!W79</f>
        <v>381086871.22955084</v>
      </c>
      <c r="X96" s="2">
        <f>X8/'Output-Calculation-sheet'!X7*'Output-Calculation-sheet'!X79</f>
        <v>105894514.2608564</v>
      </c>
      <c r="Y96" s="2">
        <f>Y8/'Output-Calculation-sheet'!Y7*'Output-Calculation-sheet'!Y79</f>
        <v>203420468.43560612</v>
      </c>
      <c r="AA96" s="2">
        <f t="shared" si="8"/>
        <v>35.115652449385642</v>
      </c>
    </row>
    <row r="97" spans="1:27" x14ac:dyDescent="0.25">
      <c r="A97" s="2">
        <v>2032</v>
      </c>
      <c r="B97" s="2">
        <f>B9/'Output-Calculation-sheet'!B8*'Output-Calculation-sheet'!B80</f>
        <v>7816614576.8664131</v>
      </c>
      <c r="C97" s="2">
        <f>C9/'Output-Calculation-sheet'!C8*'Output-Calculation-sheet'!C80</f>
        <v>744225205.24762666</v>
      </c>
      <c r="D97" s="2">
        <f>D9/'Output-Calculation-sheet'!D8*'Output-Calculation-sheet'!D80</f>
        <v>1820118469.7755139</v>
      </c>
      <c r="E97" s="2">
        <f>E9/'Output-Calculation-sheet'!E8*'Output-Calculation-sheet'!E80</f>
        <v>7356256799.4816236</v>
      </c>
      <c r="F97" s="2">
        <f>F9/'Output-Calculation-sheet'!F8*'Output-Calculation-sheet'!F80</f>
        <v>2104984519.666285</v>
      </c>
      <c r="G97" s="2">
        <f>G9/'Output-Calculation-sheet'!G8*'Output-Calculation-sheet'!G80</f>
        <v>1246339234.7176373</v>
      </c>
      <c r="H97" s="2">
        <f>H9/'Output-Calculation-sheet'!H8*'Output-Calculation-sheet'!H80</f>
        <v>1117435489.7508018</v>
      </c>
      <c r="I97" s="2">
        <f>I9/'Output-Calculation-sheet'!I8*'Output-Calculation-sheet'!I80</f>
        <v>938374536.09808362</v>
      </c>
      <c r="J97" s="2">
        <f>J9/'Output-Calculation-sheet'!J8*'Output-Calculation-sheet'!J80</f>
        <v>751995032.77315915</v>
      </c>
      <c r="K97" s="2">
        <f>K9/'Output-Calculation-sheet'!K8*'Output-Calculation-sheet'!K80</f>
        <v>903507282.27115822</v>
      </c>
      <c r="L97" s="2">
        <f>L9/'Output-Calculation-sheet'!L8*'Output-Calculation-sheet'!L80</f>
        <v>925899003.71528566</v>
      </c>
      <c r="M97" s="2">
        <f>M9/'Output-Calculation-sheet'!M8*'Output-Calculation-sheet'!M80</f>
        <v>1282885495.2175229</v>
      </c>
      <c r="N97" s="2">
        <f>N9/'Output-Calculation-sheet'!N8*'Output-Calculation-sheet'!N80</f>
        <v>806432261.37604821</v>
      </c>
      <c r="O97" s="2">
        <f>O9/'Output-Calculation-sheet'!O8*'Output-Calculation-sheet'!O80</f>
        <v>96923309.143486485</v>
      </c>
      <c r="P97" s="2">
        <f>P9/'Output-Calculation-sheet'!P8*'Output-Calculation-sheet'!P80</f>
        <v>1389539345.3880401</v>
      </c>
      <c r="Q97" s="2">
        <f>Q9/'Output-Calculation-sheet'!Q8*'Output-Calculation-sheet'!Q80</f>
        <v>590666236.34407806</v>
      </c>
      <c r="R97" s="2">
        <f>R9/'Output-Calculation-sheet'!R8*'Output-Calculation-sheet'!R80</f>
        <v>931298052.06116116</v>
      </c>
      <c r="S97" s="2">
        <f>S9/'Output-Calculation-sheet'!S8*'Output-Calculation-sheet'!S80</f>
        <v>369654606.42155075</v>
      </c>
      <c r="T97" s="2">
        <f>T9/'Output-Calculation-sheet'!T8*'Output-Calculation-sheet'!T80</f>
        <v>312359434.20080733</v>
      </c>
      <c r="U97" s="2">
        <f>U9/'Output-Calculation-sheet'!U8*'Output-Calculation-sheet'!U80</f>
        <v>205444478.26406088</v>
      </c>
      <c r="V97" s="2">
        <f>V9/'Output-Calculation-sheet'!V8*'Output-Calculation-sheet'!V80</f>
        <v>121713053.4827226</v>
      </c>
      <c r="W97" s="2">
        <f>W9/'Output-Calculation-sheet'!W8*'Output-Calculation-sheet'!W80</f>
        <v>338057535.44698954</v>
      </c>
      <c r="X97" s="2">
        <f>X9/'Output-Calculation-sheet'!X8*'Output-Calculation-sheet'!X80</f>
        <v>134092026.08710839</v>
      </c>
      <c r="Y97" s="2">
        <f>Y9/'Output-Calculation-sheet'!Y8*'Output-Calculation-sheet'!Y80</f>
        <v>184613160.10277101</v>
      </c>
      <c r="AA97" s="2">
        <f t="shared" si="8"/>
        <v>32.489429143899933</v>
      </c>
    </row>
    <row r="98" spans="1:27" x14ac:dyDescent="0.25">
      <c r="A98" s="2">
        <v>2033</v>
      </c>
      <c r="B98" s="2">
        <f>B10/'Output-Calculation-sheet'!B9*'Output-Calculation-sheet'!B81</f>
        <v>8044782290.796011</v>
      </c>
      <c r="C98" s="2">
        <f>C10/'Output-Calculation-sheet'!C9*'Output-Calculation-sheet'!C81</f>
        <v>1862855880.0995905</v>
      </c>
      <c r="D98" s="2">
        <f>D10/'Output-Calculation-sheet'!D9*'Output-Calculation-sheet'!D81</f>
        <v>1340133033.8590844</v>
      </c>
      <c r="E98" s="2">
        <f>E10/'Output-Calculation-sheet'!E9*'Output-Calculation-sheet'!E81</f>
        <v>6325940312.4328365</v>
      </c>
      <c r="F98" s="2">
        <f>F10/'Output-Calculation-sheet'!F9*'Output-Calculation-sheet'!F81</f>
        <v>1629882026.8064573</v>
      </c>
      <c r="G98" s="2">
        <f>G10/'Output-Calculation-sheet'!G9*'Output-Calculation-sheet'!G81</f>
        <v>952210490.21608794</v>
      </c>
      <c r="H98" s="2">
        <f>H10/'Output-Calculation-sheet'!H9*'Output-Calculation-sheet'!H81</f>
        <v>1325623202.7956047</v>
      </c>
      <c r="I98" s="2">
        <f>I10/'Output-Calculation-sheet'!I9*'Output-Calculation-sheet'!I81</f>
        <v>755463182.97355866</v>
      </c>
      <c r="J98" s="2">
        <f>J10/'Output-Calculation-sheet'!J9*'Output-Calculation-sheet'!J81</f>
        <v>557300463.5136174</v>
      </c>
      <c r="K98" s="2">
        <f>K10/'Output-Calculation-sheet'!K9*'Output-Calculation-sheet'!K81</f>
        <v>674862816.67021239</v>
      </c>
      <c r="L98" s="2">
        <f>L10/'Output-Calculation-sheet'!L9*'Output-Calculation-sheet'!L81</f>
        <v>691666741.52884614</v>
      </c>
      <c r="M98" s="2">
        <f>M10/'Output-Calculation-sheet'!M9*'Output-Calculation-sheet'!M81</f>
        <v>1071836566.702764</v>
      </c>
      <c r="N98" s="2">
        <f>N10/'Output-Calculation-sheet'!N9*'Output-Calculation-sheet'!N81</f>
        <v>651371432.98264027</v>
      </c>
      <c r="O98" s="2">
        <f>O10/'Output-Calculation-sheet'!O9*'Output-Calculation-sheet'!O81</f>
        <v>240245367.84198019</v>
      </c>
      <c r="P98" s="2">
        <f>P10/'Output-Calculation-sheet'!P9*'Output-Calculation-sheet'!P81</f>
        <v>1191859610.685859</v>
      </c>
      <c r="Q98" s="2">
        <f>Q10/'Output-Calculation-sheet'!Q9*'Output-Calculation-sheet'!Q81</f>
        <v>529582987.59076047</v>
      </c>
      <c r="R98" s="2">
        <f>R10/'Output-Calculation-sheet'!R9*'Output-Calculation-sheet'!R81</f>
        <v>714817539.36641872</v>
      </c>
      <c r="S98" s="2">
        <f>S10/'Output-Calculation-sheet'!S9*'Output-Calculation-sheet'!S81</f>
        <v>392577900.80510938</v>
      </c>
      <c r="T98" s="2">
        <f>T10/'Output-Calculation-sheet'!T9*'Output-Calculation-sheet'!T81</f>
        <v>221184537.31955984</v>
      </c>
      <c r="U98" s="2">
        <f>U10/'Output-Calculation-sheet'!U9*'Output-Calculation-sheet'!U81</f>
        <v>177728252.369066</v>
      </c>
      <c r="V98" s="2">
        <f>V10/'Output-Calculation-sheet'!V9*'Output-Calculation-sheet'!V81</f>
        <v>82545549.743021414</v>
      </c>
      <c r="W98" s="2">
        <f>W10/'Output-Calculation-sheet'!W9*'Output-Calculation-sheet'!W81</f>
        <v>255270354.62259936</v>
      </c>
      <c r="X98" s="2">
        <f>X10/'Output-Calculation-sheet'!X9*'Output-Calculation-sheet'!X81</f>
        <v>133822198.47007163</v>
      </c>
      <c r="Y98" s="2">
        <f>Y10/'Output-Calculation-sheet'!Y9*'Output-Calculation-sheet'!Y81</f>
        <v>166605590.14353743</v>
      </c>
      <c r="AA98" s="2">
        <f t="shared" si="8"/>
        <v>29.990168330335294</v>
      </c>
    </row>
    <row r="99" spans="1:27" x14ac:dyDescent="0.25">
      <c r="A99" s="2">
        <v>2034</v>
      </c>
      <c r="B99" s="2">
        <f>B11/'Output-Calculation-sheet'!B10*'Output-Calculation-sheet'!B82</f>
        <v>8509613104.9938421</v>
      </c>
      <c r="C99" s="2">
        <f>C11/'Output-Calculation-sheet'!C10*'Output-Calculation-sheet'!C82</f>
        <v>1937067459.0280778</v>
      </c>
      <c r="D99" s="2">
        <f>D11/'Output-Calculation-sheet'!D10*'Output-Calculation-sheet'!D82</f>
        <v>1313969145.2025793</v>
      </c>
      <c r="E99" s="2">
        <f>E11/'Output-Calculation-sheet'!E10*'Output-Calculation-sheet'!E82</f>
        <v>6934904552.629878</v>
      </c>
      <c r="F99" s="2">
        <f>F11/'Output-Calculation-sheet'!F10*'Output-Calculation-sheet'!F82</f>
        <v>1678636541.8999679</v>
      </c>
      <c r="G99" s="2">
        <f>G11/'Output-Calculation-sheet'!G10*'Output-Calculation-sheet'!G82</f>
        <v>934262488.17741597</v>
      </c>
      <c r="H99" s="2">
        <f>H11/'Output-Calculation-sheet'!H10*'Output-Calculation-sheet'!H82</f>
        <v>1382464907.6188583</v>
      </c>
      <c r="I99" s="2">
        <f>I11/'Output-Calculation-sheet'!I10*'Output-Calculation-sheet'!I82</f>
        <v>781724481.5776521</v>
      </c>
      <c r="J99" s="2">
        <f>J11/'Output-Calculation-sheet'!J10*'Output-Calculation-sheet'!J82</f>
        <v>569873295.10447228</v>
      </c>
      <c r="K99" s="2">
        <f>K11/'Output-Calculation-sheet'!K10*'Output-Calculation-sheet'!K82</f>
        <v>676641968.51373303</v>
      </c>
      <c r="L99" s="2">
        <f>L11/'Output-Calculation-sheet'!L10*'Output-Calculation-sheet'!L82</f>
        <v>736583487.58964729</v>
      </c>
      <c r="M99" s="2">
        <f>M11/'Output-Calculation-sheet'!M10*'Output-Calculation-sheet'!M82</f>
        <v>1148222810.8101113</v>
      </c>
      <c r="N99" s="2">
        <f>N11/'Output-Calculation-sheet'!N10*'Output-Calculation-sheet'!N82</f>
        <v>675581130.48046911</v>
      </c>
      <c r="O99" s="2">
        <f>O11/'Output-Calculation-sheet'!O10*'Output-Calculation-sheet'!O82</f>
        <v>247599409.73400834</v>
      </c>
      <c r="P99" s="2">
        <f>P11/'Output-Calculation-sheet'!P10*'Output-Calculation-sheet'!P82</f>
        <v>1196801738.6448383</v>
      </c>
      <c r="Q99" s="2">
        <f>Q11/'Output-Calculation-sheet'!Q10*'Output-Calculation-sheet'!Q82</f>
        <v>550515752.06645715</v>
      </c>
      <c r="R99" s="2">
        <f>R11/'Output-Calculation-sheet'!R10*'Output-Calculation-sheet'!R82</f>
        <v>746760266.57522118</v>
      </c>
      <c r="S99" s="2">
        <f>S11/'Output-Calculation-sheet'!S10*'Output-Calculation-sheet'!S82</f>
        <v>404681225.70119339</v>
      </c>
      <c r="T99" s="2">
        <f>T11/'Output-Calculation-sheet'!T10*'Output-Calculation-sheet'!T82</f>
        <v>220365954.07329679</v>
      </c>
      <c r="U99" s="2">
        <f>U11/'Output-Calculation-sheet'!U10*'Output-Calculation-sheet'!U82</f>
        <v>178592099.40606153</v>
      </c>
      <c r="V99" s="2">
        <f>V11/'Output-Calculation-sheet'!V10*'Output-Calculation-sheet'!V82</f>
        <v>83656592.653310031</v>
      </c>
      <c r="W99" s="2">
        <f>W11/'Output-Calculation-sheet'!W10*'Output-Calculation-sheet'!W82</f>
        <v>257158196.06632656</v>
      </c>
      <c r="X99" s="2">
        <f>X11/'Output-Calculation-sheet'!X10*'Output-Calculation-sheet'!X82</f>
        <v>146976701.27740994</v>
      </c>
      <c r="Y99" s="2">
        <f>Y11/'Output-Calculation-sheet'!Y10*'Output-Calculation-sheet'!Y82</f>
        <v>172606053.07069588</v>
      </c>
      <c r="AA99" s="2">
        <f t="shared" si="8"/>
        <v>31.485259362895523</v>
      </c>
    </row>
    <row r="100" spans="1:27" x14ac:dyDescent="0.25">
      <c r="A100" s="2">
        <v>2035</v>
      </c>
      <c r="B100" s="2">
        <f>B12/'Output-Calculation-sheet'!B11*'Output-Calculation-sheet'!B83</f>
        <v>8776951324.7911625</v>
      </c>
      <c r="C100" s="2">
        <f>C12/'Output-Calculation-sheet'!C11*'Output-Calculation-sheet'!C83</f>
        <v>1969574479.0791795</v>
      </c>
      <c r="D100" s="2">
        <f>D12/'Output-Calculation-sheet'!D11*'Output-Calculation-sheet'!D83</f>
        <v>1261676580.3481834</v>
      </c>
      <c r="E100" s="2">
        <f>E12/'Output-Calculation-sheet'!E11*'Output-Calculation-sheet'!E83</f>
        <v>7419373323.0198355</v>
      </c>
      <c r="F100" s="2">
        <f>F12/'Output-Calculation-sheet'!F11*'Output-Calculation-sheet'!F83</f>
        <v>1687996526.0571887</v>
      </c>
      <c r="G100" s="2">
        <f>G12/'Output-Calculation-sheet'!G11*'Output-Calculation-sheet'!G83</f>
        <v>894582958.1583339</v>
      </c>
      <c r="H100" s="2">
        <f>H12/'Output-Calculation-sheet'!H11*'Output-Calculation-sheet'!H83</f>
        <v>1405751369.3004808</v>
      </c>
      <c r="I100" s="2">
        <f>I12/'Output-Calculation-sheet'!I11*'Output-Calculation-sheet'!I83</f>
        <v>791087034.08049369</v>
      </c>
      <c r="J100" s="2">
        <f>J12/'Output-Calculation-sheet'!J11*'Output-Calculation-sheet'!J83</f>
        <v>570468851.57661831</v>
      </c>
      <c r="K100" s="2">
        <f>K12/'Output-Calculation-sheet'!K11*'Output-Calculation-sheet'!K83</f>
        <v>663401283.90786171</v>
      </c>
      <c r="L100" s="2">
        <f>L12/'Output-Calculation-sheet'!L11*'Output-Calculation-sheet'!L83</f>
        <v>766458281.82415271</v>
      </c>
      <c r="M100" s="2">
        <f>M12/'Output-Calculation-sheet'!M11*'Output-Calculation-sheet'!M83</f>
        <v>1201981861.2715237</v>
      </c>
      <c r="N100" s="2">
        <f>N12/'Output-Calculation-sheet'!N11*'Output-Calculation-sheet'!N83</f>
        <v>685518990.71667111</v>
      </c>
      <c r="O100" s="2">
        <f>O12/'Output-Calculation-sheet'!O11*'Output-Calculation-sheet'!O83</f>
        <v>249987578.51238623</v>
      </c>
      <c r="P100" s="2">
        <f>P12/'Output-Calculation-sheet'!P11*'Output-Calculation-sheet'!P83</f>
        <v>1167072493.6323895</v>
      </c>
      <c r="Q100" s="2">
        <f>Q12/'Output-Calculation-sheet'!Q11*'Output-Calculation-sheet'!Q83</f>
        <v>559612156.29206264</v>
      </c>
      <c r="R100" s="2">
        <f>R12/'Output-Calculation-sheet'!R11*'Output-Calculation-sheet'!R83</f>
        <v>761112843.68680763</v>
      </c>
      <c r="S100" s="2">
        <f>S12/'Output-Calculation-sheet'!S11*'Output-Calculation-sheet'!S83</f>
        <v>407004762.52097231</v>
      </c>
      <c r="T100" s="2">
        <f>T12/'Output-Calculation-sheet'!T11*'Output-Calculation-sheet'!T83</f>
        <v>214370771.03784496</v>
      </c>
      <c r="U100" s="2">
        <f>U12/'Output-Calculation-sheet'!U11*'Output-Calculation-sheet'!U83</f>
        <v>175003104.40258974</v>
      </c>
      <c r="V100" s="2">
        <f>V12/'Output-Calculation-sheet'!V11*'Output-Calculation-sheet'!V83</f>
        <v>82788699.790861368</v>
      </c>
      <c r="W100" s="2">
        <f>W12/'Output-Calculation-sheet'!W11*'Output-Calculation-sheet'!W83</f>
        <v>251733268.55485886</v>
      </c>
      <c r="X100" s="2">
        <f>X12/'Output-Calculation-sheet'!X11*'Output-Calculation-sheet'!X83</f>
        <v>157865285.48347494</v>
      </c>
      <c r="Y100" s="2">
        <f>Y12/'Output-Calculation-sheet'!Y11*'Output-Calculation-sheet'!Y83</f>
        <v>174015525.48075244</v>
      </c>
      <c r="AA100" s="2">
        <f t="shared" si="8"/>
        <v>32.29538935352668</v>
      </c>
    </row>
    <row r="102" spans="1:27" x14ac:dyDescent="0.25">
      <c r="A102" s="6" t="s">
        <v>46</v>
      </c>
      <c r="AA102" s="6" t="s">
        <v>51</v>
      </c>
    </row>
    <row r="104" spans="1:27" x14ac:dyDescent="0.25">
      <c r="A104" s="2">
        <v>2028</v>
      </c>
      <c r="B104" s="2">
        <f>B5/'Output-Calculation-sheet'!B4*'Output-Calculation-sheet'!B85</f>
        <v>1629239047.0956824</v>
      </c>
      <c r="C104" s="2">
        <f>C5/'Output-Calculation-sheet'!C4*'Output-Calculation-sheet'!C85</f>
        <v>5601390505.8840094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2169572558.1782517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218954061.52865049</v>
      </c>
      <c r="M104" s="2">
        <f>M5/'Output-Calculation-sheet'!M4*'Output-Calculation-sheet'!M85</f>
        <v>2756882980.3949127</v>
      </c>
      <c r="N104" s="2">
        <f>N5/'Output-Calculation-sheet'!N4*'Output-Calculation-sheet'!N85</f>
        <v>807236271.39798117</v>
      </c>
      <c r="O104" s="2">
        <f>O5/'Output-Calculation-sheet'!O4*'Output-Calculation-sheet'!O85</f>
        <v>1081998311.9048431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168153482.42102027</v>
      </c>
      <c r="T104" s="2">
        <f>T5/'Output-Calculation-sheet'!T4*'Output-Calculation-sheet'!T85</f>
        <v>3.7939482196480007E-8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157143964.49667698</v>
      </c>
      <c r="Y104" s="2">
        <f>Y5/'Output-Calculation-sheet'!Y4*'Output-Calculation-sheet'!Y85</f>
        <v>0</v>
      </c>
      <c r="AA104" s="2">
        <f>SUM(B104:Y104)/10^6</f>
        <v>14590.571183302029</v>
      </c>
    </row>
    <row r="105" spans="1:27" x14ac:dyDescent="0.25">
      <c r="A105" s="2">
        <v>2029</v>
      </c>
      <c r="B105" s="2">
        <f>B6/'Output-Calculation-sheet'!B5*'Output-Calculation-sheet'!B86</f>
        <v>2411092358.4544291</v>
      </c>
      <c r="C105" s="2">
        <f>C6/'Output-Calculation-sheet'!C5*'Output-Calculation-sheet'!C86</f>
        <v>7131071087.9374447</v>
      </c>
      <c r="D105" s="2">
        <f>D6/'Output-Calculation-sheet'!D5*'Output-Calculation-sheet'!D86</f>
        <v>1.6410829884521384E-5</v>
      </c>
      <c r="E105" s="2">
        <f>E6/'Output-Calculation-sheet'!E5*'Output-Calculation-sheet'!E86</f>
        <v>7.3613389201783909E-6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2835302381.7079515</v>
      </c>
      <c r="I105" s="2">
        <f>I6/'Output-Calculation-sheet'!I5*'Output-Calculation-sheet'!I86</f>
        <v>0</v>
      </c>
      <c r="J105" s="2">
        <f>J6/'Output-Calculation-sheet'!J5*'Output-Calculation-sheet'!J86</f>
        <v>-6.2234883611733591E-6</v>
      </c>
      <c r="K105" s="2">
        <f>K6/'Output-Calculation-sheet'!K5*'Output-Calculation-sheet'!K86</f>
        <v>1.7404576695132841E-8</v>
      </c>
      <c r="L105" s="2">
        <f>L6/'Output-Calculation-sheet'!L5*'Output-Calculation-sheet'!L86</f>
        <v>314354188.1772849</v>
      </c>
      <c r="M105" s="2">
        <f>M6/'Output-Calculation-sheet'!M5*'Output-Calculation-sheet'!M86</f>
        <v>4820674713.1140089</v>
      </c>
      <c r="N105" s="2">
        <f>N6/'Output-Calculation-sheet'!N5*'Output-Calculation-sheet'!N86</f>
        <v>1533755821.2953951</v>
      </c>
      <c r="O105" s="2">
        <f>O6/'Output-Calculation-sheet'!O5*'Output-Calculation-sheet'!O86</f>
        <v>1380515416.399919</v>
      </c>
      <c r="P105" s="2">
        <f>P6/'Output-Calculation-sheet'!P5*'Output-Calculation-sheet'!P86</f>
        <v>6.8710595081867229E-8</v>
      </c>
      <c r="Q105" s="2">
        <f>Q6/'Output-Calculation-sheet'!Q5*'Output-Calculation-sheet'!Q86</f>
        <v>0</v>
      </c>
      <c r="R105" s="2">
        <f>R6/'Output-Calculation-sheet'!R5*'Output-Calculation-sheet'!R86</f>
        <v>7.1667886639422327E-7</v>
      </c>
      <c r="S105" s="2">
        <f>S6/'Output-Calculation-sheet'!S5*'Output-Calculation-sheet'!S86</f>
        <v>228087537.31908226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212361658.18922627</v>
      </c>
      <c r="Y105" s="2">
        <f>Y6/'Output-Calculation-sheet'!Y5*'Output-Calculation-sheet'!Y86</f>
        <v>0</v>
      </c>
      <c r="AA105" s="2">
        <f t="shared" ref="AA105:AA111" si="9">SUM(B105:Y105)/10^6</f>
        <v>20867.215162594763</v>
      </c>
    </row>
    <row r="106" spans="1:27" x14ac:dyDescent="0.25">
      <c r="A106" s="2">
        <v>2030</v>
      </c>
      <c r="B106" s="2">
        <f>B7/'Output-Calculation-sheet'!B6*'Output-Calculation-sheet'!B87</f>
        <v>3179053134.1751943</v>
      </c>
      <c r="C106" s="2">
        <f>C7/'Output-Calculation-sheet'!C6*'Output-Calculation-sheet'!C87</f>
        <v>8401480492.5886974</v>
      </c>
      <c r="D106" s="2">
        <f>D7/'Output-Calculation-sheet'!D6*'Output-Calculation-sheet'!D87</f>
        <v>-4.1243057886995136E-7</v>
      </c>
      <c r="E106" s="2">
        <f>E7/'Output-Calculation-sheet'!E6*'Output-Calculation-sheet'!E87</f>
        <v>2.5476233394201483E-6</v>
      </c>
      <c r="F106" s="2">
        <f>F7/'Output-Calculation-sheet'!F6*'Output-Calculation-sheet'!F87</f>
        <v>0</v>
      </c>
      <c r="G106" s="2">
        <f>G7/'Output-Calculation-sheet'!G6*'Output-Calculation-sheet'!G87</f>
        <v>-2.5109552786205744E-6</v>
      </c>
      <c r="H106" s="2">
        <f>H7/'Output-Calculation-sheet'!H6*'Output-Calculation-sheet'!H87</f>
        <v>3893723914.7009897</v>
      </c>
      <c r="I106" s="2">
        <f>I7/'Output-Calculation-sheet'!I6*'Output-Calculation-sheet'!I87</f>
        <v>8.8122235503290227E-7</v>
      </c>
      <c r="J106" s="2">
        <f>J7/'Output-Calculation-sheet'!J6*'Output-Calculation-sheet'!J87</f>
        <v>9.98670171422572E-7</v>
      </c>
      <c r="K106" s="2">
        <f>K7/'Output-Calculation-sheet'!K6*'Output-Calculation-sheet'!K87</f>
        <v>0</v>
      </c>
      <c r="L106" s="2">
        <f>L7/'Output-Calculation-sheet'!L6*'Output-Calculation-sheet'!L87</f>
        <v>412496304.68146884</v>
      </c>
      <c r="M106" s="2">
        <f>M7/'Output-Calculation-sheet'!M6*'Output-Calculation-sheet'!M87</f>
        <v>5688716230.2380629</v>
      </c>
      <c r="N106" s="2">
        <f>N7/'Output-Calculation-sheet'!N6*'Output-Calculation-sheet'!N87</f>
        <v>2637068574.7753754</v>
      </c>
      <c r="O106" s="2">
        <f>O7/'Output-Calculation-sheet'!O6*'Output-Calculation-sheet'!O87</f>
        <v>1629787526.7076972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-2.1231359625456677E-7</v>
      </c>
      <c r="S106" s="2">
        <f>S7/'Output-Calculation-sheet'!S6*'Output-Calculation-sheet'!S87</f>
        <v>312801221.67497069</v>
      </c>
      <c r="T106" s="2">
        <f>T7/'Output-Calculation-sheet'!T6*'Output-Calculation-sheet'!T87</f>
        <v>0</v>
      </c>
      <c r="U106" s="2">
        <f>U7/'Output-Calculation-sheet'!U6*'Output-Calculation-sheet'!U87</f>
        <v>5.8806482642047518E-8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314000737.25978374</v>
      </c>
      <c r="Y106" s="2">
        <f>Y7/'Output-Calculation-sheet'!Y6*'Output-Calculation-sheet'!Y87</f>
        <v>0</v>
      </c>
      <c r="AA106" s="2">
        <f t="shared" si="9"/>
        <v>26469.128136802246</v>
      </c>
    </row>
    <row r="107" spans="1:27" x14ac:dyDescent="0.25">
      <c r="A107" s="2">
        <v>2031</v>
      </c>
      <c r="B107" s="2">
        <f>B8/'Output-Calculation-sheet'!B7*'Output-Calculation-sheet'!B88</f>
        <v>4007003796.4688683</v>
      </c>
      <c r="C107" s="2">
        <f>C8/'Output-Calculation-sheet'!C7*'Output-Calculation-sheet'!C88</f>
        <v>9214510118.0504456</v>
      </c>
      <c r="D107" s="2">
        <f>D8/'Output-Calculation-sheet'!D7*'Output-Calculation-sheet'!D88</f>
        <v>0</v>
      </c>
      <c r="E107" s="2">
        <f>E8/'Output-Calculation-sheet'!E7*'Output-Calculation-sheet'!E88</f>
        <v>4.8503521984289661E-6</v>
      </c>
      <c r="F107" s="2">
        <f>F8/'Output-Calculation-sheet'!F7*'Output-Calculation-sheet'!F88</f>
        <v>0</v>
      </c>
      <c r="G107" s="2">
        <f>G8/'Output-Calculation-sheet'!G7*'Output-Calculation-sheet'!G88</f>
        <v>-6.4019806201727141E-7</v>
      </c>
      <c r="H107" s="2">
        <f>H8/'Output-Calculation-sheet'!H7*'Output-Calculation-sheet'!H88</f>
        <v>4912642455.5377331</v>
      </c>
      <c r="I107" s="2">
        <f>I8/'Output-Calculation-sheet'!I7*'Output-Calculation-sheet'!I88</f>
        <v>-2.6835338369118437E-7</v>
      </c>
      <c r="J107" s="2">
        <f>J8/'Output-Calculation-sheet'!J7*'Output-Calculation-sheet'!J88</f>
        <v>1.9077033790134522E-6</v>
      </c>
      <c r="K107" s="2">
        <f>K8/'Output-Calculation-sheet'!K7*'Output-Calculation-sheet'!K88</f>
        <v>0</v>
      </c>
      <c r="L107" s="2">
        <f>L8/'Output-Calculation-sheet'!L7*'Output-Calculation-sheet'!L88</f>
        <v>485815319.54500794</v>
      </c>
      <c r="M107" s="2">
        <f>M8/'Output-Calculation-sheet'!M7*'Output-Calculation-sheet'!M88</f>
        <v>6185974184.3683548</v>
      </c>
      <c r="N107" s="2">
        <f>N8/'Output-Calculation-sheet'!N7*'Output-Calculation-sheet'!N88</f>
        <v>3502998124.8894877</v>
      </c>
      <c r="O107" s="2">
        <f>O8/'Output-Calculation-sheet'!O7*'Output-Calculation-sheet'!O88</f>
        <v>1789356448.1438823</v>
      </c>
      <c r="P107" s="2">
        <f>P8/'Output-Calculation-sheet'!P7*'Output-Calculation-sheet'!P88</f>
        <v>0</v>
      </c>
      <c r="Q107" s="2">
        <f>Q8/'Output-Calculation-sheet'!Q7*'Output-Calculation-sheet'!Q88</f>
        <v>-7.5881774907821709E-7</v>
      </c>
      <c r="R107" s="2">
        <f>R8/'Output-Calculation-sheet'!R7*'Output-Calculation-sheet'!R88</f>
        <v>8.8561935779241929E-7</v>
      </c>
      <c r="S107" s="2">
        <f>S8/'Output-Calculation-sheet'!S7*'Output-Calculation-sheet'!S88</f>
        <v>472456907.35962027</v>
      </c>
      <c r="T107" s="2">
        <f>T8/'Output-Calculation-sheet'!T7*'Output-Calculation-sheet'!T88</f>
        <v>1.7450855115576113E-7</v>
      </c>
      <c r="U107" s="2">
        <f>U8/'Output-Calculation-sheet'!U7*'Output-Calculation-sheet'!U88</f>
        <v>-1.5674799405354521E-7</v>
      </c>
      <c r="V107" s="2">
        <f>V8/'Output-Calculation-sheet'!V7*'Output-Calculation-sheet'!V88</f>
        <v>0</v>
      </c>
      <c r="W107" s="2">
        <f>W8/'Output-Calculation-sheet'!W7*'Output-Calculation-sheet'!W88</f>
        <v>3.2802958144617561E-8</v>
      </c>
      <c r="X107" s="2">
        <f>X8/'Output-Calculation-sheet'!X7*'Output-Calculation-sheet'!X88</f>
        <v>433596931.6325233</v>
      </c>
      <c r="Y107" s="2">
        <f>Y8/'Output-Calculation-sheet'!Y7*'Output-Calculation-sheet'!Y88</f>
        <v>0</v>
      </c>
      <c r="AA107" s="2">
        <f t="shared" si="9"/>
        <v>31004.354285995931</v>
      </c>
    </row>
    <row r="108" spans="1:27" x14ac:dyDescent="0.25">
      <c r="A108" s="2">
        <v>2032</v>
      </c>
      <c r="B108" s="2">
        <f>B9/'Output-Calculation-sheet'!B8*'Output-Calculation-sheet'!B89</f>
        <v>5076777677.0601225</v>
      </c>
      <c r="C108" s="2">
        <f>C9/'Output-Calculation-sheet'!C8*'Output-Calculation-sheet'!C89</f>
        <v>9398222263.2934418</v>
      </c>
      <c r="D108" s="2">
        <f>D9/'Output-Calculation-sheet'!D8*'Output-Calculation-sheet'!D89</f>
        <v>0</v>
      </c>
      <c r="E108" s="2">
        <f>E9/'Output-Calculation-sheet'!E8*'Output-Calculation-sheet'!E89</f>
        <v>9.2144131293584482E-6</v>
      </c>
      <c r="F108" s="2">
        <f>F9/'Output-Calculation-sheet'!F8*'Output-Calculation-sheet'!F89</f>
        <v>0</v>
      </c>
      <c r="G108" s="2">
        <f>G9/'Output-Calculation-sheet'!G8*'Output-Calculation-sheet'!G89</f>
        <v>7.0506656581291952E-7</v>
      </c>
      <c r="H108" s="2">
        <f>H9/'Output-Calculation-sheet'!H8*'Output-Calculation-sheet'!H89</f>
        <v>6221038840.714056</v>
      </c>
      <c r="I108" s="2">
        <f>I9/'Output-Calculation-sheet'!I8*'Output-Calculation-sheet'!I89</f>
        <v>6.0733578819693353E-6</v>
      </c>
      <c r="J108" s="2">
        <f>J9/'Output-Calculation-sheet'!J8*'Output-Calculation-sheet'!J89</f>
        <v>-7.5276790232045792E-7</v>
      </c>
      <c r="K108" s="2">
        <f>K9/'Output-Calculation-sheet'!K8*'Output-Calculation-sheet'!K89</f>
        <v>6.1311546914195785E-7</v>
      </c>
      <c r="L108" s="2">
        <f>L9/'Output-Calculation-sheet'!L8*'Output-Calculation-sheet'!L89</f>
        <v>532111284.13987887</v>
      </c>
      <c r="M108" s="2">
        <f>M9/'Output-Calculation-sheet'!M8*'Output-Calculation-sheet'!M89</f>
        <v>6246109763.9273548</v>
      </c>
      <c r="N108" s="2">
        <f>N9/'Output-Calculation-sheet'!N8*'Output-Calculation-sheet'!N89</f>
        <v>3936954849.8054495</v>
      </c>
      <c r="O108" s="2">
        <f>O9/'Output-Calculation-sheet'!O8*'Output-Calculation-sheet'!O89</f>
        <v>1824150355.3977685</v>
      </c>
      <c r="P108" s="2">
        <f>P9/'Output-Calculation-sheet'!P8*'Output-Calculation-sheet'!P89</f>
        <v>0</v>
      </c>
      <c r="Q108" s="2">
        <f>Q9/'Output-Calculation-sheet'!Q8*'Output-Calculation-sheet'!Q89</f>
        <v>55979295.769635931</v>
      </c>
      <c r="R108" s="2">
        <f>R9/'Output-Calculation-sheet'!R8*'Output-Calculation-sheet'!R89</f>
        <v>-9.7312732633439428E-8</v>
      </c>
      <c r="S108" s="2">
        <f>S9/'Output-Calculation-sheet'!S8*'Output-Calculation-sheet'!S89</f>
        <v>642324438.56486571</v>
      </c>
      <c r="T108" s="2">
        <f>T9/'Output-Calculation-sheet'!T8*'Output-Calculation-sheet'!T89</f>
        <v>1.4138476808686582E-7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7.3285554141604105E-8</v>
      </c>
      <c r="X108" s="2">
        <f>X9/'Output-Calculation-sheet'!X8*'Output-Calculation-sheet'!X89</f>
        <v>580125951.49770153</v>
      </c>
      <c r="Y108" s="2">
        <f>Y9/'Output-Calculation-sheet'!Y8*'Output-Calculation-sheet'!Y89</f>
        <v>0</v>
      </c>
      <c r="AA108" s="2">
        <f t="shared" si="9"/>
        <v>34513.794720170299</v>
      </c>
    </row>
    <row r="109" spans="1:27" x14ac:dyDescent="0.25">
      <c r="A109" s="2">
        <v>2033</v>
      </c>
      <c r="B109" s="2">
        <f>B10/'Output-Calculation-sheet'!B9*'Output-Calculation-sheet'!B90</f>
        <v>11212370513.721193</v>
      </c>
      <c r="C109" s="2">
        <f>C10/'Output-Calculation-sheet'!C9*'Output-Calculation-sheet'!C90</f>
        <v>16538674290.817635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8205154451.9246988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5660843537.6560078</v>
      </c>
      <c r="N109" s="2">
        <f>N10/'Output-Calculation-sheet'!N9*'Output-Calculation-sheet'!N90</f>
        <v>3334701576.2566328</v>
      </c>
      <c r="O109" s="2">
        <f>O10/'Output-Calculation-sheet'!O9*'Output-Calculation-sheet'!O90</f>
        <v>2583668717.5052981</v>
      </c>
      <c r="P109" s="2">
        <f>P10/'Output-Calculation-sheet'!P9*'Output-Calculation-sheet'!P90</f>
        <v>0</v>
      </c>
      <c r="Q109" s="2">
        <f>Q10/'Output-Calculation-sheet'!Q9*'Output-Calculation-sheet'!Q90</f>
        <v>108533405.1482171</v>
      </c>
      <c r="R109" s="2">
        <f>R10/'Output-Calculation-sheet'!R9*'Output-Calculation-sheet'!R90</f>
        <v>-2.2362316669664226E-7</v>
      </c>
      <c r="S109" s="2">
        <f>S10/'Output-Calculation-sheet'!S9*'Output-Calculation-sheet'!S90</f>
        <v>1340429980.5940239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613086482.24938834</v>
      </c>
      <c r="Y109" s="2">
        <f>Y10/'Output-Calculation-sheet'!Y9*'Output-Calculation-sheet'!Y90</f>
        <v>0</v>
      </c>
      <c r="AA109" s="2">
        <f t="shared" si="9"/>
        <v>49597.462955873089</v>
      </c>
    </row>
    <row r="110" spans="1:27" x14ac:dyDescent="0.25">
      <c r="A110" s="2">
        <v>2034</v>
      </c>
      <c r="B110" s="2">
        <f>B11/'Output-Calculation-sheet'!B10*'Output-Calculation-sheet'!B91</f>
        <v>25578481222.946064</v>
      </c>
      <c r="C110" s="2">
        <f>C11/'Output-Calculation-sheet'!C10*'Output-Calculation-sheet'!C91</f>
        <v>18855078346.238132</v>
      </c>
      <c r="D110" s="2">
        <f>D11/'Output-Calculation-sheet'!D10*'Output-Calculation-sheet'!D91</f>
        <v>0</v>
      </c>
      <c r="E110" s="2">
        <f>E11/'Output-Calculation-sheet'!E10*'Output-Calculation-sheet'!E91</f>
        <v>541373711.18280399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9324131487.5111904</v>
      </c>
      <c r="I110" s="2">
        <f>I11/'Output-Calculation-sheet'!I10*'Output-Calculation-sheet'!I91</f>
        <v>-8.9768986629613233E-7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435131728.47545695</v>
      </c>
      <c r="M110" s="2">
        <f>M11/'Output-Calculation-sheet'!M10*'Output-Calculation-sheet'!M91</f>
        <v>6599099469.4353571</v>
      </c>
      <c r="N110" s="2">
        <f>N11/'Output-Calculation-sheet'!N10*'Output-Calculation-sheet'!N91</f>
        <v>4567025943.1283913</v>
      </c>
      <c r="O110" s="2">
        <f>O11/'Output-Calculation-sheet'!O10*'Output-Calculation-sheet'!O91</f>
        <v>2895776379.0311556</v>
      </c>
      <c r="P110" s="2">
        <f>P11/'Output-Calculation-sheet'!P10*'Output-Calculation-sheet'!P91</f>
        <v>0</v>
      </c>
      <c r="Q110" s="2">
        <f>Q11/'Output-Calculation-sheet'!Q10*'Output-Calculation-sheet'!Q91</f>
        <v>731105113.63496387</v>
      </c>
      <c r="R110" s="2">
        <f>R11/'Output-Calculation-sheet'!R10*'Output-Calculation-sheet'!R91</f>
        <v>0</v>
      </c>
      <c r="S110" s="2">
        <f>S11/'Output-Calculation-sheet'!S10*'Output-Calculation-sheet'!S91</f>
        <v>2235754211.6745548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644216803.63277936</v>
      </c>
      <c r="Y110" s="2">
        <f>Y11/'Output-Calculation-sheet'!Y10*'Output-Calculation-sheet'!Y91</f>
        <v>28647247.426022142</v>
      </c>
      <c r="AA110" s="2">
        <f t="shared" si="9"/>
        <v>72435.821664316885</v>
      </c>
    </row>
    <row r="111" spans="1:27" x14ac:dyDescent="0.25">
      <c r="A111" s="2">
        <v>2035</v>
      </c>
      <c r="B111" s="2">
        <f>B12/'Output-Calculation-sheet'!B11*'Output-Calculation-sheet'!B92</f>
        <v>26363086551.358898</v>
      </c>
      <c r="C111" s="2">
        <f>C12/'Output-Calculation-sheet'!C11*'Output-Calculation-sheet'!C92</f>
        <v>23113839412.528576</v>
      </c>
      <c r="D111" s="2">
        <f>D12/'Output-Calculation-sheet'!D11*'Output-Calculation-sheet'!D92</f>
        <v>-6.900231478738415E-7</v>
      </c>
      <c r="E111" s="2">
        <f>E12/'Output-Calculation-sheet'!E11*'Output-Calculation-sheet'!E92</f>
        <v>2138263435.3446789</v>
      </c>
      <c r="F111" s="2">
        <f>F12/'Output-Calculation-sheet'!F11*'Output-Calculation-sheet'!F92</f>
        <v>-1.5158617202180634E-7</v>
      </c>
      <c r="G111" s="2">
        <f>G12/'Output-Calculation-sheet'!G11*'Output-Calculation-sheet'!G92</f>
        <v>0</v>
      </c>
      <c r="H111" s="2">
        <f>H12/'Output-Calculation-sheet'!H11*'Output-Calculation-sheet'!H92</f>
        <v>9607721533.979908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1040427195.197203</v>
      </c>
      <c r="M111" s="2">
        <f>M12/'Output-Calculation-sheet'!M11*'Output-Calculation-sheet'!M92</f>
        <v>6846480960.5141964</v>
      </c>
      <c r="N111" s="2">
        <f>N12/'Output-Calculation-sheet'!N11*'Output-Calculation-sheet'!N92</f>
        <v>4820302830.2270889</v>
      </c>
      <c r="O111" s="2">
        <f>O12/'Output-Calculation-sheet'!O11*'Output-Calculation-sheet'!O92</f>
        <v>3492658438.8589258</v>
      </c>
      <c r="P111" s="2">
        <f>P12/'Output-Calculation-sheet'!P11*'Output-Calculation-sheet'!P92</f>
        <v>207128452.54486522</v>
      </c>
      <c r="Q111" s="2">
        <f>Q12/'Output-Calculation-sheet'!Q11*'Output-Calculation-sheet'!Q92</f>
        <v>916069235.90915585</v>
      </c>
      <c r="R111" s="2">
        <f>R12/'Output-Calculation-sheet'!R11*'Output-Calculation-sheet'!R92</f>
        <v>0</v>
      </c>
      <c r="S111" s="2">
        <f>S12/'Output-Calculation-sheet'!S11*'Output-Calculation-sheet'!S92</f>
        <v>2302777295.5552721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669237732.88788676</v>
      </c>
      <c r="Y111" s="2">
        <f>Y12/'Output-Calculation-sheet'!Y11*'Output-Calculation-sheet'!Y92</f>
        <v>45318915.733321592</v>
      </c>
      <c r="AA111" s="2">
        <f t="shared" si="9"/>
        <v>81563.311990639966</v>
      </c>
    </row>
    <row r="113" spans="1:27" x14ac:dyDescent="0.25">
      <c r="A113" s="6" t="s">
        <v>47</v>
      </c>
      <c r="AA113" s="6" t="s">
        <v>52</v>
      </c>
    </row>
    <row r="115" spans="1:27" x14ac:dyDescent="0.25">
      <c r="A115" s="2">
        <v>2028</v>
      </c>
      <c r="B115" s="2">
        <f>B5/'Output-Calculation-sheet'!B4*'Output-Calculation-sheet'!B94</f>
        <v>28382025056.945816</v>
      </c>
      <c r="C115" s="2">
        <f>C5/'Output-Calculation-sheet'!C4*'Output-Calculation-sheet'!C94</f>
        <v>0</v>
      </c>
      <c r="D115" s="2">
        <f>D5/'Output-Calculation-sheet'!D4*'Output-Calculation-sheet'!D94</f>
        <v>16677894993.022461</v>
      </c>
      <c r="E115" s="2">
        <f>E5/'Output-Calculation-sheet'!E4*'Output-Calculation-sheet'!E94</f>
        <v>12650111598.566481</v>
      </c>
      <c r="F115" s="2">
        <f>F5/'Output-Calculation-sheet'!F4*'Output-Calculation-sheet'!F94</f>
        <v>8660425866.2273102</v>
      </c>
      <c r="G115" s="2">
        <f>G5/'Output-Calculation-sheet'!G4*'Output-Calculation-sheet'!G94</f>
        <v>5787487063.7547503</v>
      </c>
      <c r="H115" s="2">
        <f>H5/'Output-Calculation-sheet'!H4*'Output-Calculation-sheet'!H94</f>
        <v>0</v>
      </c>
      <c r="I115" s="2">
        <f>I5/'Output-Calculation-sheet'!I4*'Output-Calculation-sheet'!I94</f>
        <v>5309489746.7279854</v>
      </c>
      <c r="J115" s="2">
        <f>J5/'Output-Calculation-sheet'!J4*'Output-Calculation-sheet'!J94</f>
        <v>5503911811.9109211</v>
      </c>
      <c r="K115" s="2">
        <f>K5/'Output-Calculation-sheet'!K4*'Output-Calculation-sheet'!K94</f>
        <v>5222866676.8637037</v>
      </c>
      <c r="L115" s="2">
        <f>L5/'Output-Calculation-sheet'!L4*'Output-Calculation-sheet'!L94</f>
        <v>4284665432.9284749</v>
      </c>
      <c r="M115" s="2">
        <f>M5/'Output-Calculation-sheet'!M4*'Output-Calculation-sheet'!M94</f>
        <v>0</v>
      </c>
      <c r="N115" s="2">
        <f>N5/'Output-Calculation-sheet'!N4*'Output-Calculation-sheet'!N94</f>
        <v>1878710258.4434662</v>
      </c>
      <c r="O115" s="2">
        <f>O5/'Output-Calculation-sheet'!O4*'Output-Calculation-sheet'!O94</f>
        <v>0</v>
      </c>
      <c r="P115" s="2">
        <f>P5/'Output-Calculation-sheet'!P4*'Output-Calculation-sheet'!P94</f>
        <v>2861978568.0538321</v>
      </c>
      <c r="Q115" s="2">
        <f>Q5/'Output-Calculation-sheet'!Q4*'Output-Calculation-sheet'!Q94</f>
        <v>3027577579.933238</v>
      </c>
      <c r="R115" s="2">
        <f>R5/'Output-Calculation-sheet'!R4*'Output-Calculation-sheet'!R94</f>
        <v>3387710497.5770659</v>
      </c>
      <c r="S115" s="2">
        <f>S5/'Output-Calculation-sheet'!S4*'Output-Calculation-sheet'!S94</f>
        <v>1329824584.7281439</v>
      </c>
      <c r="T115" s="2">
        <f>T5/'Output-Calculation-sheet'!T4*'Output-Calculation-sheet'!T94</f>
        <v>1304894809.0720847</v>
      </c>
      <c r="U115" s="2">
        <f>U5/'Output-Calculation-sheet'!U4*'Output-Calculation-sheet'!U94</f>
        <v>898742190.82006967</v>
      </c>
      <c r="V115" s="2">
        <f>V5/'Output-Calculation-sheet'!V4*'Output-Calculation-sheet'!V94</f>
        <v>958725758.25863779</v>
      </c>
      <c r="W115" s="2">
        <f>W5/'Output-Calculation-sheet'!W4*'Output-Calculation-sheet'!W94</f>
        <v>744014944.98987496</v>
      </c>
      <c r="X115" s="2">
        <f>X5/'Output-Calculation-sheet'!X4*'Output-Calculation-sheet'!X94</f>
        <v>0</v>
      </c>
      <c r="Y115" s="2">
        <f>Y5/'Output-Calculation-sheet'!Y4*'Output-Calculation-sheet'!Y94</f>
        <v>372075284.39115101</v>
      </c>
      <c r="AA115" s="2">
        <f>SUM(B115:Y115)/10^6</f>
        <v>109243.13272321547</v>
      </c>
    </row>
    <row r="116" spans="1:27" x14ac:dyDescent="0.25">
      <c r="A116" s="2">
        <v>2029</v>
      </c>
      <c r="B116" s="2">
        <f>B6/'Output-Calculation-sheet'!B5*'Output-Calculation-sheet'!B95</f>
        <v>35700481154.765404</v>
      </c>
      <c r="C116" s="2">
        <f>C6/'Output-Calculation-sheet'!C5*'Output-Calculation-sheet'!C95</f>
        <v>0</v>
      </c>
      <c r="D116" s="2">
        <f>D6/'Output-Calculation-sheet'!D5*'Output-Calculation-sheet'!D95</f>
        <v>21040635758.173649</v>
      </c>
      <c r="E116" s="2">
        <f>E6/'Output-Calculation-sheet'!E5*'Output-Calculation-sheet'!E95</f>
        <v>16082879340.040316</v>
      </c>
      <c r="F116" s="2">
        <f>F6/'Output-Calculation-sheet'!F5*'Output-Calculation-sheet'!F95</f>
        <v>10912753776.818968</v>
      </c>
      <c r="G116" s="2">
        <f>G6/'Output-Calculation-sheet'!G5*'Output-Calculation-sheet'!G95</f>
        <v>7290615198.3135157</v>
      </c>
      <c r="H116" s="2">
        <f>H6/'Output-Calculation-sheet'!H5*'Output-Calculation-sheet'!H95</f>
        <v>0</v>
      </c>
      <c r="I116" s="2">
        <f>I6/'Output-Calculation-sheet'!I5*'Output-Calculation-sheet'!I95</f>
        <v>6692495116.2680416</v>
      </c>
      <c r="J116" s="2">
        <f>J6/'Output-Calculation-sheet'!J5*'Output-Calculation-sheet'!J95</f>
        <v>6978244688.4229221</v>
      </c>
      <c r="K116" s="2">
        <f>K6/'Output-Calculation-sheet'!K5*'Output-Calculation-sheet'!K95</f>
        <v>6653081514.5776205</v>
      </c>
      <c r="L116" s="2">
        <f>L6/'Output-Calculation-sheet'!L5*'Output-Calculation-sheet'!L95</f>
        <v>5408056441.7922478</v>
      </c>
      <c r="M116" s="2">
        <f>M6/'Output-Calculation-sheet'!M5*'Output-Calculation-sheet'!M95</f>
        <v>0</v>
      </c>
      <c r="N116" s="2">
        <f>N6/'Output-Calculation-sheet'!N5*'Output-Calculation-sheet'!N95</f>
        <v>2228259544.228127</v>
      </c>
      <c r="O116" s="2">
        <f>O6/'Output-Calculation-sheet'!O5*'Output-Calculation-sheet'!O95</f>
        <v>0</v>
      </c>
      <c r="P116" s="2">
        <f>P6/'Output-Calculation-sheet'!P5*'Output-Calculation-sheet'!P95</f>
        <v>3773840410.0893507</v>
      </c>
      <c r="Q116" s="2">
        <f>Q6/'Output-Calculation-sheet'!Q5*'Output-Calculation-sheet'!Q95</f>
        <v>3822636737.767674</v>
      </c>
      <c r="R116" s="2">
        <f>R6/'Output-Calculation-sheet'!R5*'Output-Calculation-sheet'!R95</f>
        <v>4346645662.8611193</v>
      </c>
      <c r="S116" s="2">
        <f>S6/'Output-Calculation-sheet'!S5*'Output-Calculation-sheet'!S95</f>
        <v>1669379101.2486815</v>
      </c>
      <c r="T116" s="2">
        <f>T6/'Output-Calculation-sheet'!T5*'Output-Calculation-sheet'!T95</f>
        <v>1667643144.9389389</v>
      </c>
      <c r="U116" s="2">
        <f>U6/'Output-Calculation-sheet'!U5*'Output-Calculation-sheet'!U95</f>
        <v>1158959690.2197683</v>
      </c>
      <c r="V116" s="2">
        <f>V6/'Output-Calculation-sheet'!V5*'Output-Calculation-sheet'!V95</f>
        <v>1206954966.2181449</v>
      </c>
      <c r="W116" s="2">
        <f>W6/'Output-Calculation-sheet'!W5*'Output-Calculation-sheet'!W95</f>
        <v>937193566.37959039</v>
      </c>
      <c r="X116" s="2">
        <f>X6/'Output-Calculation-sheet'!X5*'Output-Calculation-sheet'!X95</f>
        <v>0</v>
      </c>
      <c r="Y116" s="2">
        <f>Y6/'Output-Calculation-sheet'!Y5*'Output-Calculation-sheet'!Y95</f>
        <v>469487688.20904583</v>
      </c>
      <c r="AA116" s="2">
        <f t="shared" ref="AA116:AA122" si="10">SUM(B116:Y116)/10^6</f>
        <v>138040.24350133314</v>
      </c>
    </row>
    <row r="117" spans="1:27" x14ac:dyDescent="0.25">
      <c r="A117" s="2">
        <v>2030</v>
      </c>
      <c r="B117" s="2">
        <f>B7/'Output-Calculation-sheet'!B6*'Output-Calculation-sheet'!B96</f>
        <v>41421951406.655251</v>
      </c>
      <c r="C117" s="2">
        <f>C7/'Output-Calculation-sheet'!C6*'Output-Calculation-sheet'!C96</f>
        <v>0</v>
      </c>
      <c r="D117" s="2">
        <f>D7/'Output-Calculation-sheet'!D6*'Output-Calculation-sheet'!D96</f>
        <v>24705383489.494743</v>
      </c>
      <c r="E117" s="2">
        <f>E7/'Output-Calculation-sheet'!E6*'Output-Calculation-sheet'!E96</f>
        <v>18848303263.222206</v>
      </c>
      <c r="F117" s="2">
        <f>F7/'Output-Calculation-sheet'!F6*'Output-Calculation-sheet'!F96</f>
        <v>12691990178.502804</v>
      </c>
      <c r="G117" s="2">
        <f>G7/'Output-Calculation-sheet'!G6*'Output-Calculation-sheet'!G96</f>
        <v>8568859007.9621744</v>
      </c>
      <c r="H117" s="2">
        <f>H7/'Output-Calculation-sheet'!H6*'Output-Calculation-sheet'!H96</f>
        <v>0</v>
      </c>
      <c r="I117" s="2">
        <f>I7/'Output-Calculation-sheet'!I6*'Output-Calculation-sheet'!I96</f>
        <v>7811829427.2687407</v>
      </c>
      <c r="J117" s="2">
        <f>J7/'Output-Calculation-sheet'!J6*'Output-Calculation-sheet'!J96</f>
        <v>8159255789.6089983</v>
      </c>
      <c r="K117" s="2">
        <f>K7/'Output-Calculation-sheet'!K6*'Output-Calculation-sheet'!K96</f>
        <v>7858111000.3303175</v>
      </c>
      <c r="L117" s="2">
        <f>L7/'Output-Calculation-sheet'!L6*'Output-Calculation-sheet'!L96</f>
        <v>6273983288.0800114</v>
      </c>
      <c r="M117" s="2">
        <f>M7/'Output-Calculation-sheet'!M6*'Output-Calculation-sheet'!M96</f>
        <v>0</v>
      </c>
      <c r="N117" s="2">
        <f>N7/'Output-Calculation-sheet'!N6*'Output-Calculation-sheet'!N96</f>
        <v>2395754999.8299332</v>
      </c>
      <c r="O117" s="2">
        <f>O7/'Output-Calculation-sheet'!O6*'Output-Calculation-sheet'!O96</f>
        <v>0</v>
      </c>
      <c r="P117" s="2">
        <f>P7/'Output-Calculation-sheet'!P6*'Output-Calculation-sheet'!P96</f>
        <v>4590304311.6720181</v>
      </c>
      <c r="Q117" s="2">
        <f>Q7/'Output-Calculation-sheet'!Q6*'Output-Calculation-sheet'!Q96</f>
        <v>4529687954.8240824</v>
      </c>
      <c r="R117" s="2">
        <f>R7/'Output-Calculation-sheet'!R6*'Output-Calculation-sheet'!R96</f>
        <v>5147466090.9209328</v>
      </c>
      <c r="S117" s="2">
        <f>S7/'Output-Calculation-sheet'!S6*'Output-Calculation-sheet'!S96</f>
        <v>1941135091.151598</v>
      </c>
      <c r="T117" s="2">
        <f>T7/'Output-Calculation-sheet'!T6*'Output-Calculation-sheet'!T96</f>
        <v>1961039391.483458</v>
      </c>
      <c r="U117" s="2">
        <f>U7/'Output-Calculation-sheet'!U6*'Output-Calculation-sheet'!U96</f>
        <v>1391204004.9941225</v>
      </c>
      <c r="V117" s="2">
        <f>V7/'Output-Calculation-sheet'!V6*'Output-Calculation-sheet'!V96</f>
        <v>1407728366.9005935</v>
      </c>
      <c r="W117" s="2">
        <f>W7/'Output-Calculation-sheet'!W6*'Output-Calculation-sheet'!W96</f>
        <v>1088969531.9215643</v>
      </c>
      <c r="X117" s="2">
        <f>X7/'Output-Calculation-sheet'!X6*'Output-Calculation-sheet'!X96</f>
        <v>0</v>
      </c>
      <c r="Y117" s="2">
        <f>Y7/'Output-Calculation-sheet'!Y6*'Output-Calculation-sheet'!Y96</f>
        <v>546812336.74699962</v>
      </c>
      <c r="AA117" s="2">
        <f t="shared" si="10"/>
        <v>161339.76893157058</v>
      </c>
    </row>
    <row r="118" spans="1:27" x14ac:dyDescent="0.25">
      <c r="A118" s="2">
        <v>2031</v>
      </c>
      <c r="B118" s="2">
        <f>B8/'Output-Calculation-sheet'!B7*'Output-Calculation-sheet'!B97</f>
        <v>44501504807.559914</v>
      </c>
      <c r="C118" s="2">
        <f>C8/'Output-Calculation-sheet'!C7*'Output-Calculation-sheet'!C97</f>
        <v>0</v>
      </c>
      <c r="D118" s="2">
        <f>D8/'Output-Calculation-sheet'!D7*'Output-Calculation-sheet'!D97</f>
        <v>26634948330.771473</v>
      </c>
      <c r="E118" s="2">
        <f>E8/'Output-Calculation-sheet'!E7*'Output-Calculation-sheet'!E97</f>
        <v>20303043251.510559</v>
      </c>
      <c r="F118" s="2">
        <f>F8/'Output-Calculation-sheet'!F7*'Output-Calculation-sheet'!F97</f>
        <v>13657583639.210138</v>
      </c>
      <c r="G118" s="2">
        <f>G8/'Output-Calculation-sheet'!G7*'Output-Calculation-sheet'!G97</f>
        <v>9249173058.6418591</v>
      </c>
      <c r="H118" s="2">
        <f>H8/'Output-Calculation-sheet'!H7*'Output-Calculation-sheet'!H97</f>
        <v>0</v>
      </c>
      <c r="I118" s="2">
        <f>I8/'Output-Calculation-sheet'!I7*'Output-Calculation-sheet'!I97</f>
        <v>8422370556.4486971</v>
      </c>
      <c r="J118" s="2">
        <f>J8/'Output-Calculation-sheet'!J7*'Output-Calculation-sheet'!J97</f>
        <v>8793349814.5019569</v>
      </c>
      <c r="K118" s="2">
        <f>K8/'Output-Calculation-sheet'!K7*'Output-Calculation-sheet'!K97</f>
        <v>8495275282.0123291</v>
      </c>
      <c r="L118" s="2">
        <f>L8/'Output-Calculation-sheet'!L7*'Output-Calculation-sheet'!L97</f>
        <v>6732047636.0103207</v>
      </c>
      <c r="M118" s="2">
        <f>M8/'Output-Calculation-sheet'!M7*'Output-Calculation-sheet'!M97</f>
        <v>0</v>
      </c>
      <c r="N118" s="2">
        <f>N8/'Output-Calculation-sheet'!N7*'Output-Calculation-sheet'!N97</f>
        <v>2352428566.4711695</v>
      </c>
      <c r="O118" s="2">
        <f>O8/'Output-Calculation-sheet'!O7*'Output-Calculation-sheet'!O97</f>
        <v>0</v>
      </c>
      <c r="P118" s="2">
        <f>P8/'Output-Calculation-sheet'!P7*'Output-Calculation-sheet'!P97</f>
        <v>5039564903.0111752</v>
      </c>
      <c r="Q118" s="2">
        <f>Q8/'Output-Calculation-sheet'!Q7*'Output-Calculation-sheet'!Q97</f>
        <v>4887226038.1400127</v>
      </c>
      <c r="R118" s="2">
        <f>R8/'Output-Calculation-sheet'!R7*'Output-Calculation-sheet'!R97</f>
        <v>5561286059.8887682</v>
      </c>
      <c r="S118" s="2">
        <f>S8/'Output-Calculation-sheet'!S7*'Output-Calculation-sheet'!S97</f>
        <v>2068544127.4819498</v>
      </c>
      <c r="T118" s="2">
        <f>T8/'Output-Calculation-sheet'!T7*'Output-Calculation-sheet'!T97</f>
        <v>2120077923.3602519</v>
      </c>
      <c r="U118" s="2">
        <f>U8/'Output-Calculation-sheet'!U7*'Output-Calculation-sheet'!U97</f>
        <v>1515752384.7890224</v>
      </c>
      <c r="V118" s="2">
        <f>V8/'Output-Calculation-sheet'!V7*'Output-Calculation-sheet'!V97</f>
        <v>1513876433.2447166</v>
      </c>
      <c r="W118" s="2">
        <f>W8/'Output-Calculation-sheet'!W7*'Output-Calculation-sheet'!W97</f>
        <v>1173209381.8861027</v>
      </c>
      <c r="X118" s="2">
        <f>X8/'Output-Calculation-sheet'!X7*'Output-Calculation-sheet'!X97</f>
        <v>0</v>
      </c>
      <c r="Y118" s="2">
        <f>Y8/'Output-Calculation-sheet'!Y7*'Output-Calculation-sheet'!Y97</f>
        <v>588720900.8193413</v>
      </c>
      <c r="AA118" s="2">
        <f t="shared" si="10"/>
        <v>173609.98309575976</v>
      </c>
    </row>
    <row r="119" spans="1:27" x14ac:dyDescent="0.25">
      <c r="A119" s="2">
        <v>2032</v>
      </c>
      <c r="B119" s="2">
        <f>B9/'Output-Calculation-sheet'!B8*'Output-Calculation-sheet'!B98</f>
        <v>44394006760.77504</v>
      </c>
      <c r="C119" s="2">
        <f>C9/'Output-Calculation-sheet'!C8*'Output-Calculation-sheet'!C98</f>
        <v>0</v>
      </c>
      <c r="D119" s="2">
        <f>D9/'Output-Calculation-sheet'!D8*'Output-Calculation-sheet'!D98</f>
        <v>26817539922.635059</v>
      </c>
      <c r="E119" s="2">
        <f>E9/'Output-Calculation-sheet'!E8*'Output-Calculation-sheet'!E98</f>
        <v>20426399651.079121</v>
      </c>
      <c r="F119" s="2">
        <f>F9/'Output-Calculation-sheet'!F8*'Output-Calculation-sheet'!F98</f>
        <v>13720763246.320976</v>
      </c>
      <c r="G119" s="2">
        <f>G9/'Output-Calculation-sheet'!G8*'Output-Calculation-sheet'!G98</f>
        <v>9315410490.6448097</v>
      </c>
      <c r="H119" s="2">
        <f>H9/'Output-Calculation-sheet'!H8*'Output-Calculation-sheet'!H98</f>
        <v>0</v>
      </c>
      <c r="I119" s="2">
        <f>I9/'Output-Calculation-sheet'!I8*'Output-Calculation-sheet'!I98</f>
        <v>8472703560.194828</v>
      </c>
      <c r="J119" s="2">
        <f>J9/'Output-Calculation-sheet'!J8*'Output-Calculation-sheet'!J98</f>
        <v>8843623321.1680965</v>
      </c>
      <c r="K119" s="2">
        <f>K9/'Output-Calculation-sheet'!K8*'Output-Calculation-sheet'!K98</f>
        <v>8534658068.2524958</v>
      </c>
      <c r="L119" s="2">
        <f>L9/'Output-Calculation-sheet'!L8*'Output-Calculation-sheet'!L98</f>
        <v>6740209111.4830761</v>
      </c>
      <c r="M119" s="2">
        <f>M9/'Output-Calculation-sheet'!M8*'Output-Calculation-sheet'!M98</f>
        <v>0</v>
      </c>
      <c r="N119" s="2">
        <f>N9/'Output-Calculation-sheet'!N8*'Output-Calculation-sheet'!N98</f>
        <v>2196529398.5749135</v>
      </c>
      <c r="O119" s="2">
        <f>O9/'Output-Calculation-sheet'!O8*'Output-Calculation-sheet'!O98</f>
        <v>0</v>
      </c>
      <c r="P119" s="2">
        <f>P9/'Output-Calculation-sheet'!P8*'Output-Calculation-sheet'!P98</f>
        <v>5132235676.1457539</v>
      </c>
      <c r="Q119" s="2">
        <f>Q9/'Output-Calculation-sheet'!Q8*'Output-Calculation-sheet'!Q98</f>
        <v>4906547396.25739</v>
      </c>
      <c r="R119" s="2">
        <f>R9/'Output-Calculation-sheet'!R8*'Output-Calculation-sheet'!R98</f>
        <v>5616992369.3264256</v>
      </c>
      <c r="S119" s="2">
        <f>S9/'Output-Calculation-sheet'!S8*'Output-Calculation-sheet'!S98</f>
        <v>2020274505.8891466</v>
      </c>
      <c r="T119" s="2">
        <f>T9/'Output-Calculation-sheet'!T8*'Output-Calculation-sheet'!T98</f>
        <v>2133955949.652508</v>
      </c>
      <c r="U119" s="2">
        <f>U9/'Output-Calculation-sheet'!U8*'Output-Calculation-sheet'!U98</f>
        <v>1536699213.5402513</v>
      </c>
      <c r="V119" s="2">
        <f>V9/'Output-Calculation-sheet'!V8*'Output-Calculation-sheet'!V98</f>
        <v>1520175794.4002254</v>
      </c>
      <c r="W119" s="2">
        <f>W9/'Output-Calculation-sheet'!W8*'Output-Calculation-sheet'!W98</f>
        <v>1180783192.3408661</v>
      </c>
      <c r="X119" s="2">
        <f>X9/'Output-Calculation-sheet'!X8*'Output-Calculation-sheet'!X98</f>
        <v>0</v>
      </c>
      <c r="Y119" s="2">
        <f>Y9/'Output-Calculation-sheet'!Y8*'Output-Calculation-sheet'!Y98</f>
        <v>591792889.02564216</v>
      </c>
      <c r="AA119" s="2">
        <f t="shared" si="10"/>
        <v>174101.30051770661</v>
      </c>
    </row>
    <row r="120" spans="1:27" x14ac:dyDescent="0.25">
      <c r="A120" s="2">
        <v>2033</v>
      </c>
      <c r="B120" s="2">
        <f>B10/'Output-Calculation-sheet'!B9*'Output-Calculation-sheet'!B99</f>
        <v>44599927530.078873</v>
      </c>
      <c r="C120" s="2">
        <f>C10/'Output-Calculation-sheet'!C9*'Output-Calculation-sheet'!C99</f>
        <v>0</v>
      </c>
      <c r="D120" s="2">
        <f>D10/'Output-Calculation-sheet'!D9*'Output-Calculation-sheet'!D99</f>
        <v>23443237053.798988</v>
      </c>
      <c r="E120" s="2">
        <f>E10/'Output-Calculation-sheet'!E9*'Output-Calculation-sheet'!E99</f>
        <v>18599827234.293175</v>
      </c>
      <c r="F120" s="2">
        <f>F10/'Output-Calculation-sheet'!F9*'Output-Calculation-sheet'!F99</f>
        <v>11973376239.053461</v>
      </c>
      <c r="G120" s="2">
        <f>G10/'Output-Calculation-sheet'!G9*'Output-Calculation-sheet'!G99</f>
        <v>8412822746.0005274</v>
      </c>
      <c r="H120" s="2">
        <f>H10/'Output-Calculation-sheet'!H9*'Output-Calculation-sheet'!H99</f>
        <v>0</v>
      </c>
      <c r="I120" s="2">
        <f>I10/'Output-Calculation-sheet'!I9*'Output-Calculation-sheet'!I99</f>
        <v>7664744740.923192</v>
      </c>
      <c r="J120" s="2">
        <f>J10/'Output-Calculation-sheet'!J9*'Output-Calculation-sheet'!J99</f>
        <v>7460331705.6304026</v>
      </c>
      <c r="K120" s="2">
        <f>K10/'Output-Calculation-sheet'!K9*'Output-Calculation-sheet'!K99</f>
        <v>7388811527.447567</v>
      </c>
      <c r="L120" s="2">
        <f>L10/'Output-Calculation-sheet'!L9*'Output-Calculation-sheet'!L99</f>
        <v>5927401452.4894772</v>
      </c>
      <c r="M120" s="2">
        <f>M10/'Output-Calculation-sheet'!M9*'Output-Calculation-sheet'!M99</f>
        <v>0</v>
      </c>
      <c r="N120" s="2">
        <f>N10/'Output-Calculation-sheet'!N9*'Output-Calculation-sheet'!N99</f>
        <v>2221399228.5647283</v>
      </c>
      <c r="O120" s="2">
        <f>O10/'Output-Calculation-sheet'!O9*'Output-Calculation-sheet'!O99</f>
        <v>0</v>
      </c>
      <c r="P120" s="2">
        <f>P10/'Output-Calculation-sheet'!P9*'Output-Calculation-sheet'!P99</f>
        <v>5058434465.9925165</v>
      </c>
      <c r="Q120" s="2">
        <f>Q10/'Output-Calculation-sheet'!Q9*'Output-Calculation-sheet'!Q99</f>
        <v>4868391453.1636534</v>
      </c>
      <c r="R120" s="2">
        <f>R10/'Output-Calculation-sheet'!R9*'Output-Calculation-sheet'!R99</f>
        <v>4787849583.5409765</v>
      </c>
      <c r="S120" s="2">
        <f>S10/'Output-Calculation-sheet'!S9*'Output-Calculation-sheet'!S99</f>
        <v>1841587935.434504</v>
      </c>
      <c r="T120" s="2">
        <f>T10/'Output-Calculation-sheet'!T9*'Output-Calculation-sheet'!T99</f>
        <v>1760040671.2190113</v>
      </c>
      <c r="U120" s="2">
        <f>U10/'Output-Calculation-sheet'!U9*'Output-Calculation-sheet'!U99</f>
        <v>1533281942.1297002</v>
      </c>
      <c r="V120" s="2">
        <f>V10/'Output-Calculation-sheet'!V9*'Output-Calculation-sheet'!V99</f>
        <v>1180401274.6793258</v>
      </c>
      <c r="W120" s="2">
        <f>W10/'Output-Calculation-sheet'!W9*'Output-Calculation-sheet'!W99</f>
        <v>1021965901.0522736</v>
      </c>
      <c r="X120" s="2">
        <f>X10/'Output-Calculation-sheet'!X9*'Output-Calculation-sheet'!X99</f>
        <v>0</v>
      </c>
      <c r="Y120" s="2">
        <f>Y10/'Output-Calculation-sheet'!Y9*'Output-Calculation-sheet'!Y99</f>
        <v>596311744.20194662</v>
      </c>
      <c r="AA120" s="2">
        <f t="shared" si="10"/>
        <v>160340.14442969434</v>
      </c>
    </row>
    <row r="121" spans="1:27" x14ac:dyDescent="0.25">
      <c r="A121" s="2">
        <v>2034</v>
      </c>
      <c r="B121" s="2">
        <f>B11/'Output-Calculation-sheet'!B10*'Output-Calculation-sheet'!B100</f>
        <v>39478767110.423164</v>
      </c>
      <c r="C121" s="2">
        <f>C11/'Output-Calculation-sheet'!C10*'Output-Calculation-sheet'!C100</f>
        <v>0</v>
      </c>
      <c r="D121" s="2">
        <f>D11/'Output-Calculation-sheet'!D10*'Output-Calculation-sheet'!D100</f>
        <v>27328247646.455563</v>
      </c>
      <c r="E121" s="2">
        <f>E11/'Output-Calculation-sheet'!E10*'Output-Calculation-sheet'!E100</f>
        <v>21144400112.896938</v>
      </c>
      <c r="F121" s="2">
        <f>F11/'Output-Calculation-sheet'!F10*'Output-Calculation-sheet'!F100</f>
        <v>13957710644.390696</v>
      </c>
      <c r="G121" s="2">
        <f>G11/'Output-Calculation-sheet'!G10*'Output-Calculation-sheet'!G100</f>
        <v>9806463464.8363857</v>
      </c>
      <c r="H121" s="2">
        <f>H11/'Output-Calculation-sheet'!H10*'Output-Calculation-sheet'!H100</f>
        <v>0</v>
      </c>
      <c r="I121" s="2">
        <f>I11/'Output-Calculation-sheet'!I10*'Output-Calculation-sheet'!I100</f>
        <v>8934633258.0476418</v>
      </c>
      <c r="J121" s="2">
        <f>J11/'Output-Calculation-sheet'!J10*'Output-Calculation-sheet'!J100</f>
        <v>8696439715.8761654</v>
      </c>
      <c r="K121" s="2">
        <f>K11/'Output-Calculation-sheet'!K10*'Output-Calculation-sheet'!K100</f>
        <v>8613288076.5799026</v>
      </c>
      <c r="L121" s="2">
        <f>L11/'Output-Calculation-sheet'!L10*'Output-Calculation-sheet'!L100</f>
        <v>6474363183.6484175</v>
      </c>
      <c r="M121" s="2">
        <f>M11/'Output-Calculation-sheet'!M10*'Output-Calculation-sheet'!M100</f>
        <v>4.6256713512173036E-7</v>
      </c>
      <c r="N121" s="2">
        <f>N11/'Output-Calculation-sheet'!N10*'Output-Calculation-sheet'!N100</f>
        <v>1909970886.5331659</v>
      </c>
      <c r="O121" s="2">
        <f>O11/'Output-Calculation-sheet'!O10*'Output-Calculation-sheet'!O100</f>
        <v>0</v>
      </c>
      <c r="P121" s="2">
        <f>P11/'Output-Calculation-sheet'!P10*'Output-Calculation-sheet'!P100</f>
        <v>5896468959.2791281</v>
      </c>
      <c r="Q121" s="2">
        <f>Q11/'Output-Calculation-sheet'!Q10*'Output-Calculation-sheet'!Q100</f>
        <v>4886437637.4020014</v>
      </c>
      <c r="R121" s="2">
        <f>R11/'Output-Calculation-sheet'!R10*'Output-Calculation-sheet'!R100</f>
        <v>5581050518.3056126</v>
      </c>
      <c r="S121" s="2">
        <f>S11/'Output-Calculation-sheet'!S10*'Output-Calculation-sheet'!S100</f>
        <v>1473557894.2007937</v>
      </c>
      <c r="T121" s="2">
        <f>T11/'Output-Calculation-sheet'!T10*'Output-Calculation-sheet'!T100</f>
        <v>2051592756.8385286</v>
      </c>
      <c r="U121" s="2">
        <f>U11/'Output-Calculation-sheet'!U10*'Output-Calculation-sheet'!U100</f>
        <v>1728950953.378427</v>
      </c>
      <c r="V121" s="2">
        <f>V11/'Output-Calculation-sheet'!V10*'Output-Calculation-sheet'!V100</f>
        <v>1376407035.0779569</v>
      </c>
      <c r="W121" s="2">
        <f>W11/'Output-Calculation-sheet'!W10*'Output-Calculation-sheet'!W100</f>
        <v>1191361359.8339539</v>
      </c>
      <c r="X121" s="2">
        <f>X11/'Output-Calculation-sheet'!X10*'Output-Calculation-sheet'!X100</f>
        <v>45881040.963282518</v>
      </c>
      <c r="Y121" s="2">
        <f>Y11/'Output-Calculation-sheet'!Y10*'Output-Calculation-sheet'!Y100</f>
        <v>666472655.90442216</v>
      </c>
      <c r="AA121" s="2">
        <f t="shared" si="10"/>
        <v>171242.46491087211</v>
      </c>
    </row>
    <row r="122" spans="1:27" x14ac:dyDescent="0.25">
      <c r="A122" s="2">
        <v>2035</v>
      </c>
      <c r="B122" s="2">
        <f>B12/'Output-Calculation-sheet'!B11*'Output-Calculation-sheet'!B101</f>
        <v>39494951364.130768</v>
      </c>
      <c r="C122" s="2">
        <f>C12/'Output-Calculation-sheet'!C11*'Output-Calculation-sheet'!C101</f>
        <v>0</v>
      </c>
      <c r="D122" s="2">
        <f>D12/'Output-Calculation-sheet'!D11*'Output-Calculation-sheet'!D101</f>
        <v>27637938954.822186</v>
      </c>
      <c r="E122" s="2">
        <f>E12/'Output-Calculation-sheet'!E11*'Output-Calculation-sheet'!E101</f>
        <v>21463368123.452435</v>
      </c>
      <c r="F122" s="2">
        <f>F12/'Output-Calculation-sheet'!F11*'Output-Calculation-sheet'!F101</f>
        <v>14621991757.655407</v>
      </c>
      <c r="G122" s="2">
        <f>G12/'Output-Calculation-sheet'!G11*'Output-Calculation-sheet'!G101</f>
        <v>9907538250.9865265</v>
      </c>
      <c r="H122" s="2">
        <f>H12/'Output-Calculation-sheet'!H11*'Output-Calculation-sheet'!H101</f>
        <v>0</v>
      </c>
      <c r="I122" s="2">
        <f>I12/'Output-Calculation-sheet'!I11*'Output-Calculation-sheet'!I101</f>
        <v>9090943214.0815372</v>
      </c>
      <c r="J122" s="2">
        <f>J12/'Output-Calculation-sheet'!J11*'Output-Calculation-sheet'!J101</f>
        <v>9100867972.7437592</v>
      </c>
      <c r="K122" s="2">
        <f>K12/'Output-Calculation-sheet'!K11*'Output-Calculation-sheet'!K101</f>
        <v>8934989414.9273567</v>
      </c>
      <c r="L122" s="2">
        <f>L12/'Output-Calculation-sheet'!L11*'Output-Calculation-sheet'!L101</f>
        <v>6472818976.0549135</v>
      </c>
      <c r="M122" s="2">
        <f>M12/'Output-Calculation-sheet'!M11*'Output-Calculation-sheet'!M101</f>
        <v>0</v>
      </c>
      <c r="N122" s="2">
        <f>N12/'Output-Calculation-sheet'!N11*'Output-Calculation-sheet'!N101</f>
        <v>1884694714.2951133</v>
      </c>
      <c r="O122" s="2">
        <f>O12/'Output-Calculation-sheet'!O11*'Output-Calculation-sheet'!O101</f>
        <v>0</v>
      </c>
      <c r="P122" s="2">
        <f>P12/'Output-Calculation-sheet'!P11*'Output-Calculation-sheet'!P101</f>
        <v>6008419890.7586451</v>
      </c>
      <c r="Q122" s="2">
        <f>Q12/'Output-Calculation-sheet'!Q11*'Output-Calculation-sheet'!Q101</f>
        <v>4857498633.6035051</v>
      </c>
      <c r="R122" s="2">
        <f>R12/'Output-Calculation-sheet'!R11*'Output-Calculation-sheet'!R101</f>
        <v>5951357642.0764542</v>
      </c>
      <c r="S122" s="2">
        <f>S12/'Output-Calculation-sheet'!S11*'Output-Calculation-sheet'!S101</f>
        <v>1423552126.1914701</v>
      </c>
      <c r="T122" s="2">
        <f>T12/'Output-Calculation-sheet'!T11*'Output-Calculation-sheet'!T101</f>
        <v>2220844941.5583744</v>
      </c>
      <c r="U122" s="2">
        <f>U12/'Output-Calculation-sheet'!U11*'Output-Calculation-sheet'!U101</f>
        <v>1754004681.4200826</v>
      </c>
      <c r="V122" s="2">
        <f>V12/'Output-Calculation-sheet'!V11*'Output-Calculation-sheet'!V101</f>
        <v>1527330929.8861229</v>
      </c>
      <c r="W122" s="2">
        <f>W12/'Output-Calculation-sheet'!W11*'Output-Calculation-sheet'!W101</f>
        <v>1287193918.9222939</v>
      </c>
      <c r="X122" s="2">
        <f>X12/'Output-Calculation-sheet'!X11*'Output-Calculation-sheet'!X101</f>
        <v>45384878.233438812</v>
      </c>
      <c r="Y122" s="2">
        <f>Y12/'Output-Calculation-sheet'!Y11*'Output-Calculation-sheet'!Y101</f>
        <v>679952047.92167473</v>
      </c>
      <c r="AA122" s="2">
        <f t="shared" si="10"/>
        <v>174365.64243372201</v>
      </c>
    </row>
    <row r="124" spans="1:27" x14ac:dyDescent="0.25">
      <c r="A124" s="6" t="s">
        <v>49</v>
      </c>
      <c r="AA124" s="6" t="s">
        <v>54</v>
      </c>
    </row>
    <row r="126" spans="1:27" x14ac:dyDescent="0.25">
      <c r="A126" s="2">
        <v>2028</v>
      </c>
      <c r="B126" s="2">
        <f>B5/'Output-Calculation-sheet'!B4*'Output-Calculation-sheet'!B103</f>
        <v>17471106204.813679</v>
      </c>
      <c r="C126" s="2">
        <f>C5/'Output-Calculation-sheet'!C4*'Output-Calculation-sheet'!C103</f>
        <v>16774689079.295532</v>
      </c>
      <c r="D126" s="2">
        <f>D5/'Output-Calculation-sheet'!D4*'Output-Calculation-sheet'!D103</f>
        <v>3265245752.6022067</v>
      </c>
      <c r="E126" s="2">
        <f>E5/'Output-Calculation-sheet'!E4*'Output-Calculation-sheet'!E103</f>
        <v>3172746198.5742831</v>
      </c>
      <c r="F126" s="2">
        <f>F5/'Output-Calculation-sheet'!F4*'Output-Calculation-sheet'!F103</f>
        <v>1525316664.3761897</v>
      </c>
      <c r="G126" s="2">
        <f>G5/'Output-Calculation-sheet'!G4*'Output-Calculation-sheet'!G103</f>
        <v>1369294776.5790942</v>
      </c>
      <c r="H126" s="2">
        <f>H5/'Output-Calculation-sheet'!H4*'Output-Calculation-sheet'!H103</f>
        <v>4811592992.1016264</v>
      </c>
      <c r="I126" s="2">
        <f>I5/'Output-Calculation-sheet'!I4*'Output-Calculation-sheet'!I103</f>
        <v>1210902244.0175982</v>
      </c>
      <c r="J126" s="2">
        <f>J5/'Output-Calculation-sheet'!J4*'Output-Calculation-sheet'!J103</f>
        <v>842587298.01942742</v>
      </c>
      <c r="K126" s="2">
        <f>K5/'Output-Calculation-sheet'!K4*'Output-Calculation-sheet'!K103</f>
        <v>1062790104.1081997</v>
      </c>
      <c r="L126" s="2">
        <f>L5/'Output-Calculation-sheet'!L4*'Output-Calculation-sheet'!L103</f>
        <v>538716941.58591485</v>
      </c>
      <c r="M126" s="2">
        <f>M5/'Output-Calculation-sheet'!M4*'Output-Calculation-sheet'!M103</f>
        <v>2058971224.0680418</v>
      </c>
      <c r="N126" s="2">
        <f>N5/'Output-Calculation-sheet'!N4*'Output-Calculation-sheet'!N103</f>
        <v>2041250106.28369</v>
      </c>
      <c r="O126" s="2">
        <f>O5/'Output-Calculation-sheet'!O4*'Output-Calculation-sheet'!O103</f>
        <v>3265694238.1678333</v>
      </c>
      <c r="P126" s="2">
        <f>P5/'Output-Calculation-sheet'!P4*'Output-Calculation-sheet'!P103</f>
        <v>1441479647.8721197</v>
      </c>
      <c r="Q126" s="2">
        <f>Q5/'Output-Calculation-sheet'!Q4*'Output-Calculation-sheet'!Q103</f>
        <v>1206329796.1393645</v>
      </c>
      <c r="R126" s="2">
        <f>R5/'Output-Calculation-sheet'!R4*'Output-Calculation-sheet'!R103</f>
        <v>685296860.50780237</v>
      </c>
      <c r="S126" s="2">
        <f>S5/'Output-Calculation-sheet'!S4*'Output-Calculation-sheet'!S103</f>
        <v>1209288426.6473844</v>
      </c>
      <c r="T126" s="2">
        <f>T5/'Output-Calculation-sheet'!T4*'Output-Calculation-sheet'!T103</f>
        <v>192317164.71552181</v>
      </c>
      <c r="U126" s="2">
        <f>U5/'Output-Calculation-sheet'!U4*'Output-Calculation-sheet'!U103</f>
        <v>405335800.38203353</v>
      </c>
      <c r="V126" s="2">
        <f>V5/'Output-Calculation-sheet'!V4*'Output-Calculation-sheet'!V103</f>
        <v>45774300.39129632</v>
      </c>
      <c r="W126" s="2">
        <f>W5/'Output-Calculation-sheet'!W4*'Output-Calculation-sheet'!W103</f>
        <v>125370587.3699943</v>
      </c>
      <c r="X126" s="2">
        <f>X5/'Output-Calculation-sheet'!X4*'Output-Calculation-sheet'!X103</f>
        <v>364487334.40343857</v>
      </c>
      <c r="Y126" s="2">
        <f>Y5/'Output-Calculation-sheet'!Y4*'Output-Calculation-sheet'!Y103</f>
        <v>135206036.13564885</v>
      </c>
      <c r="AA126" s="2">
        <f>SUM(B126:Y126)/10^6</f>
        <v>65221.789779157916</v>
      </c>
    </row>
    <row r="127" spans="1:27" x14ac:dyDescent="0.25">
      <c r="A127" s="2">
        <v>2029</v>
      </c>
      <c r="B127" s="2">
        <f>B6/'Output-Calculation-sheet'!B5*'Output-Calculation-sheet'!B104</f>
        <v>21563989047.605152</v>
      </c>
      <c r="C127" s="2">
        <f>C6/'Output-Calculation-sheet'!C5*'Output-Calculation-sheet'!C104</f>
        <v>20991061850.363167</v>
      </c>
      <c r="D127" s="2">
        <f>D6/'Output-Calculation-sheet'!D5*'Output-Calculation-sheet'!D104</f>
        <v>4023789657.6164346</v>
      </c>
      <c r="E127" s="2">
        <f>E6/'Output-Calculation-sheet'!E5*'Output-Calculation-sheet'!E104</f>
        <v>3803078096.6643634</v>
      </c>
      <c r="F127" s="2">
        <f>F6/'Output-Calculation-sheet'!F5*'Output-Calculation-sheet'!F104</f>
        <v>1888626811.7650173</v>
      </c>
      <c r="G127" s="2">
        <f>G6/'Output-Calculation-sheet'!G5*'Output-Calculation-sheet'!G104</f>
        <v>1703987881.0470405</v>
      </c>
      <c r="H127" s="2">
        <f>H6/'Output-Calculation-sheet'!H5*'Output-Calculation-sheet'!H104</f>
        <v>5938523125.8050194</v>
      </c>
      <c r="I127" s="2">
        <f>I6/'Output-Calculation-sheet'!I5*'Output-Calculation-sheet'!I104</f>
        <v>1502295668.4419463</v>
      </c>
      <c r="J127" s="2">
        <f>J6/'Output-Calculation-sheet'!J5*'Output-Calculation-sheet'!J104</f>
        <v>997914539.74892116</v>
      </c>
      <c r="K127" s="2">
        <f>K6/'Output-Calculation-sheet'!K5*'Output-Calculation-sheet'!K104</f>
        <v>1246694797.4942713</v>
      </c>
      <c r="L127" s="2">
        <f>L6/'Output-Calculation-sheet'!L5*'Output-Calculation-sheet'!L104</f>
        <v>614766663.92184389</v>
      </c>
      <c r="M127" s="2">
        <f>M6/'Output-Calculation-sheet'!M5*'Output-Calculation-sheet'!M104</f>
        <v>1231864169.4228027</v>
      </c>
      <c r="N127" s="2">
        <f>N6/'Output-Calculation-sheet'!N5*'Output-Calculation-sheet'!N104</f>
        <v>2178895768.9168839</v>
      </c>
      <c r="O127" s="2">
        <f>O6/'Output-Calculation-sheet'!O5*'Output-Calculation-sheet'!O104</f>
        <v>4083639435.2972713</v>
      </c>
      <c r="P127" s="2">
        <f>P6/'Output-Calculation-sheet'!P5*'Output-Calculation-sheet'!P104</f>
        <v>1634626338.4652944</v>
      </c>
      <c r="Q127" s="2">
        <f>Q6/'Output-Calculation-sheet'!Q5*'Output-Calculation-sheet'!Q104</f>
        <v>1498513565.3320501</v>
      </c>
      <c r="R127" s="2">
        <f>R6/'Output-Calculation-sheet'!R5*'Output-Calculation-sheet'!R104</f>
        <v>772226216.23222804</v>
      </c>
      <c r="S127" s="2">
        <f>S6/'Output-Calculation-sheet'!S5*'Output-Calculation-sheet'!S104</f>
        <v>1505009771.2238641</v>
      </c>
      <c r="T127" s="2">
        <f>T6/'Output-Calculation-sheet'!T5*'Output-Calculation-sheet'!T104</f>
        <v>214020633.01900268</v>
      </c>
      <c r="U127" s="2">
        <f>U6/'Output-Calculation-sheet'!U5*'Output-Calculation-sheet'!U104</f>
        <v>480059450.65861577</v>
      </c>
      <c r="V127" s="2">
        <f>V6/'Output-Calculation-sheet'!V5*'Output-Calculation-sheet'!V104</f>
        <v>55544475.636255056</v>
      </c>
      <c r="W127" s="2">
        <f>W6/'Output-Calculation-sheet'!W5*'Output-Calculation-sheet'!W104</f>
        <v>155445121.04143307</v>
      </c>
      <c r="X127" s="2">
        <f>X6/'Output-Calculation-sheet'!X5*'Output-Calculation-sheet'!X104</f>
        <v>443212804.09610945</v>
      </c>
      <c r="Y127" s="2">
        <f>Y6/'Output-Calculation-sheet'!Y5*'Output-Calculation-sheet'!Y104</f>
        <v>168060541.52618131</v>
      </c>
      <c r="AA127" s="2">
        <f t="shared" ref="AA127:AA133" si="11">SUM(B127:Y127)/10^6</f>
        <v>78695.846431341168</v>
      </c>
    </row>
    <row r="128" spans="1:27" x14ac:dyDescent="0.25">
      <c r="A128" s="2">
        <v>2030</v>
      </c>
      <c r="B128" s="2">
        <f>B7/'Output-Calculation-sheet'!B6*'Output-Calculation-sheet'!B105</f>
        <v>24596014517.9799</v>
      </c>
      <c r="C128" s="2">
        <f>C7/'Output-Calculation-sheet'!C6*'Output-Calculation-sheet'!C105</f>
        <v>24207640116.189404</v>
      </c>
      <c r="D128" s="2">
        <f>D7/'Output-Calculation-sheet'!D6*'Output-Calculation-sheet'!D105</f>
        <v>4358157932.8527098</v>
      </c>
      <c r="E128" s="2">
        <f>E7/'Output-Calculation-sheet'!E6*'Output-Calculation-sheet'!E105</f>
        <v>4210367856.9996758</v>
      </c>
      <c r="F128" s="2">
        <f>F7/'Output-Calculation-sheet'!F6*'Output-Calculation-sheet'!F105</f>
        <v>2151897674.4879203</v>
      </c>
      <c r="G128" s="2">
        <f>G7/'Output-Calculation-sheet'!G6*'Output-Calculation-sheet'!G105</f>
        <v>1860755389.4368351</v>
      </c>
      <c r="H128" s="2">
        <f>H7/'Output-Calculation-sheet'!H6*'Output-Calculation-sheet'!H105</f>
        <v>6279677328.9903841</v>
      </c>
      <c r="I128" s="2">
        <f>I7/'Output-Calculation-sheet'!I6*'Output-Calculation-sheet'!I105</f>
        <v>1690438609.8779559</v>
      </c>
      <c r="J128" s="2">
        <f>J7/'Output-Calculation-sheet'!J6*'Output-Calculation-sheet'!J105</f>
        <v>1089441155.7446625</v>
      </c>
      <c r="K128" s="2">
        <f>K7/'Output-Calculation-sheet'!K6*'Output-Calculation-sheet'!K105</f>
        <v>1303545435.420732</v>
      </c>
      <c r="L128" s="2">
        <f>L7/'Output-Calculation-sheet'!L6*'Output-Calculation-sheet'!L105</f>
        <v>661806151.67168212</v>
      </c>
      <c r="M128" s="2">
        <f>M7/'Output-Calculation-sheet'!M6*'Output-Calculation-sheet'!M105</f>
        <v>1329526095.3889434</v>
      </c>
      <c r="N128" s="2">
        <f>N7/'Output-Calculation-sheet'!N6*'Output-Calculation-sheet'!N105</f>
        <v>1855647637.9484258</v>
      </c>
      <c r="O128" s="2">
        <f>O7/'Output-Calculation-sheet'!O6*'Output-Calculation-sheet'!O105</f>
        <v>4706191680.3102922</v>
      </c>
      <c r="P128" s="2">
        <f>P7/'Output-Calculation-sheet'!P6*'Output-Calculation-sheet'!P105</f>
        <v>1680996750.459439</v>
      </c>
      <c r="Q128" s="2">
        <f>Q7/'Output-Calculation-sheet'!Q6*'Output-Calculation-sheet'!Q105</f>
        <v>1640440650.8919795</v>
      </c>
      <c r="R128" s="2">
        <f>R7/'Output-Calculation-sheet'!R6*'Output-Calculation-sheet'!R105</f>
        <v>788087824.10193038</v>
      </c>
      <c r="S128" s="2">
        <f>S7/'Output-Calculation-sheet'!S6*'Output-Calculation-sheet'!S105</f>
        <v>1691393521.963788</v>
      </c>
      <c r="T128" s="2">
        <f>T7/'Output-Calculation-sheet'!T6*'Output-Calculation-sheet'!T105</f>
        <v>220831658.987932</v>
      </c>
      <c r="U128" s="2">
        <f>U7/'Output-Calculation-sheet'!U6*'Output-Calculation-sheet'!U105</f>
        <v>509442222.00791365</v>
      </c>
      <c r="V128" s="2">
        <f>V7/'Output-Calculation-sheet'!V6*'Output-Calculation-sheet'!V105</f>
        <v>56282191.82348448</v>
      </c>
      <c r="W128" s="2">
        <f>W7/'Output-Calculation-sheet'!W6*'Output-Calculation-sheet'!W105</f>
        <v>178003446.76781431</v>
      </c>
      <c r="X128" s="2">
        <f>X7/'Output-Calculation-sheet'!X6*'Output-Calculation-sheet'!X105</f>
        <v>446137086.70295513</v>
      </c>
      <c r="Y128" s="2">
        <f>Y7/'Output-Calculation-sheet'!Y6*'Output-Calculation-sheet'!Y105</f>
        <v>192459010.94777095</v>
      </c>
      <c r="AA128" s="2">
        <f t="shared" si="11"/>
        <v>87705.181947954523</v>
      </c>
    </row>
    <row r="129" spans="1:27" x14ac:dyDescent="0.25">
      <c r="A129" s="2">
        <v>2031</v>
      </c>
      <c r="B129" s="2">
        <f>B8/'Output-Calculation-sheet'!B7*'Output-Calculation-sheet'!B106</f>
        <v>25845476494.128242</v>
      </c>
      <c r="C129" s="2">
        <f>C8/'Output-Calculation-sheet'!C7*'Output-Calculation-sheet'!C106</f>
        <v>25824965337.709408</v>
      </c>
      <c r="D129" s="2">
        <f>D8/'Output-Calculation-sheet'!D7*'Output-Calculation-sheet'!D106</f>
        <v>4594696848.719923</v>
      </c>
      <c r="E129" s="2">
        <f>E8/'Output-Calculation-sheet'!E7*'Output-Calculation-sheet'!E106</f>
        <v>4474156556.0965366</v>
      </c>
      <c r="F129" s="2">
        <f>F8/'Output-Calculation-sheet'!F7*'Output-Calculation-sheet'!F106</f>
        <v>2292618765.0609703</v>
      </c>
      <c r="G129" s="2">
        <f>G8/'Output-Calculation-sheet'!G7*'Output-Calculation-sheet'!G106</f>
        <v>1957717314.8914053</v>
      </c>
      <c r="H129" s="2">
        <f>H8/'Output-Calculation-sheet'!H7*'Output-Calculation-sheet'!H106</f>
        <v>6018631534.1956072</v>
      </c>
      <c r="I129" s="2">
        <f>I8/'Output-Calculation-sheet'!I7*'Output-Calculation-sheet'!I106</f>
        <v>1788077039.1911964</v>
      </c>
      <c r="J129" s="2">
        <f>J8/'Output-Calculation-sheet'!J7*'Output-Calculation-sheet'!J106</f>
        <v>1144614271.1481593</v>
      </c>
      <c r="K129" s="2">
        <f>K8/'Output-Calculation-sheet'!K7*'Output-Calculation-sheet'!K106</f>
        <v>1349372578.7628138</v>
      </c>
      <c r="L129" s="2">
        <f>L8/'Output-Calculation-sheet'!L7*'Output-Calculation-sheet'!L106</f>
        <v>678087253.06793225</v>
      </c>
      <c r="M129" s="2">
        <f>M8/'Output-Calculation-sheet'!M7*'Output-Calculation-sheet'!M106</f>
        <v>1355337990.6706455</v>
      </c>
      <c r="N129" s="2">
        <f>N8/'Output-Calculation-sheet'!N7*'Output-Calculation-sheet'!N106</f>
        <v>1546347001.141953</v>
      </c>
      <c r="O129" s="2">
        <f>O8/'Output-Calculation-sheet'!O7*'Output-Calculation-sheet'!O106</f>
        <v>5018844061.8450508</v>
      </c>
      <c r="P129" s="2">
        <f>P8/'Output-Calculation-sheet'!P7*'Output-Calculation-sheet'!P106</f>
        <v>1699093265.8809612</v>
      </c>
      <c r="Q129" s="2">
        <f>Q8/'Output-Calculation-sheet'!Q7*'Output-Calculation-sheet'!Q106</f>
        <v>1742765471.5792809</v>
      </c>
      <c r="R129" s="2">
        <f>R8/'Output-Calculation-sheet'!R7*'Output-Calculation-sheet'!R106</f>
        <v>816621103.2521646</v>
      </c>
      <c r="S129" s="2">
        <f>S8/'Output-Calculation-sheet'!S7*'Output-Calculation-sheet'!S106</f>
        <v>1698315504.5076351</v>
      </c>
      <c r="T129" s="2">
        <f>T8/'Output-Calculation-sheet'!T7*'Output-Calculation-sheet'!T106</f>
        <v>224399390.39360398</v>
      </c>
      <c r="U129" s="2">
        <f>U8/'Output-Calculation-sheet'!U7*'Output-Calculation-sheet'!U106</f>
        <v>526604969.43000299</v>
      </c>
      <c r="V129" s="2">
        <f>V8/'Output-Calculation-sheet'!V7*'Output-Calculation-sheet'!V106</f>
        <v>59252946.967021964</v>
      </c>
      <c r="W129" s="2">
        <f>W8/'Output-Calculation-sheet'!W7*'Output-Calculation-sheet'!W106</f>
        <v>188188463.19623852</v>
      </c>
      <c r="X129" s="2">
        <f>X8/'Output-Calculation-sheet'!X7*'Output-Calculation-sheet'!X106</f>
        <v>383150510.85747921</v>
      </c>
      <c r="Y129" s="2">
        <f>Y8/'Output-Calculation-sheet'!Y7*'Output-Calculation-sheet'!Y106</f>
        <v>205648274.40227965</v>
      </c>
      <c r="AA129" s="2">
        <f t="shared" si="11"/>
        <v>91432.982947096505</v>
      </c>
    </row>
    <row r="130" spans="1:27" x14ac:dyDescent="0.25">
      <c r="A130" s="2">
        <v>2032</v>
      </c>
      <c r="B130" s="2">
        <f>B9/'Output-Calculation-sheet'!B8*'Output-Calculation-sheet'!B107</f>
        <v>25105712695.710075</v>
      </c>
      <c r="C130" s="2">
        <f>C9/'Output-Calculation-sheet'!C8*'Output-Calculation-sheet'!C107</f>
        <v>25746309336.475891</v>
      </c>
      <c r="D130" s="2">
        <f>D9/'Output-Calculation-sheet'!D8*'Output-Calculation-sheet'!D107</f>
        <v>4505749125.8904057</v>
      </c>
      <c r="E130" s="2">
        <f>E9/'Output-Calculation-sheet'!E8*'Output-Calculation-sheet'!E107</f>
        <v>4425036168.7953281</v>
      </c>
      <c r="F130" s="2">
        <f>F9/'Output-Calculation-sheet'!F8*'Output-Calculation-sheet'!F107</f>
        <v>2277263641.5400176</v>
      </c>
      <c r="G130" s="2">
        <f>G9/'Output-Calculation-sheet'!G8*'Output-Calculation-sheet'!G107</f>
        <v>1925052541.0618422</v>
      </c>
      <c r="H130" s="2">
        <f>H9/'Output-Calculation-sheet'!H8*'Output-Calculation-sheet'!H107</f>
        <v>4742552219.4791222</v>
      </c>
      <c r="I130" s="2">
        <f>I9/'Output-Calculation-sheet'!I8*'Output-Calculation-sheet'!I107</f>
        <v>1768335344.7840481</v>
      </c>
      <c r="J130" s="2">
        <f>J9/'Output-Calculation-sheet'!J8*'Output-Calculation-sheet'!J107</f>
        <v>1124110023.1561992</v>
      </c>
      <c r="K130" s="2">
        <f>K9/'Output-Calculation-sheet'!K8*'Output-Calculation-sheet'!K107</f>
        <v>1339584660.7265613</v>
      </c>
      <c r="L130" s="2">
        <f>L9/'Output-Calculation-sheet'!L8*'Output-Calculation-sheet'!L107</f>
        <v>647301790.09802961</v>
      </c>
      <c r="M130" s="2">
        <f>M9/'Output-Calculation-sheet'!M8*'Output-Calculation-sheet'!M107</f>
        <v>1317814137.5353947</v>
      </c>
      <c r="N130" s="2">
        <f>N9/'Output-Calculation-sheet'!N8*'Output-Calculation-sheet'!N107</f>
        <v>1290483212.2142222</v>
      </c>
      <c r="O130" s="2">
        <f>O9/'Output-Calculation-sheet'!O8*'Output-Calculation-sheet'!O107</f>
        <v>5004463997.2841949</v>
      </c>
      <c r="P130" s="2">
        <f>P9/'Output-Calculation-sheet'!P8*'Output-Calculation-sheet'!P107</f>
        <v>1626591934.8813434</v>
      </c>
      <c r="Q130" s="2">
        <f>Q9/'Output-Calculation-sheet'!Q8*'Output-Calculation-sheet'!Q107</f>
        <v>1687337460.6267946</v>
      </c>
      <c r="R130" s="2">
        <f>R9/'Output-Calculation-sheet'!R8*'Output-Calculation-sheet'!R107</f>
        <v>780021686.99017441</v>
      </c>
      <c r="S130" s="2">
        <f>S9/'Output-Calculation-sheet'!S8*'Output-Calculation-sheet'!S107</f>
        <v>1589370706.8060992</v>
      </c>
      <c r="T130" s="2">
        <f>T9/'Output-Calculation-sheet'!T8*'Output-Calculation-sheet'!T107</f>
        <v>217547669.05651566</v>
      </c>
      <c r="U130" s="2">
        <f>U9/'Output-Calculation-sheet'!U8*'Output-Calculation-sheet'!U107</f>
        <v>511842308.7794807</v>
      </c>
      <c r="V130" s="2">
        <f>V9/'Output-Calculation-sheet'!V8*'Output-Calculation-sheet'!V107</f>
        <v>57682798.919506907</v>
      </c>
      <c r="W130" s="2">
        <f>W9/'Output-Calculation-sheet'!W8*'Output-Calculation-sheet'!W107</f>
        <v>184692962.42579064</v>
      </c>
      <c r="X130" s="2">
        <f>X9/'Output-Calculation-sheet'!X8*'Output-Calculation-sheet'!X107</f>
        <v>239070442.6332615</v>
      </c>
      <c r="Y130" s="2">
        <f>Y9/'Output-Calculation-sheet'!Y8*'Output-Calculation-sheet'!Y107</f>
        <v>204958138.39897645</v>
      </c>
      <c r="AA130" s="2">
        <f t="shared" si="11"/>
        <v>88318.885004269294</v>
      </c>
    </row>
    <row r="131" spans="1:27" x14ac:dyDescent="0.25">
      <c r="A131" s="2">
        <v>2033</v>
      </c>
      <c r="B131" s="2">
        <f>B10/'Output-Calculation-sheet'!B9*'Output-Calculation-sheet'!B108</f>
        <v>18605238428.448532</v>
      </c>
      <c r="C131" s="2">
        <f>C10/'Output-Calculation-sheet'!C9*'Output-Calculation-sheet'!C108</f>
        <v>19469029373.266006</v>
      </c>
      <c r="D131" s="2">
        <f>D10/'Output-Calculation-sheet'!D9*'Output-Calculation-sheet'!D108</f>
        <v>7814414387.4472437</v>
      </c>
      <c r="E131" s="2">
        <f>E10/'Output-Calculation-sheet'!E9*'Output-Calculation-sheet'!E108</f>
        <v>6199942411.4310579</v>
      </c>
      <c r="F131" s="2">
        <f>F10/'Output-Calculation-sheet'!F9*'Output-Calculation-sheet'!F108</f>
        <v>3991125413.0178204</v>
      </c>
      <c r="G131" s="2">
        <f>G10/'Output-Calculation-sheet'!G9*'Output-Calculation-sheet'!G108</f>
        <v>2804274248.6668425</v>
      </c>
      <c r="H131" s="2">
        <f>H10/'Output-Calculation-sheet'!H9*'Output-Calculation-sheet'!H108</f>
        <v>2735461882.5066471</v>
      </c>
      <c r="I131" s="2">
        <f>I10/'Output-Calculation-sheet'!I9*'Output-Calculation-sheet'!I108</f>
        <v>2554915570.6119018</v>
      </c>
      <c r="J131" s="2">
        <f>J10/'Output-Calculation-sheet'!J9*'Output-Calculation-sheet'!J108</f>
        <v>2486777885.3955688</v>
      </c>
      <c r="K131" s="2">
        <f>K10/'Output-Calculation-sheet'!K9*'Output-Calculation-sheet'!K108</f>
        <v>2462937175.8158555</v>
      </c>
      <c r="L131" s="2">
        <f>L10/'Output-Calculation-sheet'!L9*'Output-Calculation-sheet'!L108</f>
        <v>1975800997.592</v>
      </c>
      <c r="M131" s="2">
        <f>M10/'Output-Calculation-sheet'!M9*'Output-Calculation-sheet'!M108</f>
        <v>1887230240.2349741</v>
      </c>
      <c r="N131" s="2">
        <f>N10/'Output-Calculation-sheet'!N9*'Output-Calculation-sheet'!N108</f>
        <v>1852310671.407474</v>
      </c>
      <c r="O131" s="2">
        <f>O10/'Output-Calculation-sheet'!O9*'Output-Calculation-sheet'!O108</f>
        <v>4386757552.6015148</v>
      </c>
      <c r="P131" s="2">
        <f>P10/'Output-Calculation-sheet'!P9*'Output-Calculation-sheet'!P108</f>
        <v>1686244289.3181984</v>
      </c>
      <c r="Q131" s="2">
        <f>Q10/'Output-Calculation-sheet'!Q9*'Output-Calculation-sheet'!Q108</f>
        <v>1658991518.4103248</v>
      </c>
      <c r="R131" s="2">
        <f>R10/'Output-Calculation-sheet'!R9*'Output-Calculation-sheet'!R108</f>
        <v>1596025533.1577516</v>
      </c>
      <c r="S131" s="2">
        <f>S10/'Output-Calculation-sheet'!S9*'Output-Calculation-sheet'!S108</f>
        <v>1060800741.4891908</v>
      </c>
      <c r="T131" s="2">
        <f>T10/'Output-Calculation-sheet'!T9*'Output-Calculation-sheet'!T108</f>
        <v>586685146.10853004</v>
      </c>
      <c r="U131" s="2">
        <f>U10/'Output-Calculation-sheet'!U9*'Output-Calculation-sheet'!U108</f>
        <v>510982816.7026034</v>
      </c>
      <c r="V131" s="2">
        <f>V10/'Output-Calculation-sheet'!V9*'Output-Calculation-sheet'!V108</f>
        <v>393466988.40991771</v>
      </c>
      <c r="W131" s="2">
        <f>W10/'Output-Calculation-sheet'!W9*'Output-Calculation-sheet'!W108</f>
        <v>340655211.03073829</v>
      </c>
      <c r="X131" s="2">
        <f>X10/'Output-Calculation-sheet'!X9*'Output-Calculation-sheet'!X108</f>
        <v>204393086.69342697</v>
      </c>
      <c r="Y131" s="2">
        <f>Y10/'Output-Calculation-sheet'!Y9*'Output-Calculation-sheet'!Y108</f>
        <v>198770272.13526848</v>
      </c>
      <c r="AA131" s="2">
        <f t="shared" si="11"/>
        <v>87463.231841899353</v>
      </c>
    </row>
    <row r="132" spans="1:27" x14ac:dyDescent="0.25">
      <c r="A132" s="2">
        <v>2034</v>
      </c>
      <c r="B132" s="2">
        <f>B11/'Output-Calculation-sheet'!B10*'Output-Calculation-sheet'!B109</f>
        <v>9295068727.7573071</v>
      </c>
      <c r="C132" s="2">
        <f>C11/'Output-Calculation-sheet'!C10*'Output-Calculation-sheet'!C109</f>
        <v>17186497829.936752</v>
      </c>
      <c r="D132" s="2">
        <f>D11/'Output-Calculation-sheet'!D10*'Output-Calculation-sheet'!D109</f>
        <v>3904035901.2296495</v>
      </c>
      <c r="E132" s="2">
        <f>E11/'Output-Calculation-sheet'!E10*'Output-Calculation-sheet'!E109</f>
        <v>3097456076.432538</v>
      </c>
      <c r="F132" s="2">
        <f>F11/'Output-Calculation-sheet'!F10*'Output-Calculation-sheet'!F109</f>
        <v>1993943627.5349081</v>
      </c>
      <c r="G132" s="2">
        <f>G11/'Output-Calculation-sheet'!G10*'Output-Calculation-sheet'!G109</f>
        <v>1400999733.9606311</v>
      </c>
      <c r="H132" s="2">
        <f>H11/'Output-Calculation-sheet'!H10*'Output-Calculation-sheet'!H109</f>
        <v>1660235893.8083007</v>
      </c>
      <c r="I132" s="2">
        <f>I11/'Output-Calculation-sheet'!I10*'Output-Calculation-sheet'!I109</f>
        <v>1276420939.4021344</v>
      </c>
      <c r="J132" s="2">
        <f>J11/'Output-Calculation-sheet'!J10*'Output-Calculation-sheet'!J109</f>
        <v>1242379937.1591501</v>
      </c>
      <c r="K132" s="2">
        <f>K11/'Output-Calculation-sheet'!K10*'Output-Calculation-sheet'!K109</f>
        <v>1230469642.2746239</v>
      </c>
      <c r="L132" s="2">
        <f>L11/'Output-Calculation-sheet'!L10*'Output-Calculation-sheet'!L109</f>
        <v>987098822.13345361</v>
      </c>
      <c r="M132" s="2">
        <f>M11/'Output-Calculation-sheet'!M10*'Output-Calculation-sheet'!M109</f>
        <v>942849527.83840227</v>
      </c>
      <c r="N132" s="2">
        <f>N11/'Output-Calculation-sheet'!N10*'Output-Calculation-sheet'!N109</f>
        <v>925404196.12451971</v>
      </c>
      <c r="O132" s="2">
        <f>O11/'Output-Calculation-sheet'!O10*'Output-Calculation-sheet'!O109</f>
        <v>4078892022.1629715</v>
      </c>
      <c r="P132" s="2">
        <f>P11/'Output-Calculation-sheet'!P10*'Output-Calculation-sheet'!P109</f>
        <v>842437821.27581191</v>
      </c>
      <c r="Q132" s="2">
        <f>Q11/'Output-Calculation-sheet'!Q10*'Output-Calculation-sheet'!Q109</f>
        <v>1037515777.7827837</v>
      </c>
      <c r="R132" s="2">
        <f>R11/'Output-Calculation-sheet'!R10*'Output-Calculation-sheet'!R109</f>
        <v>797365431.88249278</v>
      </c>
      <c r="S132" s="2">
        <f>S11/'Output-Calculation-sheet'!S10*'Output-Calculation-sheet'!S109</f>
        <v>529969953.71338308</v>
      </c>
      <c r="T132" s="2">
        <f>T11/'Output-Calculation-sheet'!T10*'Output-Calculation-sheet'!T109</f>
        <v>293104664.83880258</v>
      </c>
      <c r="U132" s="2">
        <f>U11/'Output-Calculation-sheet'!U10*'Output-Calculation-sheet'!U109</f>
        <v>322386055.56679374</v>
      </c>
      <c r="V132" s="2">
        <f>V11/'Output-Calculation-sheet'!V10*'Output-Calculation-sheet'!V109</f>
        <v>196573907.45761681</v>
      </c>
      <c r="W132" s="2">
        <f>W11/'Output-Calculation-sheet'!W10*'Output-Calculation-sheet'!W109</f>
        <v>170189438.76462883</v>
      </c>
      <c r="X132" s="2">
        <f>X11/'Output-Calculation-sheet'!X10*'Output-Calculation-sheet'!X109</f>
        <v>135137752.2418803</v>
      </c>
      <c r="Y132" s="2">
        <f>Y11/'Output-Calculation-sheet'!Y10*'Output-Calculation-sheet'!Y109</f>
        <v>99304531.876226306</v>
      </c>
      <c r="AA132" s="2">
        <f t="shared" si="11"/>
        <v>53645.738213155775</v>
      </c>
    </row>
    <row r="133" spans="1:27" x14ac:dyDescent="0.25">
      <c r="A133" s="2">
        <v>2035</v>
      </c>
      <c r="B133" s="2">
        <f>B12/'Output-Calculation-sheet'!B11*'Output-Calculation-sheet'!B110</f>
        <v>9938762558.113842</v>
      </c>
      <c r="C133" s="2">
        <f>C12/'Output-Calculation-sheet'!C11*'Output-Calculation-sheet'!C110</f>
        <v>12812308973.884762</v>
      </c>
      <c r="D133" s="2">
        <f>D12/'Output-Calculation-sheet'!D11*'Output-Calculation-sheet'!D110</f>
        <v>3779337117.2045889</v>
      </c>
      <c r="E133" s="2">
        <f>E12/'Output-Calculation-sheet'!E11*'Output-Calculation-sheet'!E110</f>
        <v>1865410840.9542143</v>
      </c>
      <c r="F133" s="2">
        <f>F12/'Output-Calculation-sheet'!F11*'Output-Calculation-sheet'!F110</f>
        <v>1527871529.6243646</v>
      </c>
      <c r="G133" s="2">
        <f>G12/'Output-Calculation-sheet'!G11*'Output-Calculation-sheet'!G110</f>
        <v>1441934271.8008418</v>
      </c>
      <c r="H133" s="2">
        <f>H12/'Output-Calculation-sheet'!H11*'Output-Calculation-sheet'!H110</f>
        <v>1573347364.149173</v>
      </c>
      <c r="I133" s="2">
        <f>I12/'Output-Calculation-sheet'!I11*'Output-Calculation-sheet'!I110</f>
        <v>1237592552.8798873</v>
      </c>
      <c r="J133" s="2">
        <f>J12/'Output-Calculation-sheet'!J11*'Output-Calculation-sheet'!J110</f>
        <v>900509524.94357824</v>
      </c>
      <c r="K133" s="2">
        <f>K12/'Output-Calculation-sheet'!K11*'Output-Calculation-sheet'!K110</f>
        <v>993348103.23915553</v>
      </c>
      <c r="L133" s="2">
        <f>L12/'Output-Calculation-sheet'!L11*'Output-Calculation-sheet'!L110</f>
        <v>434531556.23036152</v>
      </c>
      <c r="M133" s="2">
        <f>M12/'Output-Calculation-sheet'!M11*'Output-Calculation-sheet'!M110</f>
        <v>865425650.12098777</v>
      </c>
      <c r="N133" s="2">
        <f>N12/'Output-Calculation-sheet'!N11*'Output-Calculation-sheet'!N110</f>
        <v>786698043.57304549</v>
      </c>
      <c r="O133" s="2">
        <f>O12/'Output-Calculation-sheet'!O11*'Output-Calculation-sheet'!O110</f>
        <v>3472531599.4427896</v>
      </c>
      <c r="P133" s="2">
        <f>P12/'Output-Calculation-sheet'!P11*'Output-Calculation-sheet'!P110</f>
        <v>665217959.06511688</v>
      </c>
      <c r="Q133" s="2">
        <f>Q12/'Output-Calculation-sheet'!Q11*'Output-Calculation-sheet'!Q110</f>
        <v>956050840.59950137</v>
      </c>
      <c r="R133" s="2">
        <f>R12/'Output-Calculation-sheet'!R11*'Output-Calculation-sheet'!R110</f>
        <v>500039853.51671576</v>
      </c>
      <c r="S133" s="2">
        <f>S12/'Output-Calculation-sheet'!S11*'Output-Calculation-sheet'!S110</f>
        <v>581581306.08789444</v>
      </c>
      <c r="T133" s="2">
        <f>T12/'Output-Calculation-sheet'!T11*'Output-Calculation-sheet'!T110</f>
        <v>139232024.561643</v>
      </c>
      <c r="U133" s="2">
        <f>U12/'Output-Calculation-sheet'!U11*'Output-Calculation-sheet'!U110</f>
        <v>322233486.40076363</v>
      </c>
      <c r="V133" s="2">
        <f>V12/'Output-Calculation-sheet'!V11*'Output-Calculation-sheet'!V110</f>
        <v>48185634.215590149</v>
      </c>
      <c r="W133" s="2">
        <f>W12/'Output-Calculation-sheet'!W11*'Output-Calculation-sheet'!W110</f>
        <v>96528755.409797207</v>
      </c>
      <c r="X133" s="2">
        <f>X12/'Output-Calculation-sheet'!X11*'Output-Calculation-sheet'!X110</f>
        <v>134248816.87986562</v>
      </c>
      <c r="Y133" s="2">
        <f>Y12/'Output-Calculation-sheet'!Y11*'Output-Calculation-sheet'!Y110</f>
        <v>94794602.961481437</v>
      </c>
      <c r="AA133" s="2">
        <f t="shared" si="11"/>
        <v>45167.722965859961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65481-5A0D-4CA1-B51E-105EA4D850A2}">
  <dimension ref="A1:AA133"/>
  <sheetViews>
    <sheetView workbookViewId="0">
      <selection activeCell="B5" sqref="B5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94207140886.089371</v>
      </c>
      <c r="C8" s="2">
        <v>44395145358.495842</v>
      </c>
      <c r="D8" s="2">
        <v>39568076268.386688</v>
      </c>
      <c r="E8" s="2">
        <v>31393253277.263615</v>
      </c>
      <c r="F8" s="2">
        <v>20208963670.562801</v>
      </c>
      <c r="G8" s="2">
        <v>14199372494.975513</v>
      </c>
      <c r="H8" s="2">
        <v>13850942800.613852</v>
      </c>
      <c r="I8" s="2">
        <v>12936746077.783787</v>
      </c>
      <c r="J8" s="2">
        <v>12591735134.185644</v>
      </c>
      <c r="K8" s="2">
        <v>12471023218.983589</v>
      </c>
      <c r="L8" s="2">
        <v>10004416966.819479</v>
      </c>
      <c r="M8" s="2">
        <v>9555943102.7896423</v>
      </c>
      <c r="N8" s="2">
        <v>9379130556.9964046</v>
      </c>
      <c r="O8" s="2">
        <v>8626015296.728981</v>
      </c>
      <c r="P8" s="2">
        <v>8538252411.3373051</v>
      </c>
      <c r="Q8" s="2">
        <v>8400260453.1742783</v>
      </c>
      <c r="R8" s="2">
        <v>8081436933.436512</v>
      </c>
      <c r="S8" s="2">
        <v>5371336971.4958153</v>
      </c>
      <c r="T8" s="2">
        <v>2970666726.7409744</v>
      </c>
      <c r="U8" s="2">
        <v>2587349215.5567608</v>
      </c>
      <c r="V8" s="2">
        <v>1992310642.9630184</v>
      </c>
      <c r="W8" s="2">
        <v>1724899477.0378394</v>
      </c>
      <c r="X8" s="2">
        <v>1034939686.2227043</v>
      </c>
      <c r="Y8" s="2">
        <v>1006468495.4547161</v>
      </c>
    </row>
    <row r="9" spans="1:27" x14ac:dyDescent="0.25">
      <c r="A9" s="2">
        <v>2032</v>
      </c>
      <c r="B9" s="2">
        <v>99380644319.444046</v>
      </c>
      <c r="C9" s="2">
        <v>46833160510.809753</v>
      </c>
      <c r="D9" s="2">
        <v>41741006860.487541</v>
      </c>
      <c r="E9" s="2">
        <v>33117253200.055855</v>
      </c>
      <c r="F9" s="2">
        <v>21318764286.002502</v>
      </c>
      <c r="G9" s="2">
        <v>14979148865.039249</v>
      </c>
      <c r="H9" s="2">
        <v>14611584716.504498</v>
      </c>
      <c r="I9" s="2">
        <v>13647183732.725233</v>
      </c>
      <c r="J9" s="2">
        <v>13283226079.94495</v>
      </c>
      <c r="K9" s="2">
        <v>13155885118.347147</v>
      </c>
      <c r="L9" s="2">
        <v>10553822086.640865</v>
      </c>
      <c r="M9" s="2">
        <v>10080719717.239727</v>
      </c>
      <c r="N9" s="2">
        <v>9894197288.4788322</v>
      </c>
      <c r="O9" s="2">
        <v>9099723758.04146</v>
      </c>
      <c r="P9" s="2">
        <v>9007141263.5986614</v>
      </c>
      <c r="Q9" s="2">
        <v>8861571303.7829247</v>
      </c>
      <c r="R9" s="2">
        <v>8525239190.1266584</v>
      </c>
      <c r="S9" s="2">
        <v>5666310685.8275042</v>
      </c>
      <c r="T9" s="2">
        <v>3133804620.1702003</v>
      </c>
      <c r="U9" s="2">
        <v>2729436746.5450511</v>
      </c>
      <c r="V9" s="2">
        <v>2101720883.5746212</v>
      </c>
      <c r="W9" s="2">
        <v>1819624497.6966991</v>
      </c>
      <c r="X9" s="2">
        <v>1091774698.6180203</v>
      </c>
      <c r="Y9" s="2">
        <v>1061739976.6590368</v>
      </c>
    </row>
    <row r="10" spans="1:27" x14ac:dyDescent="0.25">
      <c r="A10" s="2">
        <v>2033</v>
      </c>
      <c r="B10" s="2">
        <v>100059653533.55692</v>
      </c>
      <c r="C10" s="2">
        <v>47153143820.745338</v>
      </c>
      <c r="D10" s="2">
        <v>42026198493.714592</v>
      </c>
      <c r="E10" s="2">
        <v>33343523820.687645</v>
      </c>
      <c r="F10" s="2">
        <v>21464422804.145798</v>
      </c>
      <c r="G10" s="2">
        <v>15081492537.376862</v>
      </c>
      <c r="H10" s="2">
        <v>14711417040.225468</v>
      </c>
      <c r="I10" s="2">
        <v>13740426874.432243</v>
      </c>
      <c r="J10" s="2">
        <v>13373982514.089565</v>
      </c>
      <c r="K10" s="2">
        <v>13245771506.952703</v>
      </c>
      <c r="L10" s="2">
        <v>10625930116.227619</v>
      </c>
      <c r="M10" s="2">
        <v>10149595317.913971</v>
      </c>
      <c r="N10" s="2">
        <v>9961798491.6219006</v>
      </c>
      <c r="O10" s="2">
        <v>9161896793.0414276</v>
      </c>
      <c r="P10" s="2">
        <v>9068681737.1252861</v>
      </c>
      <c r="Q10" s="2">
        <v>8922117183.7980118</v>
      </c>
      <c r="R10" s="2">
        <v>8583487111.5630026</v>
      </c>
      <c r="S10" s="2">
        <v>5705025238.2642536</v>
      </c>
      <c r="T10" s="2">
        <v>3155216055.2328</v>
      </c>
      <c r="U10" s="2">
        <v>2748085374.8864527</v>
      </c>
      <c r="V10" s="2">
        <v>2116080700.3700678</v>
      </c>
      <c r="W10" s="2">
        <v>1832056916.5909669</v>
      </c>
      <c r="X10" s="2">
        <v>1099234149.954581</v>
      </c>
      <c r="Y10" s="2">
        <v>1068994218.4893286</v>
      </c>
    </row>
    <row r="11" spans="1:27" x14ac:dyDescent="0.25">
      <c r="A11" s="2">
        <v>2034</v>
      </c>
      <c r="B11" s="2">
        <v>96236313831.443115</v>
      </c>
      <c r="C11" s="2">
        <v>45351393759.829163</v>
      </c>
      <c r="D11" s="2">
        <v>40420352105.529305</v>
      </c>
      <c r="E11" s="2">
        <v>32069447667.812908</v>
      </c>
      <c r="F11" s="2">
        <v>20644254264.760185</v>
      </c>
      <c r="G11" s="2">
        <v>14505219612.686512</v>
      </c>
      <c r="H11" s="2">
        <v>14149284923.453903</v>
      </c>
      <c r="I11" s="2">
        <v>13215396877.447594</v>
      </c>
      <c r="J11" s="2">
        <v>12862954577.096498</v>
      </c>
      <c r="K11" s="2">
        <v>12739642589.859501</v>
      </c>
      <c r="L11" s="2">
        <v>10219906918.559492</v>
      </c>
      <c r="M11" s="2">
        <v>9761773160.1413097</v>
      </c>
      <c r="N11" s="2">
        <v>9581152163.8320274</v>
      </c>
      <c r="O11" s="2">
        <v>8811815191.5320148</v>
      </c>
      <c r="P11" s="2">
        <v>8722161939.1154175</v>
      </c>
      <c r="Q11" s="2">
        <v>8581197705.7559795</v>
      </c>
      <c r="R11" s="2">
        <v>8255506892.790658</v>
      </c>
      <c r="S11" s="2">
        <v>5487032783.5162277</v>
      </c>
      <c r="T11" s="2">
        <v>3034653347.021215</v>
      </c>
      <c r="U11" s="2">
        <v>2643079375.4895229</v>
      </c>
      <c r="V11" s="2">
        <v>2035223980.7144437</v>
      </c>
      <c r="W11" s="2">
        <v>1762052916.9930139</v>
      </c>
      <c r="X11" s="2">
        <v>1057231750.195809</v>
      </c>
      <c r="Y11" s="2">
        <v>1028147304.7479206</v>
      </c>
    </row>
    <row r="12" spans="1:27" x14ac:dyDescent="0.25">
      <c r="A12" s="2">
        <v>2035</v>
      </c>
      <c r="B12" s="2">
        <v>88070102034.673233</v>
      </c>
      <c r="C12" s="2">
        <v>41503063831.376846</v>
      </c>
      <c r="D12" s="2">
        <v>36990449784.333801</v>
      </c>
      <c r="E12" s="2">
        <v>29348168231.450893</v>
      </c>
      <c r="F12" s="2">
        <v>18892469039.406723</v>
      </c>
      <c r="G12" s="2">
        <v>13274367236.905298</v>
      </c>
      <c r="H12" s="2">
        <v>12948635679.342735</v>
      </c>
      <c r="I12" s="2">
        <v>12093993473.856842</v>
      </c>
      <c r="J12" s="2">
        <v>11771457955.636333</v>
      </c>
      <c r="K12" s="2">
        <v>11658609708.798014</v>
      </c>
      <c r="L12" s="2">
        <v>9352688286.4493084</v>
      </c>
      <c r="M12" s="2">
        <v>8933429846.0222721</v>
      </c>
      <c r="N12" s="2">
        <v>8768135593.3514519</v>
      </c>
      <c r="O12" s="2">
        <v>8064081344.4721575</v>
      </c>
      <c r="P12" s="2">
        <v>7982035692.7455215</v>
      </c>
      <c r="Q12" s="2">
        <v>7853033095.6910496</v>
      </c>
      <c r="R12" s="2">
        <v>7554979045.3265419</v>
      </c>
      <c r="S12" s="2">
        <v>5021426090.3453493</v>
      </c>
      <c r="T12" s="2">
        <v>2777145333.934216</v>
      </c>
      <c r="U12" s="2">
        <v>2418798694.7713718</v>
      </c>
      <c r="V12" s="2">
        <v>1862523370.9478531</v>
      </c>
      <c r="W12" s="2">
        <v>1612532463.1809134</v>
      </c>
      <c r="X12" s="2">
        <v>967519477.90854859</v>
      </c>
      <c r="Y12" s="2">
        <v>940903017.07128298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1750.1122871844975</v>
      </c>
      <c r="C16" s="2">
        <f>C5/'Output-Calculation-sheet'!C4*'Output-Calculation-sheet'!C22</f>
        <v>3964.9744132797537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1592.9624904888476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348.11761494210361</v>
      </c>
      <c r="M16" s="2">
        <f>M5/'Output-Calculation-sheet'!M4*'Output-Calculation-sheet'!M22</f>
        <v>2073.3049013685904</v>
      </c>
      <c r="N16" s="2">
        <f>N5/'Output-Calculation-sheet'!N4*'Output-Calculation-sheet'!N22</f>
        <v>662.71885801447479</v>
      </c>
      <c r="O16" s="2">
        <f>O5/'Output-Calculation-sheet'!O4*'Output-Calculation-sheet'!O22</f>
        <v>768.54733746056286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176.4175586824301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119.45113258985346</v>
      </c>
      <c r="Y16" s="2">
        <f>Y5/'Output-Calculation-sheet'!Y4*'Output-Calculation-sheet'!Y22</f>
        <v>0</v>
      </c>
      <c r="AA16" s="2">
        <f>SUM(B16:Y16)/1000</f>
        <v>11.456606594011115</v>
      </c>
    </row>
    <row r="17" spans="1:27" x14ac:dyDescent="0.25">
      <c r="A17" s="2">
        <v>2029</v>
      </c>
      <c r="B17" s="2">
        <f>B6/'Output-Calculation-sheet'!B5*'Output-Calculation-sheet'!B23</f>
        <v>2782.0682839720857</v>
      </c>
      <c r="C17" s="2">
        <f>C6/'Output-Calculation-sheet'!C5*'Output-Calculation-sheet'!C23</f>
        <v>5374.6925818221234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2209.4505618641515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523.91995072944917</v>
      </c>
      <c r="M17" s="2">
        <f>M6/'Output-Calculation-sheet'!M5*'Output-Calculation-sheet'!M23</f>
        <v>3846.173533868232</v>
      </c>
      <c r="N17" s="2">
        <f>N6/'Output-Calculation-sheet'!N5*'Output-Calculation-sheet'!N23</f>
        <v>1245.2781672212552</v>
      </c>
      <c r="O17" s="2">
        <f>O6/'Output-Calculation-sheet'!O5*'Output-Calculation-sheet'!O23</f>
        <v>1045.2112126858315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255.98907605757898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170.7106387497638</v>
      </c>
      <c r="Y17" s="2">
        <f>Y6/'Output-Calculation-sheet'!Y5*'Output-Calculation-sheet'!Y23</f>
        <v>0</v>
      </c>
      <c r="AA17" s="2">
        <f t="shared" ref="AA17:AA23" si="0">SUM(B17:Y17)/1000</f>
        <v>17.45349400697047</v>
      </c>
    </row>
    <row r="18" spans="1:27" x14ac:dyDescent="0.25">
      <c r="A18" s="2">
        <v>2030</v>
      </c>
      <c r="B18" s="2">
        <f>B7/'Output-Calculation-sheet'!B6*'Output-Calculation-sheet'!B24</f>
        <v>3919.9027713241107</v>
      </c>
      <c r="C18" s="2">
        <f>C7/'Output-Calculation-sheet'!C6*'Output-Calculation-sheet'!C24</f>
        <v>6724.2017711326898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3172.2837879405406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706.96320350061239</v>
      </c>
      <c r="M18" s="2">
        <f>M7/'Output-Calculation-sheet'!M6*'Output-Calculation-sheet'!M24</f>
        <v>4813.0403982841872</v>
      </c>
      <c r="N18" s="2">
        <f>N7/'Output-Calculation-sheet'!N6*'Output-Calculation-sheet'!N24</f>
        <v>2080.8966695386484</v>
      </c>
      <c r="O18" s="2">
        <f>O7/'Output-Calculation-sheet'!O6*'Output-Calculation-sheet'!O24</f>
        <v>1311.6676827630474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365.1584116215775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265.53158831052394</v>
      </c>
      <c r="Y18" s="2">
        <f>Y7/'Output-Calculation-sheet'!Y6*'Output-Calculation-sheet'!Y24</f>
        <v>0</v>
      </c>
      <c r="AA18" s="2">
        <f t="shared" si="0"/>
        <v>23.359646284415941</v>
      </c>
    </row>
    <row r="19" spans="1:27" x14ac:dyDescent="0.25">
      <c r="A19" s="2">
        <v>2031</v>
      </c>
      <c r="B19" s="2">
        <f>B8/'Output-Calculation-sheet'!B7*'Output-Calculation-sheet'!B25</f>
        <v>5218.7069170097047</v>
      </c>
      <c r="C19" s="2">
        <f>C8/'Output-Calculation-sheet'!C7*'Output-Calculation-sheet'!C25</f>
        <v>7882.0444997679469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4230.2052365025065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859.97903864365469</v>
      </c>
      <c r="M19" s="2">
        <f>M8/'Output-Calculation-sheet'!M7*'Output-Calculation-sheet'!M25</f>
        <v>5579.4077097382124</v>
      </c>
      <c r="N19" s="2">
        <f>N8/'Output-Calculation-sheet'!N7*'Output-Calculation-sheet'!N25</f>
        <v>2848.4870932602148</v>
      </c>
      <c r="O19" s="2">
        <f>O8/'Output-Calculation-sheet'!O7*'Output-Calculation-sheet'!O25</f>
        <v>1539.6467082523645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544.65378204593878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387.96865983994519</v>
      </c>
      <c r="Y19" s="2">
        <f>Y8/'Output-Calculation-sheet'!Y7*'Output-Calculation-sheet'!Y25</f>
        <v>0</v>
      </c>
      <c r="AA19" s="2">
        <f t="shared" si="0"/>
        <v>29.091099645060485</v>
      </c>
    </row>
    <row r="20" spans="1:27" x14ac:dyDescent="0.25">
      <c r="A20" s="2">
        <v>2032</v>
      </c>
      <c r="B20" s="2">
        <f>B9/'Output-Calculation-sheet'!B8*'Output-Calculation-sheet'!B26</f>
        <v>6898.5516376882224</v>
      </c>
      <c r="C20" s="2">
        <f>C9/'Output-Calculation-sheet'!C8*'Output-Calculation-sheet'!C26</f>
        <v>8545.4799788954733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5628.1938918313463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977.98298137790664</v>
      </c>
      <c r="M20" s="2">
        <f>M9/'Output-Calculation-sheet'!M8*'Output-Calculation-sheet'!M26</f>
        <v>5951.6192708627386</v>
      </c>
      <c r="N20" s="2">
        <f>N9/'Output-Calculation-sheet'!N8*'Output-Calculation-sheet'!N26</f>
        <v>3352.0588326132784</v>
      </c>
      <c r="O20" s="2">
        <f>O9/'Output-Calculation-sheet'!O8*'Output-Calculation-sheet'!O26</f>
        <v>1667.7600380527056</v>
      </c>
      <c r="P20" s="2">
        <f>P9/'Output-Calculation-sheet'!P8*'Output-Calculation-sheet'!P26</f>
        <v>0</v>
      </c>
      <c r="Q20" s="2">
        <f>Q9/'Output-Calculation-sheet'!Q8*'Output-Calculation-sheet'!Q26</f>
        <v>100.79543269793271</v>
      </c>
      <c r="R20" s="2">
        <f>R9/'Output-Calculation-sheet'!R8*'Output-Calculation-sheet'!R26</f>
        <v>0</v>
      </c>
      <c r="S20" s="2">
        <f>S9/'Output-Calculation-sheet'!S8*'Output-Calculation-sheet'!S26</f>
        <v>711.69949978045247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550.26130572077523</v>
      </c>
      <c r="Y20" s="2">
        <f>Y9/'Output-Calculation-sheet'!Y8*'Output-Calculation-sheet'!Y26</f>
        <v>0</v>
      </c>
      <c r="AA20" s="2">
        <f t="shared" si="0"/>
        <v>34.384402869520834</v>
      </c>
    </row>
    <row r="21" spans="1:27" x14ac:dyDescent="0.25">
      <c r="A21" s="2">
        <v>2033</v>
      </c>
      <c r="B21" s="2">
        <f>B10/'Output-Calculation-sheet'!B9*'Output-Calculation-sheet'!B27</f>
        <v>13011.732378073832</v>
      </c>
      <c r="C21" s="2">
        <f>C10/'Output-Calculation-sheet'!C9*'Output-Calculation-sheet'!C27</f>
        <v>15096.05385173773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7522.3570101834221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5224.3504167781093</v>
      </c>
      <c r="N21" s="2">
        <f>N10/'Output-Calculation-sheet'!N9*'Output-Calculation-sheet'!N27</f>
        <v>2857.6564057633591</v>
      </c>
      <c r="O21" s="2">
        <f>O10/'Output-Calculation-sheet'!O9*'Output-Calculation-sheet'!O27</f>
        <v>2317.4296734827158</v>
      </c>
      <c r="P21" s="2">
        <f>P10/'Output-Calculation-sheet'!P9*'Output-Calculation-sheet'!P27</f>
        <v>0</v>
      </c>
      <c r="Q21" s="2">
        <f>Q10/'Output-Calculation-sheet'!Q9*'Output-Calculation-sheet'!Q27</f>
        <v>194.15748169955319</v>
      </c>
      <c r="R21" s="2">
        <f>R10/'Output-Calculation-sheet'!R9*'Output-Calculation-sheet'!R27</f>
        <v>0</v>
      </c>
      <c r="S21" s="2">
        <f>S10/'Output-Calculation-sheet'!S9*'Output-Calculation-sheet'!S27</f>
        <v>1244.1004602816083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614.38333429202567</v>
      </c>
      <c r="Y21" s="2">
        <f>Y10/'Output-Calculation-sheet'!Y9*'Output-Calculation-sheet'!Y27</f>
        <v>0</v>
      </c>
      <c r="AA21" s="2">
        <f t="shared" si="0"/>
        <v>48.082221012292358</v>
      </c>
    </row>
    <row r="22" spans="1:27" x14ac:dyDescent="0.25">
      <c r="A22" s="2">
        <v>2034</v>
      </c>
      <c r="B22" s="2">
        <f>B11/'Output-Calculation-sheet'!B10*'Output-Calculation-sheet'!B28</f>
        <v>23803.170839279548</v>
      </c>
      <c r="C22" s="2">
        <f>C11/'Output-Calculation-sheet'!C10*'Output-Calculation-sheet'!C28</f>
        <v>16731.94785713531</v>
      </c>
      <c r="D22" s="2">
        <f>D11/'Output-Calculation-sheet'!D10*'Output-Calculation-sheet'!D28</f>
        <v>0</v>
      </c>
      <c r="E22" s="2">
        <f>E11/'Output-Calculation-sheet'!E10*'Output-Calculation-sheet'!E28</f>
        <v>1236.2739670283938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8812.9433391299535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724.81538720341757</v>
      </c>
      <c r="M22" s="2">
        <f>M11/'Output-Calculation-sheet'!M10*'Output-Calculation-sheet'!M28</f>
        <v>6588.5257814483357</v>
      </c>
      <c r="N22" s="2">
        <f>N11/'Output-Calculation-sheet'!N10*'Output-Calculation-sheet'!N28</f>
        <v>3791.7332874439126</v>
      </c>
      <c r="O22" s="2">
        <f>O11/'Output-Calculation-sheet'!O10*'Output-Calculation-sheet'!O28</f>
        <v>2519.3126883103491</v>
      </c>
      <c r="P22" s="2">
        <f>P11/'Output-Calculation-sheet'!P10*'Output-Calculation-sheet'!P28</f>
        <v>0</v>
      </c>
      <c r="Q22" s="2">
        <f>Q11/'Output-Calculation-sheet'!Q10*'Output-Calculation-sheet'!Q28</f>
        <v>1095.1395491623946</v>
      </c>
      <c r="R22" s="2">
        <f>R11/'Output-Calculation-sheet'!R10*'Output-Calculation-sheet'!R28</f>
        <v>0</v>
      </c>
      <c r="S22" s="2">
        <f>S11/'Output-Calculation-sheet'!S10*'Output-Calculation-sheet'!S28</f>
        <v>1922.9475112910736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634.5477514400809</v>
      </c>
      <c r="Y22" s="2">
        <f>Y11/'Output-Calculation-sheet'!Y10*'Output-Calculation-sheet'!Y28</f>
        <v>66.215061881612939</v>
      </c>
      <c r="AA22" s="2">
        <f t="shared" si="0"/>
        <v>67.927573020754366</v>
      </c>
    </row>
    <row r="23" spans="1:27" x14ac:dyDescent="0.25">
      <c r="A23" s="2">
        <v>2035</v>
      </c>
      <c r="B23" s="2">
        <f>B12/'Output-Calculation-sheet'!B11*'Output-Calculation-sheet'!B29</f>
        <v>22368.266006249291</v>
      </c>
      <c r="C23" s="2">
        <f>C12/'Output-Calculation-sheet'!C11*'Output-Calculation-sheet'!C29</f>
        <v>19004.96032799028</v>
      </c>
      <c r="D23" s="2">
        <f>D12/'Output-Calculation-sheet'!D11*'Output-Calculation-sheet'!D29</f>
        <v>0</v>
      </c>
      <c r="E23" s="2">
        <f>E12/'Output-Calculation-sheet'!E11*'Output-Calculation-sheet'!E29</f>
        <v>3762.650486431181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8249.37438327167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1361.6003568693341</v>
      </c>
      <c r="M23" s="2">
        <f>M12/'Output-Calculation-sheet'!M11*'Output-Calculation-sheet'!M29</f>
        <v>6253.3331329509774</v>
      </c>
      <c r="N23" s="2">
        <f>N12/'Output-Calculation-sheet'!N11*'Output-Calculation-sheet'!N29</f>
        <v>3682.4118252404492</v>
      </c>
      <c r="O23" s="2">
        <f>O12/'Output-Calculation-sheet'!O11*'Output-Calculation-sheet'!O29</f>
        <v>2847.4795655735657</v>
      </c>
      <c r="P23" s="2">
        <f>P12/'Output-Calculation-sheet'!P11*'Output-Calculation-sheet'!P29</f>
        <v>434.57003862193909</v>
      </c>
      <c r="Q23" s="2">
        <f>Q12/'Output-Calculation-sheet'!Q11*'Output-Calculation-sheet'!Q29</f>
        <v>1162.1629769618166</v>
      </c>
      <c r="R23" s="2">
        <f>R12/'Output-Calculation-sheet'!R11*'Output-Calculation-sheet'!R29</f>
        <v>0</v>
      </c>
      <c r="S23" s="2">
        <f>S12/'Output-Calculation-sheet'!S11*'Output-Calculation-sheet'!S29</f>
        <v>1770.5353636252021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586.19995046052588</v>
      </c>
      <c r="Y23" s="2">
        <f>Y12/'Output-Calculation-sheet'!Y11*'Output-Calculation-sheet'!Y29</f>
        <v>82.736660813611422</v>
      </c>
      <c r="AA23" s="2">
        <f t="shared" si="0"/>
        <v>71.566281075059834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13602.496316446533</v>
      </c>
      <c r="C27" s="2">
        <f>C5/'Output-Calculation-sheet'!C4*'Output-Calculation-sheet'!C13</f>
        <v>0</v>
      </c>
      <c r="D27" s="2">
        <f>D5/'Output-Calculation-sheet'!D4*'Output-Calculation-sheet'!D13</f>
        <v>3655.7825950756242</v>
      </c>
      <c r="E27" s="2">
        <f>E5/'Output-Calculation-sheet'!E4*'Output-Calculation-sheet'!E13</f>
        <v>4356.039084226938</v>
      </c>
      <c r="F27" s="2">
        <f>F5/'Output-Calculation-sheet'!F4*'Output-Calculation-sheet'!F13</f>
        <v>1991.409854694349</v>
      </c>
      <c r="G27" s="2">
        <f>G5/'Output-Calculation-sheet'!G4*'Output-Calculation-sheet'!G13</f>
        <v>1149.0125793598083</v>
      </c>
      <c r="H27" s="2">
        <f>H5/'Output-Calculation-sheet'!H4*'Output-Calculation-sheet'!H13</f>
        <v>0</v>
      </c>
      <c r="I27" s="2">
        <f>I5/'Output-Calculation-sheet'!I4*'Output-Calculation-sheet'!I13</f>
        <v>1212.3470923486027</v>
      </c>
      <c r="J27" s="2">
        <f>J5/'Output-Calculation-sheet'!J4*'Output-Calculation-sheet'!J13</f>
        <v>1256.4493420269032</v>
      </c>
      <c r="K27" s="2">
        <f>K5/'Output-Calculation-sheet'!K4*'Output-Calculation-sheet'!K13</f>
        <v>1612.0091036930935</v>
      </c>
      <c r="L27" s="2">
        <f>L5/'Output-Calculation-sheet'!L4*'Output-Calculation-sheet'!L13</f>
        <v>1535.2200699834348</v>
      </c>
      <c r="M27" s="2">
        <f>M5/'Output-Calculation-sheet'!M4*'Output-Calculation-sheet'!M13</f>
        <v>0</v>
      </c>
      <c r="N27" s="2">
        <f>N5/'Output-Calculation-sheet'!N4*'Output-Calculation-sheet'!N13</f>
        <v>1037.6427632141761</v>
      </c>
      <c r="O27" s="2">
        <f>O5/'Output-Calculation-sheet'!O4*'Output-Calculation-sheet'!O13</f>
        <v>0</v>
      </c>
      <c r="P27" s="2">
        <f>P5/'Output-Calculation-sheet'!P4*'Output-Calculation-sheet'!P13</f>
        <v>1202.2664322199621</v>
      </c>
      <c r="Q27" s="2">
        <f>Q5/'Output-Calculation-sheet'!Q4*'Output-Calculation-sheet'!Q13</f>
        <v>1430.770315209922</v>
      </c>
      <c r="R27" s="2">
        <f>R5/'Output-Calculation-sheet'!R4*'Output-Calculation-sheet'!R13</f>
        <v>1156.8245563814417</v>
      </c>
      <c r="S27" s="2">
        <f>S5/'Output-Calculation-sheet'!S4*'Output-Calculation-sheet'!S13</f>
        <v>668.61157292863663</v>
      </c>
      <c r="T27" s="2">
        <f>T5/'Output-Calculation-sheet'!T4*'Output-Calculation-sheet'!T13</f>
        <v>373.45065266293807</v>
      </c>
      <c r="U27" s="2">
        <f>U5/'Output-Calculation-sheet'!U4*'Output-Calculation-sheet'!U13</f>
        <v>286.91796109203665</v>
      </c>
      <c r="V27" s="2">
        <f>V5/'Output-Calculation-sheet'!V4*'Output-Calculation-sheet'!V13</f>
        <v>364.47499827305711</v>
      </c>
      <c r="W27" s="2">
        <f>W5/'Output-Calculation-sheet'!W4*'Output-Calculation-sheet'!W13</f>
        <v>163.73704521492633</v>
      </c>
      <c r="X27" s="2">
        <f>X5/'Output-Calculation-sheet'!X4*'Output-Calculation-sheet'!X13</f>
        <v>0</v>
      </c>
      <c r="Y27" s="2">
        <f>Y5/'Output-Calculation-sheet'!Y4*'Output-Calculation-sheet'!Y13</f>
        <v>125.02742063105343</v>
      </c>
      <c r="AA27" s="2">
        <f>SUM(B27:Y27)/1000</f>
        <v>37.180489755683446</v>
      </c>
    </row>
    <row r="28" spans="1:27" x14ac:dyDescent="0.25">
      <c r="A28" s="2">
        <v>2029</v>
      </c>
      <c r="B28" s="2">
        <f>B6/'Output-Calculation-sheet'!B5*'Output-Calculation-sheet'!B14</f>
        <v>18112.127700202233</v>
      </c>
      <c r="C28" s="2">
        <f>C6/'Output-Calculation-sheet'!C5*'Output-Calculation-sheet'!C14</f>
        <v>0</v>
      </c>
      <c r="D28" s="2">
        <f>D6/'Output-Calculation-sheet'!D5*'Output-Calculation-sheet'!D14</f>
        <v>4863.9144322727298</v>
      </c>
      <c r="E28" s="2">
        <f>E6/'Output-Calculation-sheet'!E5*'Output-Calculation-sheet'!E14</f>
        <v>5921.6469551333685</v>
      </c>
      <c r="F28" s="2">
        <f>F6/'Output-Calculation-sheet'!F5*'Output-Calculation-sheet'!F14</f>
        <v>2669.1873407038479</v>
      </c>
      <c r="G28" s="2">
        <f>G6/'Output-Calculation-sheet'!G5*'Output-Calculation-sheet'!G14</f>
        <v>1541.0844991300157</v>
      </c>
      <c r="H28" s="2">
        <f>H6/'Output-Calculation-sheet'!H5*'Output-Calculation-sheet'!H14</f>
        <v>0</v>
      </c>
      <c r="I28" s="2">
        <f>I6/'Output-Calculation-sheet'!I5*'Output-Calculation-sheet'!I14</f>
        <v>1627.5385631279837</v>
      </c>
      <c r="J28" s="2">
        <f>J6/'Output-Calculation-sheet'!J5*'Output-Calculation-sheet'!J14</f>
        <v>1679.1885479240573</v>
      </c>
      <c r="K28" s="2">
        <f>K6/'Output-Calculation-sheet'!K5*'Output-Calculation-sheet'!K14</f>
        <v>2159.394212713265</v>
      </c>
      <c r="L28" s="2">
        <f>L6/'Output-Calculation-sheet'!L5*'Output-Calculation-sheet'!L14</f>
        <v>2030.4696131615476</v>
      </c>
      <c r="M28" s="2">
        <f>M6/'Output-Calculation-sheet'!M5*'Output-Calculation-sheet'!M14</f>
        <v>0</v>
      </c>
      <c r="N28" s="2">
        <f>N6/'Output-Calculation-sheet'!N5*'Output-Calculation-sheet'!N14</f>
        <v>1285.4031409883125</v>
      </c>
      <c r="O28" s="2">
        <f>O6/'Output-Calculation-sheet'!O5*'Output-Calculation-sheet'!O14</f>
        <v>0</v>
      </c>
      <c r="P28" s="2">
        <f>P6/'Output-Calculation-sheet'!P5*'Output-Calculation-sheet'!P14</f>
        <v>1660.7131750607264</v>
      </c>
      <c r="Q28" s="2">
        <f>Q6/'Output-Calculation-sheet'!Q5*'Output-Calculation-sheet'!Q14</f>
        <v>1920.4935007866841</v>
      </c>
      <c r="R28" s="2">
        <f>R6/'Output-Calculation-sheet'!R5*'Output-Calculation-sheet'!R14</f>
        <v>1564.5480465603921</v>
      </c>
      <c r="S28" s="2">
        <f>S6/'Output-Calculation-sheet'!S5*'Output-Calculation-sheet'!S14</f>
        <v>887.43230706509542</v>
      </c>
      <c r="T28" s="2">
        <f>T6/'Output-Calculation-sheet'!T5*'Output-Calculation-sheet'!T14</f>
        <v>498.51156252587447</v>
      </c>
      <c r="U28" s="2">
        <f>U6/'Output-Calculation-sheet'!U5*'Output-Calculation-sheet'!U14</f>
        <v>390.47738562723458</v>
      </c>
      <c r="V28" s="2">
        <f>V6/'Output-Calculation-sheet'!V5*'Output-Calculation-sheet'!V14</f>
        <v>477.58055746796634</v>
      </c>
      <c r="W28" s="2">
        <f>W6/'Output-Calculation-sheet'!W5*'Output-Calculation-sheet'!W14</f>
        <v>219.55653999384876</v>
      </c>
      <c r="X28" s="2">
        <f>X6/'Output-Calculation-sheet'!X5*'Output-Calculation-sheet'!X14</f>
        <v>0</v>
      </c>
      <c r="Y28" s="2">
        <f>Y6/'Output-Calculation-sheet'!Y5*'Output-Calculation-sheet'!Y14</f>
        <v>167.9514549428672</v>
      </c>
      <c r="AA28" s="2">
        <f t="shared" ref="AA28:AA34" si="1">SUM(B28:Y28)/1000</f>
        <v>49.677219535388062</v>
      </c>
    </row>
    <row r="29" spans="1:27" x14ac:dyDescent="0.25">
      <c r="A29" s="2">
        <v>2030</v>
      </c>
      <c r="B29" s="2">
        <f>B7/'Output-Calculation-sheet'!B6*'Output-Calculation-sheet'!B15</f>
        <v>22132.917789884403</v>
      </c>
      <c r="C29" s="2">
        <f>C7/'Output-Calculation-sheet'!C6*'Output-Calculation-sheet'!C15</f>
        <v>0</v>
      </c>
      <c r="D29" s="2">
        <f>D7/'Output-Calculation-sheet'!D6*'Output-Calculation-sheet'!D15</f>
        <v>6000.5380530754846</v>
      </c>
      <c r="E29" s="2">
        <f>E7/'Output-Calculation-sheet'!E6*'Output-Calculation-sheet'!E15</f>
        <v>7315.2494330033096</v>
      </c>
      <c r="F29" s="2">
        <f>F7/'Output-Calculation-sheet'!F6*'Output-Calculation-sheet'!F15</f>
        <v>3289.1354598771436</v>
      </c>
      <c r="G29" s="2">
        <f>G7/'Output-Calculation-sheet'!G6*'Output-Calculation-sheet'!G15</f>
        <v>1897.4475138013781</v>
      </c>
      <c r="H29" s="2">
        <f>H7/'Output-Calculation-sheet'!H6*'Output-Calculation-sheet'!H15</f>
        <v>0</v>
      </c>
      <c r="I29" s="2">
        <f>I7/'Output-Calculation-sheet'!I6*'Output-Calculation-sheet'!I15</f>
        <v>2008.9186302773487</v>
      </c>
      <c r="J29" s="2">
        <f>J7/'Output-Calculation-sheet'!J6*'Output-Calculation-sheet'!J15</f>
        <v>2046.0815455973809</v>
      </c>
      <c r="K29" s="2">
        <f>K7/'Output-Calculation-sheet'!K6*'Output-Calculation-sheet'!K15</f>
        <v>2658.5437991444669</v>
      </c>
      <c r="L29" s="2">
        <f>L7/'Output-Calculation-sheet'!L6*'Output-Calculation-sheet'!L15</f>
        <v>2443.9269573234578</v>
      </c>
      <c r="M29" s="2">
        <f>M7/'Output-Calculation-sheet'!M6*'Output-Calculation-sheet'!M15</f>
        <v>0</v>
      </c>
      <c r="N29" s="2">
        <f>N7/'Output-Calculation-sheet'!N6*'Output-Calculation-sheet'!N15</f>
        <v>1522.5268410358137</v>
      </c>
      <c r="O29" s="2">
        <f>O7/'Output-Calculation-sheet'!O6*'Output-Calculation-sheet'!O15</f>
        <v>0</v>
      </c>
      <c r="P29" s="2">
        <f>P7/'Output-Calculation-sheet'!P6*'Output-Calculation-sheet'!P15</f>
        <v>2116.3954873928719</v>
      </c>
      <c r="Q29" s="2">
        <f>Q7/'Output-Calculation-sheet'!Q6*'Output-Calculation-sheet'!Q15</f>
        <v>2396.2460592585749</v>
      </c>
      <c r="R29" s="2">
        <f>R7/'Output-Calculation-sheet'!R6*'Output-Calculation-sheet'!R15</f>
        <v>1952.8424332489428</v>
      </c>
      <c r="S29" s="2">
        <f>S7/'Output-Calculation-sheet'!S6*'Output-Calculation-sheet'!S15</f>
        <v>1078.3971698504972</v>
      </c>
      <c r="T29" s="2">
        <f>T7/'Output-Calculation-sheet'!T6*'Output-Calculation-sheet'!T15</f>
        <v>618.11126041064153</v>
      </c>
      <c r="U29" s="2">
        <f>U7/'Output-Calculation-sheet'!U6*'Output-Calculation-sheet'!U15</f>
        <v>492.71267840604867</v>
      </c>
      <c r="V29" s="2">
        <f>V7/'Output-Calculation-sheet'!V6*'Output-Calculation-sheet'!V15</f>
        <v>585.95614955164774</v>
      </c>
      <c r="W29" s="2">
        <f>W7/'Output-Calculation-sheet'!W6*'Output-Calculation-sheet'!W15</f>
        <v>270.113616842623</v>
      </c>
      <c r="X29" s="2">
        <f>X7/'Output-Calculation-sheet'!X6*'Output-Calculation-sheet'!X15</f>
        <v>0</v>
      </c>
      <c r="Y29" s="2">
        <f>Y7/'Output-Calculation-sheet'!Y6*'Output-Calculation-sheet'!Y15</f>
        <v>207.39801063784026</v>
      </c>
      <c r="AA29" s="2">
        <f t="shared" si="1"/>
        <v>61.033458888619869</v>
      </c>
    </row>
    <row r="30" spans="1:27" x14ac:dyDescent="0.25">
      <c r="A30" s="2">
        <v>2031</v>
      </c>
      <c r="B30" s="2">
        <f>B8/'Output-Calculation-sheet'!B7*'Output-Calculation-sheet'!B16</f>
        <v>24973.098900875018</v>
      </c>
      <c r="C30" s="2">
        <f>C8/'Output-Calculation-sheet'!C7*'Output-Calculation-sheet'!C16</f>
        <v>0</v>
      </c>
      <c r="D30" s="2">
        <f>D8/'Output-Calculation-sheet'!D7*'Output-Calculation-sheet'!D16</f>
        <v>6825.7324420163186</v>
      </c>
      <c r="E30" s="2">
        <f>E8/'Output-Calculation-sheet'!E7*'Output-Calculation-sheet'!E16</f>
        <v>8334.7128185845922</v>
      </c>
      <c r="F30" s="2">
        <f>F8/'Output-Calculation-sheet'!F7*'Output-Calculation-sheet'!F16</f>
        <v>3748.7149661359981</v>
      </c>
      <c r="G30" s="2">
        <f>G8/'Output-Calculation-sheet'!G7*'Output-Calculation-sheet'!G16</f>
        <v>2158.641342986818</v>
      </c>
      <c r="H30" s="2">
        <f>H8/'Output-Calculation-sheet'!H7*'Output-Calculation-sheet'!H16</f>
        <v>0</v>
      </c>
      <c r="I30" s="2">
        <f>I8/'Output-Calculation-sheet'!I7*'Output-Calculation-sheet'!I16</f>
        <v>2290.5080363907723</v>
      </c>
      <c r="J30" s="2">
        <f>J8/'Output-Calculation-sheet'!J7*'Output-Calculation-sheet'!J16</f>
        <v>2329.4438515392244</v>
      </c>
      <c r="K30" s="2">
        <f>K8/'Output-Calculation-sheet'!K7*'Output-Calculation-sheet'!K16</f>
        <v>3035.2465860931879</v>
      </c>
      <c r="L30" s="2">
        <f>L8/'Output-Calculation-sheet'!L7*'Output-Calculation-sheet'!L16</f>
        <v>2758.1098918599919</v>
      </c>
      <c r="M30" s="2">
        <f>M8/'Output-Calculation-sheet'!M7*'Output-Calculation-sheet'!M16</f>
        <v>0</v>
      </c>
      <c r="N30" s="2">
        <f>N8/'Output-Calculation-sheet'!N7*'Output-Calculation-sheet'!N16</f>
        <v>1628.4961268380769</v>
      </c>
      <c r="O30" s="2">
        <f>O8/'Output-Calculation-sheet'!O7*'Output-Calculation-sheet'!O16</f>
        <v>0</v>
      </c>
      <c r="P30" s="2">
        <f>P8/'Output-Calculation-sheet'!P7*'Output-Calculation-sheet'!P16</f>
        <v>2450.9469812029297</v>
      </c>
      <c r="Q30" s="2">
        <f>Q8/'Output-Calculation-sheet'!Q7*'Output-Calculation-sheet'!Q16</f>
        <v>2733.4673286248217</v>
      </c>
      <c r="R30" s="2">
        <f>R8/'Output-Calculation-sheet'!R7*'Output-Calculation-sheet'!R16</f>
        <v>2229.9306682256311</v>
      </c>
      <c r="S30" s="2">
        <f>S8/'Output-Calculation-sheet'!S7*'Output-Calculation-sheet'!S16</f>
        <v>1200.3342645938594</v>
      </c>
      <c r="T30" s="2">
        <f>T8/'Output-Calculation-sheet'!T7*'Output-Calculation-sheet'!T16</f>
        <v>707.17614562848905</v>
      </c>
      <c r="U30" s="2">
        <f>U8/'Output-Calculation-sheet'!U7*'Output-Calculation-sheet'!U16</f>
        <v>566.081718920149</v>
      </c>
      <c r="V30" s="2">
        <f>V8/'Output-Calculation-sheet'!V7*'Output-Calculation-sheet'!V16</f>
        <v>666.53157454540519</v>
      </c>
      <c r="W30" s="2">
        <f>W8/'Output-Calculation-sheet'!W7*'Output-Calculation-sheet'!W16</f>
        <v>307.57843625400585</v>
      </c>
      <c r="X30" s="2">
        <f>X8/'Output-Calculation-sheet'!X7*'Output-Calculation-sheet'!X16</f>
        <v>0</v>
      </c>
      <c r="Y30" s="2">
        <f>Y8/'Output-Calculation-sheet'!Y7*'Output-Calculation-sheet'!Y16</f>
        <v>236.52222319790951</v>
      </c>
      <c r="AA30" s="2">
        <f t="shared" si="1"/>
        <v>69.181274304513181</v>
      </c>
    </row>
    <row r="31" spans="1:27" x14ac:dyDescent="0.25">
      <c r="A31" s="2">
        <v>2032</v>
      </c>
      <c r="B31" s="2">
        <f>B9/'Output-Calculation-sheet'!B8*'Output-Calculation-sheet'!B17</f>
        <v>25860.643751710693</v>
      </c>
      <c r="C31" s="2">
        <f>C9/'Output-Calculation-sheet'!C8*'Output-Calculation-sheet'!C17</f>
        <v>0</v>
      </c>
      <c r="D31" s="2">
        <f>D9/'Output-Calculation-sheet'!D8*'Output-Calculation-sheet'!D17</f>
        <v>7193.8055844407163</v>
      </c>
      <c r="E31" s="2">
        <f>E9/'Output-Calculation-sheet'!E8*'Output-Calculation-sheet'!E17</f>
        <v>8825.6162074972417</v>
      </c>
      <c r="F31" s="2">
        <f>F9/'Output-Calculation-sheet'!F8*'Output-Calculation-sheet'!F17</f>
        <v>3975.0482272339655</v>
      </c>
      <c r="G31" s="2">
        <f>G9/'Output-Calculation-sheet'!G8*'Output-Calculation-sheet'!G17</f>
        <v>2287.9249390305008</v>
      </c>
      <c r="H31" s="2">
        <f>H9/'Output-Calculation-sheet'!H8*'Output-Calculation-sheet'!H17</f>
        <v>0</v>
      </c>
      <c r="I31" s="2">
        <f>I9/'Output-Calculation-sheet'!I8*'Output-Calculation-sheet'!I17</f>
        <v>2425.4795901001858</v>
      </c>
      <c r="J31" s="2">
        <f>J9/'Output-Calculation-sheet'!J8*'Output-Calculation-sheet'!J17</f>
        <v>2460.8585434363713</v>
      </c>
      <c r="K31" s="2">
        <f>K9/'Output-Calculation-sheet'!K8*'Output-Calculation-sheet'!K17</f>
        <v>3200.5599749792332</v>
      </c>
      <c r="L31" s="2">
        <f>L9/'Output-Calculation-sheet'!L8*'Output-Calculation-sheet'!L17</f>
        <v>2895.279669416273</v>
      </c>
      <c r="M31" s="2">
        <f>M9/'Output-Calculation-sheet'!M8*'Output-Calculation-sheet'!M17</f>
        <v>0</v>
      </c>
      <c r="N31" s="2">
        <f>N9/'Output-Calculation-sheet'!N8*'Output-Calculation-sheet'!N17</f>
        <v>1616.6480946592003</v>
      </c>
      <c r="O31" s="2">
        <f>O9/'Output-Calculation-sheet'!O8*'Output-Calculation-sheet'!O17</f>
        <v>0</v>
      </c>
      <c r="P31" s="2">
        <f>P9/'Output-Calculation-sheet'!P8*'Output-Calculation-sheet'!P17</f>
        <v>2626.7202502405694</v>
      </c>
      <c r="Q31" s="2">
        <f>Q9/'Output-Calculation-sheet'!Q8*'Output-Calculation-sheet'!Q17</f>
        <v>2854.7564292961238</v>
      </c>
      <c r="R31" s="2">
        <f>R9/'Output-Calculation-sheet'!R8*'Output-Calculation-sheet'!R17</f>
        <v>2369.8630957071214</v>
      </c>
      <c r="S31" s="2">
        <f>S9/'Output-Calculation-sheet'!S8*'Output-Calculation-sheet'!S17</f>
        <v>1231.1523301793254</v>
      </c>
      <c r="T31" s="2">
        <f>T9/'Output-Calculation-sheet'!T8*'Output-Calculation-sheet'!T17</f>
        <v>746.5970426105016</v>
      </c>
      <c r="U31" s="2">
        <f>U9/'Output-Calculation-sheet'!U8*'Output-Calculation-sheet'!U17</f>
        <v>599.82155708756659</v>
      </c>
      <c r="V31" s="2">
        <f>V9/'Output-Calculation-sheet'!V8*'Output-Calculation-sheet'!V17</f>
        <v>705.08545962869493</v>
      </c>
      <c r="W31" s="2">
        <f>W9/'Output-Calculation-sheet'!W8*'Output-Calculation-sheet'!W17</f>
        <v>326.12624510724265</v>
      </c>
      <c r="X31" s="2">
        <f>X9/'Output-Calculation-sheet'!X8*'Output-Calculation-sheet'!X17</f>
        <v>0</v>
      </c>
      <c r="Y31" s="2">
        <f>Y9/'Output-Calculation-sheet'!Y8*'Output-Calculation-sheet'!Y17</f>
        <v>250.97518234215994</v>
      </c>
      <c r="AA31" s="2">
        <f t="shared" si="1"/>
        <v>72.452962174703657</v>
      </c>
    </row>
    <row r="32" spans="1:27" x14ac:dyDescent="0.25">
      <c r="A32" s="2">
        <v>2033</v>
      </c>
      <c r="B32" s="2">
        <f>B10/'Output-Calculation-sheet'!B9*'Output-Calculation-sheet'!B18</f>
        <v>26372.155508071006</v>
      </c>
      <c r="C32" s="2">
        <f>C10/'Output-Calculation-sheet'!C9*'Output-Calculation-sheet'!C18</f>
        <v>0</v>
      </c>
      <c r="D32" s="2">
        <f>D10/'Output-Calculation-sheet'!D9*'Output-Calculation-sheet'!D18</f>
        <v>5067.9917375083915</v>
      </c>
      <c r="E32" s="2">
        <f>E10/'Output-Calculation-sheet'!E9*'Output-Calculation-sheet'!E18</f>
        <v>7079.7265365631993</v>
      </c>
      <c r="F32" s="2">
        <f>F10/'Output-Calculation-sheet'!F9*'Output-Calculation-sheet'!F18</f>
        <v>2857.9865014512816</v>
      </c>
      <c r="G32" s="2">
        <f>G10/'Output-Calculation-sheet'!G9*'Output-Calculation-sheet'!G18</f>
        <v>1782.9380166228345</v>
      </c>
      <c r="H32" s="2">
        <f>H10/'Output-Calculation-sheet'!H9*'Output-Calculation-sheet'!H18</f>
        <v>0</v>
      </c>
      <c r="I32" s="2">
        <f>I10/'Output-Calculation-sheet'!I9*'Output-Calculation-sheet'!I18</f>
        <v>1882.3638762188812</v>
      </c>
      <c r="J32" s="2">
        <f>J10/'Output-Calculation-sheet'!J9*'Output-Calculation-sheet'!J18</f>
        <v>1510.846053322527</v>
      </c>
      <c r="K32" s="2">
        <f>K10/'Output-Calculation-sheet'!K9*'Output-Calculation-sheet'!K18</f>
        <v>2514.6175361396854</v>
      </c>
      <c r="L32" s="2">
        <f>L10/'Output-Calculation-sheet'!L9*'Output-Calculation-sheet'!L18</f>
        <v>2172.2189084597262</v>
      </c>
      <c r="M32" s="2">
        <f>M10/'Output-Calculation-sheet'!M9*'Output-Calculation-sheet'!M18</f>
        <v>0</v>
      </c>
      <c r="N32" s="2">
        <f>N10/'Output-Calculation-sheet'!N9*'Output-Calculation-sheet'!N18</f>
        <v>1608.2761779470752</v>
      </c>
      <c r="O32" s="2">
        <f>O10/'Output-Calculation-sheet'!O9*'Output-Calculation-sheet'!O18</f>
        <v>0</v>
      </c>
      <c r="P32" s="2">
        <f>P10/'Output-Calculation-sheet'!P9*'Output-Calculation-sheet'!P18</f>
        <v>2588.5876392453665</v>
      </c>
      <c r="Q32" s="2">
        <f>Q10/'Output-Calculation-sheet'!Q9*'Output-Calculation-sheet'!Q18</f>
        <v>2820.7542576885353</v>
      </c>
      <c r="R32" s="2">
        <f>R10/'Output-Calculation-sheet'!R9*'Output-Calculation-sheet'!R18</f>
        <v>1858.5187364776689</v>
      </c>
      <c r="S32" s="2">
        <f>S10/'Output-Calculation-sheet'!S9*'Output-Calculation-sheet'!S18</f>
        <v>1216.3952651361544</v>
      </c>
      <c r="T32" s="2">
        <f>T10/'Output-Calculation-sheet'!T9*'Output-Calculation-sheet'!T18</f>
        <v>542.49356835136598</v>
      </c>
      <c r="U32" s="2">
        <f>U10/'Output-Calculation-sheet'!U9*'Output-Calculation-sheet'!U18</f>
        <v>599.95933516360367</v>
      </c>
      <c r="V32" s="2">
        <f>V10/'Output-Calculation-sheet'!V9*'Output-Calculation-sheet'!V18</f>
        <v>443.0808228152838</v>
      </c>
      <c r="W32" s="2">
        <f>W10/'Output-Calculation-sheet'!W9*'Output-Calculation-sheet'!W18</f>
        <v>221.0213979664822</v>
      </c>
      <c r="X32" s="2">
        <f>X10/'Output-Calculation-sheet'!X9*'Output-Calculation-sheet'!X18</f>
        <v>0</v>
      </c>
      <c r="Y32" s="2">
        <f>Y10/'Output-Calculation-sheet'!Y9*'Output-Calculation-sheet'!Y18</f>
        <v>256.673409321934</v>
      </c>
      <c r="AA32" s="2">
        <f t="shared" si="1"/>
        <v>63.396605284471022</v>
      </c>
    </row>
    <row r="33" spans="1:27" x14ac:dyDescent="0.25">
      <c r="A33" s="2">
        <v>2034</v>
      </c>
      <c r="B33" s="2">
        <f>B11/'Output-Calculation-sheet'!B10*'Output-Calculation-sheet'!B19</f>
        <v>24008.900217137925</v>
      </c>
      <c r="C33" s="2">
        <f>C11/'Output-Calculation-sheet'!C10*'Output-Calculation-sheet'!C19</f>
        <v>0</v>
      </c>
      <c r="D33" s="2">
        <f>D11/'Output-Calculation-sheet'!D10*'Output-Calculation-sheet'!D19</f>
        <v>7173.8680414723522</v>
      </c>
      <c r="E33" s="2">
        <f>E11/'Output-Calculation-sheet'!E10*'Output-Calculation-sheet'!E19</f>
        <v>8858.7601982046799</v>
      </c>
      <c r="F33" s="2">
        <f>F11/'Output-Calculation-sheet'!F10*'Output-Calculation-sheet'!F19</f>
        <v>4070.3044210834987</v>
      </c>
      <c r="G33" s="2">
        <f>G11/'Output-Calculation-sheet'!G10*'Output-Calculation-sheet'!G19</f>
        <v>2437.8894202416795</v>
      </c>
      <c r="H33" s="2">
        <f>H11/'Output-Calculation-sheet'!H10*'Output-Calculation-sheet'!H19</f>
        <v>0</v>
      </c>
      <c r="I33" s="2">
        <f>I11/'Output-Calculation-sheet'!I10*'Output-Calculation-sheet'!I19</f>
        <v>2663.7785380898135</v>
      </c>
      <c r="J33" s="2">
        <f>J11/'Output-Calculation-sheet'!J10*'Output-Calculation-sheet'!J19</f>
        <v>2249.5674034844674</v>
      </c>
      <c r="K33" s="2">
        <f>K11/'Output-Calculation-sheet'!K10*'Output-Calculation-sheet'!K19</f>
        <v>3121.0894801526401</v>
      </c>
      <c r="L33" s="2">
        <f>L11/'Output-Calculation-sheet'!L10*'Output-Calculation-sheet'!L19</f>
        <v>2540.8175337514908</v>
      </c>
      <c r="M33" s="2">
        <f>M11/'Output-Calculation-sheet'!M10*'Output-Calculation-sheet'!M19</f>
        <v>0</v>
      </c>
      <c r="N33" s="2">
        <f>N11/'Output-Calculation-sheet'!N10*'Output-Calculation-sheet'!N19</f>
        <v>1435.196575041806</v>
      </c>
      <c r="O33" s="2">
        <f>O11/'Output-Calculation-sheet'!O10*'Output-Calculation-sheet'!O19</f>
        <v>0</v>
      </c>
      <c r="P33" s="2">
        <f>P11/'Output-Calculation-sheet'!P10*'Output-Calculation-sheet'!P19</f>
        <v>3160.2222423844128</v>
      </c>
      <c r="Q33" s="2">
        <f>Q11/'Output-Calculation-sheet'!Q10*'Output-Calculation-sheet'!Q19</f>
        <v>2574.3448358657674</v>
      </c>
      <c r="R33" s="2">
        <f>R11/'Output-Calculation-sheet'!R10*'Output-Calculation-sheet'!R19</f>
        <v>2254.574018802412</v>
      </c>
      <c r="S33" s="2">
        <f>S11/'Output-Calculation-sheet'!S10*'Output-Calculation-sheet'!S19</f>
        <v>1053.8268692239874</v>
      </c>
      <c r="T33" s="2">
        <f>T11/'Output-Calculation-sheet'!T10*'Output-Calculation-sheet'!T19</f>
        <v>661.59997089190142</v>
      </c>
      <c r="U33" s="2">
        <f>U11/'Output-Calculation-sheet'!U10*'Output-Calculation-sheet'!U19</f>
        <v>708.89017564729045</v>
      </c>
      <c r="V33" s="2">
        <f>V11/'Output-Calculation-sheet'!V10*'Output-Calculation-sheet'!V19</f>
        <v>518.79949204273703</v>
      </c>
      <c r="W33" s="2">
        <f>W11/'Output-Calculation-sheet'!W10*'Output-Calculation-sheet'!W19</f>
        <v>323.54538548579779</v>
      </c>
      <c r="X33" s="2">
        <f>X11/'Output-Calculation-sheet'!X10*'Output-Calculation-sheet'!X19</f>
        <v>83.571701180731608</v>
      </c>
      <c r="Y33" s="2">
        <f>Y11/'Output-Calculation-sheet'!Y10*'Output-Calculation-sheet'!Y19</f>
        <v>291.16510767782637</v>
      </c>
      <c r="AA33" s="2">
        <f t="shared" si="1"/>
        <v>70.190711627863209</v>
      </c>
    </row>
    <row r="34" spans="1:27" x14ac:dyDescent="0.25">
      <c r="A34" s="2">
        <v>2035</v>
      </c>
      <c r="B34" s="2">
        <f>B12/'Output-Calculation-sheet'!B11*'Output-Calculation-sheet'!B20</f>
        <v>20460.09877355507</v>
      </c>
      <c r="C34" s="2">
        <f>C12/'Output-Calculation-sheet'!C11*'Output-Calculation-sheet'!C20</f>
        <v>0</v>
      </c>
      <c r="D34" s="2">
        <f>D12/'Output-Calculation-sheet'!D11*'Output-Calculation-sheet'!D20</f>
        <v>6585.2198352907917</v>
      </c>
      <c r="E34" s="2">
        <f>E12/'Output-Calculation-sheet'!E11*'Output-Calculation-sheet'!E20</f>
        <v>7317.1010558802482</v>
      </c>
      <c r="F34" s="2">
        <f>F12/'Output-Calculation-sheet'!F11*'Output-Calculation-sheet'!F20</f>
        <v>4092.7422394790874</v>
      </c>
      <c r="G34" s="2">
        <f>G12/'Output-Calculation-sheet'!G11*'Output-Calculation-sheet'!G20</f>
        <v>2209.2118747727295</v>
      </c>
      <c r="H34" s="2">
        <f>H12/'Output-Calculation-sheet'!H11*'Output-Calculation-sheet'!H20</f>
        <v>0</v>
      </c>
      <c r="I34" s="2">
        <f>I12/'Output-Calculation-sheet'!I11*'Output-Calculation-sheet'!I20</f>
        <v>2456.1206261240936</v>
      </c>
      <c r="J34" s="2">
        <f>J12/'Output-Calculation-sheet'!J11*'Output-Calculation-sheet'!J20</f>
        <v>2276.5818212441595</v>
      </c>
      <c r="K34" s="2">
        <f>K12/'Output-Calculation-sheet'!K11*'Output-Calculation-sheet'!K20</f>
        <v>3027.6244199913544</v>
      </c>
      <c r="L34" s="2">
        <f>L12/'Output-Calculation-sheet'!L11*'Output-Calculation-sheet'!L20</f>
        <v>2416.1712165418239</v>
      </c>
      <c r="M34" s="2">
        <f>M12/'Output-Calculation-sheet'!M11*'Output-Calculation-sheet'!M20</f>
        <v>0</v>
      </c>
      <c r="N34" s="2">
        <f>N12/'Output-Calculation-sheet'!N11*'Output-Calculation-sheet'!N20</f>
        <v>1295.6923640422476</v>
      </c>
      <c r="O34" s="2">
        <f>O12/'Output-Calculation-sheet'!O11*'Output-Calculation-sheet'!O20</f>
        <v>0</v>
      </c>
      <c r="P34" s="2">
        <f>P12/'Output-Calculation-sheet'!P11*'Output-Calculation-sheet'!P20</f>
        <v>2759.72142190778</v>
      </c>
      <c r="Q34" s="2">
        <f>Q12/'Output-Calculation-sheet'!Q11*'Output-Calculation-sheet'!Q20</f>
        <v>2301.5819316277248</v>
      </c>
      <c r="R34" s="2">
        <f>R12/'Output-Calculation-sheet'!R11*'Output-Calculation-sheet'!R20</f>
        <v>2318.4942140317439</v>
      </c>
      <c r="S34" s="2">
        <f>S12/'Output-Calculation-sheet'!S11*'Output-Calculation-sheet'!S20</f>
        <v>885.65722569203842</v>
      </c>
      <c r="T34" s="2">
        <f>T12/'Output-Calculation-sheet'!T11*'Output-Calculation-sheet'!T20</f>
        <v>703.22366900825284</v>
      </c>
      <c r="U34" s="2">
        <f>U12/'Output-Calculation-sheet'!U11*'Output-Calculation-sheet'!U20</f>
        <v>647.28346879152184</v>
      </c>
      <c r="V34" s="2">
        <f>V12/'Output-Calculation-sheet'!V11*'Output-Calculation-sheet'!V20</f>
        <v>637.29772700549631</v>
      </c>
      <c r="W34" s="2">
        <f>W12/'Output-Calculation-sheet'!W11*'Output-Calculation-sheet'!W20</f>
        <v>345.78423692269473</v>
      </c>
      <c r="X34" s="2">
        <f>X12/'Output-Calculation-sheet'!X11*'Output-Calculation-sheet'!X20</f>
        <v>73.004301994538892</v>
      </c>
      <c r="Y34" s="2">
        <f>Y12/'Output-Calculation-sheet'!Y11*'Output-Calculation-sheet'!Y20</f>
        <v>250.96768814154225</v>
      </c>
      <c r="AA34" s="2">
        <f t="shared" si="1"/>
        <v>63.059580112044941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1.0569518487047826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0.20533730979094483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1.2622891584957274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1.016565081174948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0.31293039197792732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0.19749124735594276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0.18542114123436898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5.9160673516684567E-2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2.3621873288216313E-2</v>
      </c>
      <c r="Y44" s="2">
        <f>Y11/'Output-Calculation-sheet'!Y10*'Output-Calculation-sheet'!Y37*0.0114</f>
        <v>0</v>
      </c>
      <c r="AA44" s="2">
        <f t="shared" si="2"/>
        <v>1.7951904085480879</v>
      </c>
    </row>
    <row r="45" spans="1:27" x14ac:dyDescent="0.25">
      <c r="A45" s="2">
        <v>2035</v>
      </c>
      <c r="B45" s="2">
        <f>B12/'Output-Calculation-sheet'!B11*'Output-Calculation-sheet'!B38*0.0114</f>
        <v>1.9600924898823315</v>
      </c>
      <c r="C45" s="2">
        <f>C12/'Output-Calculation-sheet'!C11*'Output-Calculation-sheet'!C38*0.0114</f>
        <v>0.93030361263392358</v>
      </c>
      <c r="D45" s="2">
        <f>D12/'Output-Calculation-sheet'!D11*'Output-Calculation-sheet'!D38*0.0114</f>
        <v>0.82409223371295148</v>
      </c>
      <c r="E45" s="2">
        <f>E12/'Output-Calculation-sheet'!E11*'Output-Calculation-sheet'!E38*0.0114</f>
        <v>0.65493351368545916</v>
      </c>
      <c r="F45" s="2">
        <f>F12/'Output-Calculation-sheet'!F11*'Output-Calculation-sheet'!F38*0.0114</f>
        <v>0.4119082689308084</v>
      </c>
      <c r="G45" s="2">
        <f>G12/'Output-Calculation-sheet'!G11*'Output-Calculation-sheet'!G38*0.0114</f>
        <v>0.29561959025763684</v>
      </c>
      <c r="H45" s="2">
        <f>H12/'Output-Calculation-sheet'!H11*'Output-Calculation-sheet'!H38*0.0114</f>
        <v>0.28637642542623853</v>
      </c>
      <c r="I45" s="2">
        <f>I12/'Output-Calculation-sheet'!I11*'Output-Calculation-sheet'!I38*0.0114</f>
        <v>0.2658921716710001</v>
      </c>
      <c r="J45" s="2">
        <f>J12/'Output-Calculation-sheet'!J11*'Output-Calculation-sheet'!J38*0.0114</f>
        <v>0.26314595301627786</v>
      </c>
      <c r="K45" s="2">
        <f>K12/'Output-Calculation-sheet'!K11*'Output-Calculation-sheet'!K38*0.0114</f>
        <v>0.26133015118722414</v>
      </c>
      <c r="L45" s="2">
        <f>L12/'Output-Calculation-sheet'!L11*'Output-Calculation-sheet'!L38*0.0114</f>
        <v>0.20779721372856946</v>
      </c>
      <c r="M45" s="2">
        <f>M12/'Output-Calculation-sheet'!M11*'Output-Calculation-sheet'!M38*0.0114</f>
        <v>0.19705500423101374</v>
      </c>
      <c r="N45" s="2">
        <f>N12/'Output-Calculation-sheet'!N11*'Output-Calculation-sheet'!N38*0.0114</f>
        <v>0.19367344919928178</v>
      </c>
      <c r="O45" s="2">
        <f>O12/'Output-Calculation-sheet'!O11*'Output-Calculation-sheet'!O38*0.0114</f>
        <v>0.18073296464842323</v>
      </c>
      <c r="P45" s="2">
        <f>P12/'Output-Calculation-sheet'!P11*'Output-Calculation-sheet'!P38*0.0114</f>
        <v>0.17891937015746706</v>
      </c>
      <c r="Q45" s="2">
        <f>Q12/'Output-Calculation-sheet'!Q11*'Output-Calculation-sheet'!Q38*0.0114</f>
        <v>0.1696870773385851</v>
      </c>
      <c r="R45" s="2">
        <f>R12/'Output-Calculation-sheet'!R11*'Output-Calculation-sheet'!R38*0.0114</f>
        <v>0.16827637736497492</v>
      </c>
      <c r="S45" s="2">
        <f>S12/'Output-Calculation-sheet'!S11*'Output-Calculation-sheet'!S38*0.0114</f>
        <v>0.11102000563967802</v>
      </c>
      <c r="T45" s="2">
        <f>T12/'Output-Calculation-sheet'!T11*'Output-Calculation-sheet'!T38*0.0114</f>
        <v>6.2256347182527622E-2</v>
      </c>
      <c r="U45" s="2">
        <f>U12/'Output-Calculation-sheet'!U11*'Output-Calculation-sheet'!U38*0.0114</f>
        <v>5.4140545763007537E-2</v>
      </c>
      <c r="V45" s="2">
        <f>V12/'Output-Calculation-sheet'!V11*'Output-Calculation-sheet'!V38*0.0114</f>
        <v>4.1747271059040268E-2</v>
      </c>
      <c r="W45" s="2">
        <f>W12/'Output-Calculation-sheet'!W11*'Output-Calculation-sheet'!W38*0.0114</f>
        <v>3.6149997257242217E-2</v>
      </c>
      <c r="X45" s="2">
        <f>X12/'Output-Calculation-sheet'!X11*'Output-Calculation-sheet'!X38*0.0114</f>
        <v>2.161741974435033E-2</v>
      </c>
      <c r="Y45" s="2">
        <f>Y12/'Output-Calculation-sheet'!Y11*'Output-Calculation-sheet'!Y38*0.0114</f>
        <v>2.0861211007346784E-2</v>
      </c>
      <c r="AA45" s="2">
        <f t="shared" si="2"/>
        <v>7.7976286647253596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386.16099593668963</v>
      </c>
      <c r="L49" s="2">
        <f>L5/'Output-Calculation-sheet'!L4*'Output-Calculation-sheet'!L40</f>
        <v>455.29099831225909</v>
      </c>
      <c r="M49" s="2">
        <f>M5/'Output-Calculation-sheet'!M4*'Output-Calculation-sheet'!M40</f>
        <v>3413.8723144459764</v>
      </c>
      <c r="N49" s="2">
        <f>N5/'Output-Calculation-sheet'!N4*'Output-Calculation-sheet'!N40</f>
        <v>394.73984544083078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1020.354310900053</v>
      </c>
      <c r="S49" s="2">
        <f>S5/'Output-Calculation-sheet'!S4*'Output-Calculation-sheet'!S40</f>
        <v>0</v>
      </c>
      <c r="T49" s="2">
        <f>T5/'Output-Calculation-sheet'!T4*'Output-Calculation-sheet'!T40</f>
        <v>250.60608673070382</v>
      </c>
      <c r="U49" s="2">
        <f>U5/'Output-Calculation-sheet'!U4*'Output-Calculation-sheet'!U40</f>
        <v>0</v>
      </c>
      <c r="V49" s="2">
        <f>V5/'Output-Calculation-sheet'!V4*'Output-Calculation-sheet'!V40</f>
        <v>359.49734275794708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6.280521894524461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334.99186833380827</v>
      </c>
      <c r="E50" s="2">
        <f>E6/'Output-Calculation-sheet'!E5*'Output-Calculation-sheet'!E41</f>
        <v>399.3437732001583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213.4209959825925</v>
      </c>
      <c r="I50" s="2">
        <f>I6/'Output-Calculation-sheet'!I5*'Output-Calculation-sheet'!I41</f>
        <v>0</v>
      </c>
      <c r="J50" s="2">
        <f>J6/'Output-Calculation-sheet'!J5*'Output-Calculation-sheet'!J41</f>
        <v>285.24882964692864</v>
      </c>
      <c r="K50" s="2">
        <f>K6/'Output-Calculation-sheet'!K5*'Output-Calculation-sheet'!K41</f>
        <v>849.84153003104757</v>
      </c>
      <c r="L50" s="2">
        <f>L6/'Output-Calculation-sheet'!L5*'Output-Calculation-sheet'!L41</f>
        <v>957.3171207739498</v>
      </c>
      <c r="M50" s="2">
        <f>M6/'Output-Calculation-sheet'!M5*'Output-Calculation-sheet'!M41</f>
        <v>9198.4337224489645</v>
      </c>
      <c r="N50" s="2">
        <f>N6/'Output-Calculation-sheet'!N5*'Output-Calculation-sheet'!N41</f>
        <v>1863.2263815965252</v>
      </c>
      <c r="O50" s="2">
        <f>O6/'Output-Calculation-sheet'!O5*'Output-Calculation-sheet'!O41</f>
        <v>0</v>
      </c>
      <c r="P50" s="2">
        <f>P6/'Output-Calculation-sheet'!P5*'Output-Calculation-sheet'!P41</f>
        <v>436.38222741243737</v>
      </c>
      <c r="Q50" s="2">
        <f>Q6/'Output-Calculation-sheet'!Q5*'Output-Calculation-sheet'!Q41</f>
        <v>0</v>
      </c>
      <c r="R50" s="2">
        <f>R6/'Output-Calculation-sheet'!R5*'Output-Calculation-sheet'!R41</f>
        <v>1675.898383365354</v>
      </c>
      <c r="S50" s="2">
        <f>S6/'Output-Calculation-sheet'!S5*'Output-Calculation-sheet'!S41</f>
        <v>0</v>
      </c>
      <c r="T50" s="2">
        <f>T6/'Output-Calculation-sheet'!T5*'Output-Calculation-sheet'!T41</f>
        <v>476.61671840854052</v>
      </c>
      <c r="U50" s="2">
        <f>U6/'Output-Calculation-sheet'!U5*'Output-Calculation-sheet'!U41</f>
        <v>69.692079535178777</v>
      </c>
      <c r="V50" s="2">
        <f>V6/'Output-Calculation-sheet'!V5*'Output-Calculation-sheet'!V41</f>
        <v>534.56077653739703</v>
      </c>
      <c r="W50" s="2">
        <f>W6/'Output-Calculation-sheet'!W5*'Output-Calculation-sheet'!W41</f>
        <v>0</v>
      </c>
      <c r="X50" s="2">
        <f>X6/'Output-Calculation-sheet'!X5*'Output-Calculation-sheet'!X41</f>
        <v>39.54347328623561</v>
      </c>
      <c r="Y50" s="2">
        <f>Y6/'Output-Calculation-sheet'!Y5*'Output-Calculation-sheet'!Y41</f>
        <v>0</v>
      </c>
      <c r="AA50" s="2">
        <f t="shared" ref="AA50:AA56" si="3">SUM(B50:Y50)/1000</f>
        <v>17.334517880559115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1703.8850926476807</v>
      </c>
      <c r="E51" s="2">
        <f>E7/'Output-Calculation-sheet'!E6*'Output-Calculation-sheet'!E42</f>
        <v>1354.134167259635</v>
      </c>
      <c r="F51" s="2">
        <f>F7/'Output-Calculation-sheet'!F6*'Output-Calculation-sheet'!F42</f>
        <v>0</v>
      </c>
      <c r="G51" s="2">
        <f>G7/'Output-Calculation-sheet'!G6*'Output-Calculation-sheet'!G42</f>
        <v>391.18092258400509</v>
      </c>
      <c r="H51" s="2">
        <f>H7/'Output-Calculation-sheet'!H6*'Output-Calculation-sheet'!H42</f>
        <v>1989.4866222712064</v>
      </c>
      <c r="I51" s="2">
        <f>I7/'Output-Calculation-sheet'!I6*'Output-Calculation-sheet'!I42</f>
        <v>109.95121396077657</v>
      </c>
      <c r="J51" s="2">
        <f>J7/'Output-Calculation-sheet'!J6*'Output-Calculation-sheet'!J42</f>
        <v>826.99858250404691</v>
      </c>
      <c r="K51" s="2">
        <f>K7/'Output-Calculation-sheet'!K6*'Output-Calculation-sheet'!K42</f>
        <v>1729.0357778952202</v>
      </c>
      <c r="L51" s="2">
        <f>L7/'Output-Calculation-sheet'!L6*'Output-Calculation-sheet'!L42</f>
        <v>1598.2589378310754</v>
      </c>
      <c r="M51" s="2">
        <f>M7/'Output-Calculation-sheet'!M6*'Output-Calculation-sheet'!M42</f>
        <v>11522.09244433996</v>
      </c>
      <c r="N51" s="2">
        <f>N7/'Output-Calculation-sheet'!N6*'Output-Calculation-sheet'!N42</f>
        <v>4885.3355620586526</v>
      </c>
      <c r="O51" s="2">
        <f>O7/'Output-Calculation-sheet'!O6*'Output-Calculation-sheet'!O42</f>
        <v>0</v>
      </c>
      <c r="P51" s="2">
        <f>P7/'Output-Calculation-sheet'!P6*'Output-Calculation-sheet'!P42</f>
        <v>1124.5931302130959</v>
      </c>
      <c r="Q51" s="2">
        <f>Q7/'Output-Calculation-sheet'!Q6*'Output-Calculation-sheet'!Q42</f>
        <v>280.67468146326769</v>
      </c>
      <c r="R51" s="2">
        <f>R7/'Output-Calculation-sheet'!R6*'Output-Calculation-sheet'!R42</f>
        <v>2477.237408197775</v>
      </c>
      <c r="S51" s="2">
        <f>S7/'Output-Calculation-sheet'!S6*'Output-Calculation-sheet'!S42</f>
        <v>119.36281999196648</v>
      </c>
      <c r="T51" s="2">
        <f>T7/'Output-Calculation-sheet'!T6*'Output-Calculation-sheet'!T42</f>
        <v>710.53781319851498</v>
      </c>
      <c r="U51" s="2">
        <f>U7/'Output-Calculation-sheet'!U6*'Output-Calculation-sheet'!U42</f>
        <v>223.88093239944413</v>
      </c>
      <c r="V51" s="2">
        <f>V7/'Output-Calculation-sheet'!V6*'Output-Calculation-sheet'!V42</f>
        <v>742.3197661544516</v>
      </c>
      <c r="W51" s="2">
        <f>W7/'Output-Calculation-sheet'!W6*'Output-Calculation-sheet'!W42</f>
        <v>0</v>
      </c>
      <c r="X51" s="2">
        <f>X7/'Output-Calculation-sheet'!X6*'Output-Calculation-sheet'!X42</f>
        <v>273.539317749747</v>
      </c>
      <c r="Y51" s="2">
        <f>Y7/'Output-Calculation-sheet'!Y6*'Output-Calculation-sheet'!Y42</f>
        <v>0</v>
      </c>
      <c r="AA51" s="2">
        <f t="shared" si="3"/>
        <v>32.062505192720522</v>
      </c>
    </row>
    <row r="52" spans="1:27" x14ac:dyDescent="0.25">
      <c r="A52" s="2">
        <v>2031</v>
      </c>
      <c r="B52" s="2">
        <f>B8/'Output-Calculation-sheet'!B7*'Output-Calculation-sheet'!B43</f>
        <v>1103.5151190152678</v>
      </c>
      <c r="C52" s="2">
        <f>C8/'Output-Calculation-sheet'!C7*'Output-Calculation-sheet'!C43</f>
        <v>0</v>
      </c>
      <c r="D52" s="2">
        <f>D8/'Output-Calculation-sheet'!D7*'Output-Calculation-sheet'!D43</f>
        <v>2397.1101334795389</v>
      </c>
      <c r="E52" s="2">
        <f>E8/'Output-Calculation-sheet'!E7*'Output-Calculation-sheet'!E43</f>
        <v>1720.7022172766917</v>
      </c>
      <c r="F52" s="2">
        <f>F8/'Output-Calculation-sheet'!F7*'Output-Calculation-sheet'!F43</f>
        <v>0</v>
      </c>
      <c r="G52" s="2">
        <f>G8/'Output-Calculation-sheet'!G7*'Output-Calculation-sheet'!G43</f>
        <v>610.24799919957343</v>
      </c>
      <c r="H52" s="2">
        <f>H8/'Output-Calculation-sheet'!H7*'Output-Calculation-sheet'!H43</f>
        <v>4675.5960689308304</v>
      </c>
      <c r="I52" s="2">
        <f>I8/'Output-Calculation-sheet'!I7*'Output-Calculation-sheet'!I43</f>
        <v>199.59332394181467</v>
      </c>
      <c r="J52" s="2">
        <f>J8/'Output-Calculation-sheet'!J7*'Output-Calculation-sheet'!J43</f>
        <v>1086.4252344419863</v>
      </c>
      <c r="K52" s="2">
        <f>K8/'Output-Calculation-sheet'!K7*'Output-Calculation-sheet'!K43</f>
        <v>2182.3781207317256</v>
      </c>
      <c r="L52" s="2">
        <f>L8/'Output-Calculation-sheet'!L7*'Output-Calculation-sheet'!L43</f>
        <v>2027.7925910066679</v>
      </c>
      <c r="M52" s="2">
        <f>M8/'Output-Calculation-sheet'!M7*'Output-Calculation-sheet'!M43</f>
        <v>13238.871391647976</v>
      </c>
      <c r="N52" s="2">
        <f>N8/'Output-Calculation-sheet'!N7*'Output-Calculation-sheet'!N43</f>
        <v>7578.0351391719651</v>
      </c>
      <c r="O52" s="2">
        <f>O8/'Output-Calculation-sheet'!O7*'Output-Calculation-sheet'!O43</f>
        <v>0</v>
      </c>
      <c r="P52" s="2">
        <f>P8/'Output-Calculation-sheet'!P7*'Output-Calculation-sheet'!P43</f>
        <v>1611.6809268755007</v>
      </c>
      <c r="Q52" s="2">
        <f>Q8/'Output-Calculation-sheet'!Q7*'Output-Calculation-sheet'!Q43</f>
        <v>366.20736820309475</v>
      </c>
      <c r="R52" s="2">
        <f>R8/'Output-Calculation-sheet'!R7*'Output-Calculation-sheet'!R43</f>
        <v>2936.8824961938394</v>
      </c>
      <c r="S52" s="2">
        <f>S8/'Output-Calculation-sheet'!S7*'Output-Calculation-sheet'!S43</f>
        <v>489.6092065671931</v>
      </c>
      <c r="T52" s="2">
        <f>T8/'Output-Calculation-sheet'!T7*'Output-Calculation-sheet'!T43</f>
        <v>870.40299442122671</v>
      </c>
      <c r="U52" s="2">
        <f>U8/'Output-Calculation-sheet'!U7*'Output-Calculation-sheet'!U43</f>
        <v>325.12702938041957</v>
      </c>
      <c r="V52" s="2">
        <f>V8/'Output-Calculation-sheet'!V7*'Output-Calculation-sheet'!V43</f>
        <v>850.03791668931035</v>
      </c>
      <c r="W52" s="2">
        <f>W8/'Output-Calculation-sheet'!W7*'Output-Calculation-sheet'!W43</f>
        <v>10.176067897725085</v>
      </c>
      <c r="X52" s="2">
        <f>X8/'Output-Calculation-sheet'!X7*'Output-Calculation-sheet'!X43</f>
        <v>689.65715302915987</v>
      </c>
      <c r="Y52" s="2">
        <f>Y8/'Output-Calculation-sheet'!Y7*'Output-Calculation-sheet'!Y43</f>
        <v>0</v>
      </c>
      <c r="AA52" s="2">
        <f t="shared" si="3"/>
        <v>44.970048498101505</v>
      </c>
    </row>
    <row r="53" spans="1:27" x14ac:dyDescent="0.25">
      <c r="A53" s="2">
        <v>2032</v>
      </c>
      <c r="B53" s="2">
        <f>B9/'Output-Calculation-sheet'!B8*'Output-Calculation-sheet'!B44</f>
        <v>3686.3674517964964</v>
      </c>
      <c r="C53" s="2">
        <f>C9/'Output-Calculation-sheet'!C8*'Output-Calculation-sheet'!C44</f>
        <v>0</v>
      </c>
      <c r="D53" s="2">
        <f>D9/'Output-Calculation-sheet'!D8*'Output-Calculation-sheet'!D44</f>
        <v>3262.9038018078068</v>
      </c>
      <c r="E53" s="2">
        <f>E9/'Output-Calculation-sheet'!E8*'Output-Calculation-sheet'!E44</f>
        <v>2139.3390151714361</v>
      </c>
      <c r="F53" s="2">
        <f>F9/'Output-Calculation-sheet'!F8*'Output-Calculation-sheet'!F44</f>
        <v>0</v>
      </c>
      <c r="G53" s="2">
        <f>G9/'Output-Calculation-sheet'!G8*'Output-Calculation-sheet'!G44</f>
        <v>790.069746685214</v>
      </c>
      <c r="H53" s="2">
        <f>H9/'Output-Calculation-sheet'!H8*'Output-Calculation-sheet'!H44</f>
        <v>9921.4184154934155</v>
      </c>
      <c r="I53" s="2">
        <f>I9/'Output-Calculation-sheet'!I8*'Output-Calculation-sheet'!I44</f>
        <v>289.51208267613657</v>
      </c>
      <c r="J53" s="2">
        <f>J9/'Output-Calculation-sheet'!J8*'Output-Calculation-sheet'!J44</f>
        <v>1328.4197649694624</v>
      </c>
      <c r="K53" s="2">
        <f>K9/'Output-Calculation-sheet'!K8*'Output-Calculation-sheet'!K44</f>
        <v>2405.696993995447</v>
      </c>
      <c r="L53" s="2">
        <f>L9/'Output-Calculation-sheet'!L8*'Output-Calculation-sheet'!L44</f>
        <v>2344.8389988239292</v>
      </c>
      <c r="M53" s="2">
        <f>M9/'Output-Calculation-sheet'!M8*'Output-Calculation-sheet'!M44</f>
        <v>14102.438772290006</v>
      </c>
      <c r="N53" s="2">
        <f>N9/'Output-Calculation-sheet'!N8*'Output-Calculation-sheet'!N44</f>
        <v>9393.6554018547376</v>
      </c>
      <c r="O53" s="2">
        <f>O9/'Output-Calculation-sheet'!O8*'Output-Calculation-sheet'!O44</f>
        <v>0</v>
      </c>
      <c r="P53" s="2">
        <f>P9/'Output-Calculation-sheet'!P8*'Output-Calculation-sheet'!P44</f>
        <v>1948.1325516226341</v>
      </c>
      <c r="Q53" s="2">
        <f>Q9/'Output-Calculation-sheet'!Q8*'Output-Calculation-sheet'!Q44</f>
        <v>587.8753781749117</v>
      </c>
      <c r="R53" s="2">
        <f>R9/'Output-Calculation-sheet'!R8*'Output-Calculation-sheet'!R44</f>
        <v>3298.0467046445642</v>
      </c>
      <c r="S53" s="2">
        <f>S9/'Output-Calculation-sheet'!S8*'Output-Calculation-sheet'!S44</f>
        <v>956.06837979864065</v>
      </c>
      <c r="T53" s="2">
        <f>T9/'Output-Calculation-sheet'!T8*'Output-Calculation-sheet'!T44</f>
        <v>979.82658105923701</v>
      </c>
      <c r="U53" s="2">
        <f>U9/'Output-Calculation-sheet'!U8*'Output-Calculation-sheet'!U44</f>
        <v>423.36814511300105</v>
      </c>
      <c r="V53" s="2">
        <f>V9/'Output-Calculation-sheet'!V8*'Output-Calculation-sheet'!V44</f>
        <v>913.24819533917207</v>
      </c>
      <c r="W53" s="2">
        <f>W9/'Output-Calculation-sheet'!W8*'Output-Calculation-sheet'!W44</f>
        <v>25.048098702553201</v>
      </c>
      <c r="X53" s="2">
        <f>X9/'Output-Calculation-sheet'!X8*'Output-Calculation-sheet'!X44</f>
        <v>1356.630480435889</v>
      </c>
      <c r="Y53" s="2">
        <f>Y9/'Output-Calculation-sheet'!Y8*'Output-Calculation-sheet'!Y44</f>
        <v>0</v>
      </c>
      <c r="AA53" s="2">
        <f t="shared" si="3"/>
        <v>60.152904960454691</v>
      </c>
    </row>
    <row r="54" spans="1:27" x14ac:dyDescent="0.25">
      <c r="A54" s="2">
        <v>2033</v>
      </c>
      <c r="B54" s="2">
        <f>B10/'Output-Calculation-sheet'!B9*'Output-Calculation-sheet'!B45</f>
        <v>25004.154759768961</v>
      </c>
      <c r="C54" s="2">
        <f>C10/'Output-Calculation-sheet'!C9*'Output-Calculation-sheet'!C45</f>
        <v>22529.763090812474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18123.273025327424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234.40003547614387</v>
      </c>
      <c r="L54" s="2">
        <f>L10/'Output-Calculation-sheet'!L9*'Output-Calculation-sheet'!L45</f>
        <v>0</v>
      </c>
      <c r="M54" s="2">
        <f>M10/'Output-Calculation-sheet'!M9*'Output-Calculation-sheet'!M45</f>
        <v>12431.307871201147</v>
      </c>
      <c r="N54" s="2">
        <f>N10/'Output-Calculation-sheet'!N9*'Output-Calculation-sheet'!N45</f>
        <v>6967.9164245033689</v>
      </c>
      <c r="O54" s="2">
        <f>O10/'Output-Calculation-sheet'!O9*'Output-Calculation-sheet'!O45</f>
        <v>1999.3369637539365</v>
      </c>
      <c r="P54" s="2">
        <f>P10/'Output-Calculation-sheet'!P9*'Output-Calculation-sheet'!P45</f>
        <v>1890.1177904678543</v>
      </c>
      <c r="Q54" s="2">
        <f>Q10/'Output-Calculation-sheet'!Q9*'Output-Calculation-sheet'!Q45</f>
        <v>727.18157939907564</v>
      </c>
      <c r="R54" s="2">
        <f>R10/'Output-Calculation-sheet'!R9*'Output-Calculation-sheet'!R45</f>
        <v>1241.0249638995442</v>
      </c>
      <c r="S54" s="2">
        <f>S10/'Output-Calculation-sheet'!S9*'Output-Calculation-sheet'!S45</f>
        <v>2976.3168906258575</v>
      </c>
      <c r="T54" s="2">
        <f>T10/'Output-Calculation-sheet'!T9*'Output-Calculation-sheet'!T45</f>
        <v>62.045355790171669</v>
      </c>
      <c r="U54" s="2">
        <f>U10/'Output-Calculation-sheet'!U9*'Output-Calculation-sheet'!U45</f>
        <v>447.84359323133953</v>
      </c>
      <c r="V54" s="2">
        <f>V10/'Output-Calculation-sheet'!V9*'Output-Calculation-sheet'!V45</f>
        <v>33.284629161202595</v>
      </c>
      <c r="W54" s="2">
        <f>W10/'Output-Calculation-sheet'!W9*'Output-Calculation-sheet'!W45</f>
        <v>0</v>
      </c>
      <c r="X54" s="2">
        <f>X10/'Output-Calculation-sheet'!X9*'Output-Calculation-sheet'!X45</f>
        <v>1428.3775892459098</v>
      </c>
      <c r="Y54" s="2">
        <f>Y10/'Output-Calculation-sheet'!Y9*'Output-Calculation-sheet'!Y45</f>
        <v>14.553357567845794</v>
      </c>
      <c r="AA54" s="2">
        <f t="shared" si="3"/>
        <v>96.110897920232262</v>
      </c>
    </row>
    <row r="55" spans="1:27" x14ac:dyDescent="0.25">
      <c r="A55" s="2">
        <v>2034</v>
      </c>
      <c r="B55" s="2">
        <f>B11/'Output-Calculation-sheet'!B10*'Output-Calculation-sheet'!B46</f>
        <v>68388.578575752064</v>
      </c>
      <c r="C55" s="2">
        <f>C11/'Output-Calculation-sheet'!C10*'Output-Calculation-sheet'!C46</f>
        <v>31388.676190665061</v>
      </c>
      <c r="D55" s="2">
        <f>D11/'Output-Calculation-sheet'!D10*'Output-Calculation-sheet'!D46</f>
        <v>6240.3441528806607</v>
      </c>
      <c r="E55" s="2">
        <f>E11/'Output-Calculation-sheet'!E10*'Output-Calculation-sheet'!E46</f>
        <v>7784.3889662073243</v>
      </c>
      <c r="F55" s="2">
        <f>F11/'Output-Calculation-sheet'!F10*'Output-Calculation-sheet'!F46</f>
        <v>236.89581560466959</v>
      </c>
      <c r="G55" s="2">
        <f>G11/'Output-Calculation-sheet'!G10*'Output-Calculation-sheet'!G46</f>
        <v>2805.2659104309446</v>
      </c>
      <c r="H55" s="2">
        <f>H11/'Output-Calculation-sheet'!H10*'Output-Calculation-sheet'!H46</f>
        <v>20422.825581717363</v>
      </c>
      <c r="I55" s="2">
        <f>I11/'Output-Calculation-sheet'!I10*'Output-Calculation-sheet'!I46</f>
        <v>1503.7068969382876</v>
      </c>
      <c r="J55" s="2">
        <f>J11/'Output-Calculation-sheet'!J10*'Output-Calculation-sheet'!J46</f>
        <v>1109.8262704159461</v>
      </c>
      <c r="K55" s="2">
        <f>K11/'Output-Calculation-sheet'!K10*'Output-Calculation-sheet'!K46</f>
        <v>2980.86364257985</v>
      </c>
      <c r="L55" s="2">
        <f>L11/'Output-Calculation-sheet'!L10*'Output-Calculation-sheet'!L46</f>
        <v>1095.4890435885673</v>
      </c>
      <c r="M55" s="2">
        <f>M11/'Output-Calculation-sheet'!M10*'Output-Calculation-sheet'!M46</f>
        <v>14430.668684048933</v>
      </c>
      <c r="N55" s="2">
        <f>N11/'Output-Calculation-sheet'!N10*'Output-Calculation-sheet'!N46</f>
        <v>10934.300642861515</v>
      </c>
      <c r="O55" s="2">
        <f>O11/'Output-Calculation-sheet'!O10*'Output-Calculation-sheet'!O46</f>
        <v>3152.9304402439984</v>
      </c>
      <c r="P55" s="2">
        <f>P11/'Output-Calculation-sheet'!P10*'Output-Calculation-sheet'!P46</f>
        <v>4047.3894242292363</v>
      </c>
      <c r="Q55" s="2">
        <f>Q11/'Output-Calculation-sheet'!Q10*'Output-Calculation-sheet'!Q46</f>
        <v>3155.4124034620686</v>
      </c>
      <c r="R55" s="2">
        <f>R11/'Output-Calculation-sheet'!R10*'Output-Calculation-sheet'!R46</f>
        <v>3290.477688287001</v>
      </c>
      <c r="S55" s="2">
        <f>S11/'Output-Calculation-sheet'!S10*'Output-Calculation-sheet'!S46</f>
        <v>5405.9320963130558</v>
      </c>
      <c r="T55" s="2">
        <f>T11/'Output-Calculation-sheet'!T10*'Output-Calculation-sheet'!T46</f>
        <v>745.93206661514307</v>
      </c>
      <c r="U55" s="2">
        <f>U11/'Output-Calculation-sheet'!U10*'Output-Calculation-sheet'!U46</f>
        <v>965.25309421959025</v>
      </c>
      <c r="V55" s="2">
        <f>V11/'Output-Calculation-sheet'!V10*'Output-Calculation-sheet'!V46</f>
        <v>504.20165368833204</v>
      </c>
      <c r="W55" s="2">
        <f>W11/'Output-Calculation-sheet'!W10*'Output-Calculation-sheet'!W46</f>
        <v>65.836615769335438</v>
      </c>
      <c r="X55" s="2">
        <f>X11/'Output-Calculation-sheet'!X10*'Output-Calculation-sheet'!X46</f>
        <v>1452.5379978104943</v>
      </c>
      <c r="Y55" s="2">
        <f>Y11/'Output-Calculation-sheet'!Y10*'Output-Calculation-sheet'!Y46</f>
        <v>381.9253735395323</v>
      </c>
      <c r="AA55" s="2">
        <f t="shared" si="3"/>
        <v>192.489659227869</v>
      </c>
    </row>
    <row r="56" spans="1:27" x14ac:dyDescent="0.25">
      <c r="A56" s="2">
        <v>2035</v>
      </c>
      <c r="B56" s="2">
        <f>B12/'Output-Calculation-sheet'!B11*'Output-Calculation-sheet'!B47</f>
        <v>63788.974890030266</v>
      </c>
      <c r="C56" s="2">
        <f>C12/'Output-Calculation-sheet'!C11*'Output-Calculation-sheet'!C47</f>
        <v>47576.053172419073</v>
      </c>
      <c r="D56" s="2">
        <f>D12/'Output-Calculation-sheet'!D11*'Output-Calculation-sheet'!D47</f>
        <v>6505.9913187864586</v>
      </c>
      <c r="E56" s="2">
        <f>E12/'Output-Calculation-sheet'!E11*'Output-Calculation-sheet'!E47</f>
        <v>16373.33784213648</v>
      </c>
      <c r="F56" s="2">
        <f>F12/'Output-Calculation-sheet'!F11*'Output-Calculation-sheet'!F47</f>
        <v>903.30760730440431</v>
      </c>
      <c r="G56" s="2">
        <f>G12/'Output-Calculation-sheet'!G11*'Output-Calculation-sheet'!G47</f>
        <v>2411.6334994701956</v>
      </c>
      <c r="H56" s="2">
        <f>H12/'Output-Calculation-sheet'!H11*'Output-Calculation-sheet'!H47</f>
        <v>18865.675043430274</v>
      </c>
      <c r="I56" s="2">
        <f>I12/'Output-Calculation-sheet'!I11*'Output-Calculation-sheet'!I47</f>
        <v>1539.3757307268427</v>
      </c>
      <c r="J56" s="2">
        <f>J12/'Output-Calculation-sheet'!J11*'Output-Calculation-sheet'!J47</f>
        <v>2516.0446384889724</v>
      </c>
      <c r="K56" s="2">
        <f>K12/'Output-Calculation-sheet'!K11*'Output-Calculation-sheet'!K47</f>
        <v>3461.4783183570912</v>
      </c>
      <c r="L56" s="2">
        <f>L12/'Output-Calculation-sheet'!L11*'Output-Calculation-sheet'!L47</f>
        <v>3718.4764561954535</v>
      </c>
      <c r="M56" s="2">
        <f>M12/'Output-Calculation-sheet'!M11*'Output-Calculation-sheet'!M47</f>
        <v>13257.998968876098</v>
      </c>
      <c r="N56" s="2">
        <f>N12/'Output-Calculation-sheet'!N11*'Output-Calculation-sheet'!N47</f>
        <v>10601.073008802792</v>
      </c>
      <c r="O56" s="2">
        <f>O12/'Output-Calculation-sheet'!O11*'Output-Calculation-sheet'!O47</f>
        <v>5247.5974823357965</v>
      </c>
      <c r="P56" s="2">
        <f>P12/'Output-Calculation-sheet'!P11*'Output-Calculation-sheet'!P47</f>
        <v>4598.5417066787586</v>
      </c>
      <c r="Q56" s="2">
        <f>Q12/'Output-Calculation-sheet'!Q11*'Output-Calculation-sheet'!Q47</f>
        <v>3349.0870527352322</v>
      </c>
      <c r="R56" s="2">
        <f>R12/'Output-Calculation-sheet'!R11*'Output-Calculation-sheet'!R47</f>
        <v>3896.9266337152085</v>
      </c>
      <c r="S56" s="2">
        <f>S12/'Output-Calculation-sheet'!S11*'Output-Calculation-sheet'!S47</f>
        <v>4937.4686718698913</v>
      </c>
      <c r="T56" s="2">
        <f>T12/'Output-Calculation-sheet'!T11*'Output-Calculation-sheet'!T47</f>
        <v>1277.8934421676722</v>
      </c>
      <c r="U56" s="2">
        <f>U12/'Output-Calculation-sheet'!U11*'Output-Calculation-sheet'!U47</f>
        <v>892.8440880215278</v>
      </c>
      <c r="V56" s="2">
        <f>V12/'Output-Calculation-sheet'!V11*'Output-Calculation-sheet'!V47</f>
        <v>878.88991703242664</v>
      </c>
      <c r="W56" s="2">
        <f>W12/'Output-Calculation-sheet'!W11*'Output-Calculation-sheet'!W47</f>
        <v>313.93418670762981</v>
      </c>
      <c r="X56" s="2">
        <f>X12/'Output-Calculation-sheet'!X11*'Output-Calculation-sheet'!X47</f>
        <v>1338.7630122378362</v>
      </c>
      <c r="Y56" s="2">
        <f>Y12/'Output-Calculation-sheet'!Y11*'Output-Calculation-sheet'!Y47</f>
        <v>408.07456619634502</v>
      </c>
      <c r="AA56" s="2">
        <f t="shared" si="3"/>
        <v>218.65944125472268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3.8033428597965919</v>
      </c>
      <c r="C60" s="2">
        <f>C5*'Output-Calculation-sheet'!C49/10^9</f>
        <v>2.3229053621268068</v>
      </c>
      <c r="D60" s="2">
        <f>D5*'Output-Calculation-sheet'!D49/10^9</f>
        <v>0.82525692319364519</v>
      </c>
      <c r="E60" s="2">
        <f>E5*'Output-Calculation-sheet'!E49/10^9</f>
        <v>0.98643715580113289</v>
      </c>
      <c r="F60" s="2">
        <f>F5*'Output-Calculation-sheet'!F49/10^9</f>
        <v>0.3834928239994933</v>
      </c>
      <c r="G60" s="2">
        <f>G5*'Output-Calculation-sheet'!G49/10^9</f>
        <v>0.26989518470150936</v>
      </c>
      <c r="H60" s="2">
        <f>H5*'Output-Calculation-sheet'!H49/10^9</f>
        <v>0.72110536976226525</v>
      </c>
      <c r="I60" s="2">
        <f>I5*'Output-Calculation-sheet'!I49/10^9</f>
        <v>0.2643785714173677</v>
      </c>
      <c r="J60" s="2">
        <f>J5*'Output-Calculation-sheet'!J49/10^9</f>
        <v>0.27696151293872023</v>
      </c>
      <c r="K60" s="2">
        <f>K5*'Output-Calculation-sheet'!K49/10^9</f>
        <v>0.33757278571088628</v>
      </c>
      <c r="L60" s="2">
        <f>L5*'Output-Calculation-sheet'!L49/10^9</f>
        <v>0.35586673298932514</v>
      </c>
      <c r="M60" s="2">
        <f>M5*'Output-Calculation-sheet'!M49/10^9</f>
        <v>0.60216793644252553</v>
      </c>
      <c r="N60" s="2">
        <f>N5*'Output-Calculation-sheet'!N49/10^9</f>
        <v>0.48220544460930875</v>
      </c>
      <c r="O60" s="2">
        <f>O5*'Output-Calculation-sheet'!O49/10^9</f>
        <v>0.48621702344118317</v>
      </c>
      <c r="P60" s="2">
        <f>P5*'Output-Calculation-sheet'!P49/10^9</f>
        <v>0.29967206438512173</v>
      </c>
      <c r="Q60" s="2">
        <f>Q5*'Output-Calculation-sheet'!Q49/10^9</f>
        <v>0.32426421223193291</v>
      </c>
      <c r="R60" s="2">
        <f>R5*'Output-Calculation-sheet'!R49/10^9</f>
        <v>0.25927277035771479</v>
      </c>
      <c r="S60" s="2">
        <f>S5*'Output-Calculation-sheet'!S49/10^9</f>
        <v>0.23799676126529654</v>
      </c>
      <c r="T60" s="2">
        <f>T5*'Output-Calculation-sheet'!T49/10^9</f>
        <v>8.0175893930937145E-2</v>
      </c>
      <c r="U60" s="2">
        <f>U5*'Output-Calculation-sheet'!U49/10^9</f>
        <v>7.5732719745707056E-2</v>
      </c>
      <c r="V60" s="2">
        <f>V5*'Output-Calculation-sheet'!V49/10^9</f>
        <v>6.7624218988284426E-2</v>
      </c>
      <c r="W60" s="2">
        <f>W5*'Output-Calculation-sheet'!W49/10^9</f>
        <v>3.3256486208095626E-2</v>
      </c>
      <c r="X60" s="2">
        <f>X5*'Output-Calculation-sheet'!X49/10^9</f>
        <v>6.319653540811046E-2</v>
      </c>
      <c r="Y60" s="2">
        <f>Y5*'Output-Calculation-sheet'!Y49/10^9</f>
        <v>3.0150231525082026E-2</v>
      </c>
      <c r="AA60" s="2">
        <f>SUM(B60:Y60)</f>
        <v>13.589147580977043</v>
      </c>
    </row>
    <row r="61" spans="1:27" x14ac:dyDescent="0.25">
      <c r="A61" s="2">
        <v>2029</v>
      </c>
      <c r="B61" s="2">
        <f>B6*'Output-Calculation-sheet'!B50/10^9</f>
        <v>5.0066878925207998</v>
      </c>
      <c r="C61" s="2">
        <f>C6*'Output-Calculation-sheet'!C50/10^9</f>
        <v>3.0676189556305467</v>
      </c>
      <c r="D61" s="2">
        <f>D6*'Output-Calculation-sheet'!D50/10^9</f>
        <v>1.085858776645757</v>
      </c>
      <c r="E61" s="2">
        <f>E6*'Output-Calculation-sheet'!E50/10^9</f>
        <v>1.2976351529806418</v>
      </c>
      <c r="F61" s="2">
        <f>F6*'Output-Calculation-sheet'!F50/10^9</f>
        <v>0.50381195500336073</v>
      </c>
      <c r="G61" s="2">
        <f>G6*'Output-Calculation-sheet'!G50/10^9</f>
        <v>0.35534546034394537</v>
      </c>
      <c r="H61" s="2">
        <f>H6*'Output-Calculation-sheet'!H50/10^9</f>
        <v>0.95166492604239949</v>
      </c>
      <c r="I61" s="2">
        <f>I6*'Output-Calculation-sheet'!I50/10^9</f>
        <v>0.34781520090017931</v>
      </c>
      <c r="J61" s="2">
        <f>J6*'Output-Calculation-sheet'!J50/10^9</f>
        <v>0.36383763164358207</v>
      </c>
      <c r="K61" s="2">
        <f>K6*'Output-Calculation-sheet'!K50/10^9</f>
        <v>0.44156987066603731</v>
      </c>
      <c r="L61" s="2">
        <f>L6*'Output-Calculation-sheet'!L50/10^9</f>
        <v>0.46403446603997439</v>
      </c>
      <c r="M61" s="2">
        <f>M6*'Output-Calculation-sheet'!M50/10^9</f>
        <v>0.76220078391572488</v>
      </c>
      <c r="N61" s="2">
        <f>N6*'Output-Calculation-sheet'!N50/10^9</f>
        <v>0.63099254829873774</v>
      </c>
      <c r="O61" s="2">
        <f>O6*'Output-Calculation-sheet'!O50/10^9</f>
        <v>0.6421033861281753</v>
      </c>
      <c r="P61" s="2">
        <f>P6*'Output-Calculation-sheet'!P50/10^9</f>
        <v>0.39410486627086516</v>
      </c>
      <c r="Q61" s="2">
        <f>Q6*'Output-Calculation-sheet'!Q50/10^9</f>
        <v>0.42677155986309295</v>
      </c>
      <c r="R61" s="2">
        <f>R6*'Output-Calculation-sheet'!R50/10^9</f>
        <v>0.3360961674149443</v>
      </c>
      <c r="S61" s="2">
        <f>S6*'Output-Calculation-sheet'!S50/10^9</f>
        <v>0.31357179642743743</v>
      </c>
      <c r="T61" s="2">
        <f>T6*'Output-Calculation-sheet'!T50/10^9</f>
        <v>0.10410676620178241</v>
      </c>
      <c r="U61" s="2">
        <f>U6*'Output-Calculation-sheet'!U50/10^9</f>
        <v>9.9713082299178246E-2</v>
      </c>
      <c r="V61" s="2">
        <f>V6*'Output-Calculation-sheet'!V50/10^9</f>
        <v>8.7166245321550026E-2</v>
      </c>
      <c r="W61" s="2">
        <f>W6*'Output-Calculation-sheet'!W50/10^9</f>
        <v>4.371819131794305E-2</v>
      </c>
      <c r="X61" s="2">
        <f>X6*'Output-Calculation-sheet'!X50/10^9</f>
        <v>8.3399533699685557E-2</v>
      </c>
      <c r="Y61" s="2">
        <f>Y6*'Output-Calculation-sheet'!Y50/10^9</f>
        <v>3.9705833904730738E-2</v>
      </c>
      <c r="AA61" s="2">
        <f t="shared" ref="AA61:AA67" si="4">SUM(B61:Y61)</f>
        <v>17.849531049481069</v>
      </c>
    </row>
    <row r="62" spans="1:27" x14ac:dyDescent="0.25">
      <c r="A62" s="2">
        <v>2030</v>
      </c>
      <c r="B62" s="2">
        <f>B7*'Output-Calculation-sheet'!B51/10^9</f>
        <v>6.0483845684400128</v>
      </c>
      <c r="C62" s="2">
        <f>C7*'Output-Calculation-sheet'!C51/10^9</f>
        <v>3.7185525977189502</v>
      </c>
      <c r="D62" s="2">
        <f>D7*'Output-Calculation-sheet'!D51/10^9</f>
        <v>1.3089123024337714</v>
      </c>
      <c r="E62" s="2">
        <f>E7*'Output-Calculation-sheet'!E51/10^9</f>
        <v>1.5646823982044844</v>
      </c>
      <c r="F62" s="2">
        <f>F7*'Output-Calculation-sheet'!F51/10^9</f>
        <v>0.6075211433679214</v>
      </c>
      <c r="G62" s="2">
        <f>G7*'Output-Calculation-sheet'!G51/10^9</f>
        <v>0.4287249588450226</v>
      </c>
      <c r="H62" s="2">
        <f>H7*'Output-Calculation-sheet'!H51/10^9</f>
        <v>1.1490396570267922</v>
      </c>
      <c r="I62" s="2">
        <f>I7*'Output-Calculation-sheet'!I51/10^9</f>
        <v>0.41993664841259576</v>
      </c>
      <c r="J62" s="2">
        <f>J7*'Output-Calculation-sheet'!J51/10^9</f>
        <v>0.43775294803748005</v>
      </c>
      <c r="K62" s="2">
        <f>K7*'Output-Calculation-sheet'!K51/10^9</f>
        <v>0.52885576802221379</v>
      </c>
      <c r="L62" s="2">
        <f>L7*'Output-Calculation-sheet'!L51/10^9</f>
        <v>0.55425724726170356</v>
      </c>
      <c r="M62" s="2">
        <f>M7*'Output-Calculation-sheet'!M51/10^9</f>
        <v>0.88202085741580438</v>
      </c>
      <c r="N62" s="2">
        <f>N7*'Output-Calculation-sheet'!N51/10^9</f>
        <v>0.75101070912282442</v>
      </c>
      <c r="O62" s="2">
        <f>O7*'Output-Calculation-sheet'!O51/10^9</f>
        <v>0.77834395775345278</v>
      </c>
      <c r="P62" s="2">
        <f>P7*'Output-Calculation-sheet'!P51/10^9</f>
        <v>0.47386180524644039</v>
      </c>
      <c r="Q62" s="2">
        <f>Q7*'Output-Calculation-sheet'!Q51/10^9</f>
        <v>0.51509405949165821</v>
      </c>
      <c r="R62" s="2">
        <f>R7*'Output-Calculation-sheet'!R51/10^9</f>
        <v>0.39926454182751026</v>
      </c>
      <c r="S62" s="2">
        <f>S7*'Output-Calculation-sheet'!S51/10^9</f>
        <v>0.37909213960600185</v>
      </c>
      <c r="T62" s="2">
        <f>T7*'Output-Calculation-sheet'!T51/10^9</f>
        <v>0.12372963703101184</v>
      </c>
      <c r="U62" s="2">
        <f>U7*'Output-Calculation-sheet'!U51/10^9</f>
        <v>0.12015989193666393</v>
      </c>
      <c r="V62" s="2">
        <f>V7*'Output-Calculation-sheet'!V51/10^9</f>
        <v>0.10305145398203289</v>
      </c>
      <c r="W62" s="2">
        <f>W7*'Output-Calculation-sheet'!W51/10^9</f>
        <v>5.2751833144114427E-2</v>
      </c>
      <c r="X62" s="2">
        <f>X7*'Output-Calculation-sheet'!X51/10^9</f>
        <v>0.10056758869089885</v>
      </c>
      <c r="Y62" s="2">
        <f>Y7*'Output-Calculation-sheet'!Y51/10^9</f>
        <v>4.7997596102344858E-2</v>
      </c>
      <c r="AA62" s="2">
        <f t="shared" si="4"/>
        <v>21.493566309121704</v>
      </c>
    </row>
    <row r="63" spans="1:27" x14ac:dyDescent="0.25">
      <c r="A63" s="2">
        <v>2031</v>
      </c>
      <c r="B63" s="2">
        <f>B8*'Output-Calculation-sheet'!B52/10^9</f>
        <v>6.8173485408990908</v>
      </c>
      <c r="C63" s="2">
        <f>C8*'Output-Calculation-sheet'!C52/10^9</f>
        <v>4.1884214865020954</v>
      </c>
      <c r="D63" s="2">
        <f>D8*'Output-Calculation-sheet'!D52/10^9</f>
        <v>1.4756610919037019</v>
      </c>
      <c r="E63" s="2">
        <f>E8*'Output-Calculation-sheet'!E52/10^9</f>
        <v>1.7646774249788735</v>
      </c>
      <c r="F63" s="2">
        <f>F8*'Output-Calculation-sheet'!F52/10^9</f>
        <v>0.68513580405302821</v>
      </c>
      <c r="G63" s="2">
        <f>G8*'Output-Calculation-sheet'!G52/10^9</f>
        <v>0.48357122437120431</v>
      </c>
      <c r="H63" s="2">
        <f>H8*'Output-Calculation-sheet'!H52/10^9</f>
        <v>1.2884193868015583</v>
      </c>
      <c r="I63" s="2">
        <f>I8*'Output-Calculation-sheet'!I52/10^9</f>
        <v>0.4737687818331297</v>
      </c>
      <c r="J63" s="2">
        <f>J8*'Output-Calculation-sheet'!J52/10^9</f>
        <v>0.49324105205672381</v>
      </c>
      <c r="K63" s="2">
        <f>K8*'Output-Calculation-sheet'!K52/10^9</f>
        <v>0.59499087933406936</v>
      </c>
      <c r="L63" s="2">
        <f>L8*'Output-Calculation-sheet'!L52/10^9</f>
        <v>0.62108352971081793</v>
      </c>
      <c r="M63" s="2">
        <f>M8*'Output-Calculation-sheet'!M52/10^9</f>
        <v>0.97222903668664018</v>
      </c>
      <c r="N63" s="2">
        <f>N8*'Output-Calculation-sheet'!N52/10^9</f>
        <v>0.8360099232375755</v>
      </c>
      <c r="O63" s="2">
        <f>O8*'Output-Calculation-sheet'!O52/10^9</f>
        <v>0.87664694129116949</v>
      </c>
      <c r="P63" s="2">
        <f>P8*'Output-Calculation-sheet'!P52/10^9</f>
        <v>0.53374495661332966</v>
      </c>
      <c r="Q63" s="2">
        <f>Q8*'Output-Calculation-sheet'!Q52/10^9</f>
        <v>0.58110972090746471</v>
      </c>
      <c r="R63" s="2">
        <f>R8*'Output-Calculation-sheet'!R52/10^9</f>
        <v>0.44826276821978206</v>
      </c>
      <c r="S63" s="2">
        <f>S8*'Output-Calculation-sheet'!S52/10^9</f>
        <v>0.42690530934066873</v>
      </c>
      <c r="T63" s="2">
        <f>T8*'Output-Calculation-sheet'!T52/10^9</f>
        <v>0.13892013446996365</v>
      </c>
      <c r="U63" s="2">
        <f>U8*'Output-Calculation-sheet'!U52/10^9</f>
        <v>0.13547466350230569</v>
      </c>
      <c r="V63" s="2">
        <f>V8*'Output-Calculation-sheet'!V52/10^9</f>
        <v>0.11551059854414018</v>
      </c>
      <c r="W63" s="2">
        <f>W8*'Output-Calculation-sheet'!W52/10^9</f>
        <v>5.9503622214499806E-2</v>
      </c>
      <c r="X63" s="2">
        <f>X8*'Output-Calculation-sheet'!X52/10^9</f>
        <v>0.1124962048925611</v>
      </c>
      <c r="Y63" s="2">
        <f>Y8*'Output-Calculation-sheet'!Y52/10^9</f>
        <v>5.4195490899486852E-2</v>
      </c>
      <c r="AA63" s="2">
        <f t="shared" si="4"/>
        <v>24.177328573263878</v>
      </c>
    </row>
    <row r="64" spans="1:27" x14ac:dyDescent="0.25">
      <c r="A64" s="2">
        <v>2032</v>
      </c>
      <c r="B64" s="2">
        <f>B9*'Output-Calculation-sheet'!B53/10^9</f>
        <v>7.139588015275951</v>
      </c>
      <c r="C64" s="2">
        <f>C9*'Output-Calculation-sheet'!C53/10^9</f>
        <v>4.385183214149631</v>
      </c>
      <c r="D64" s="2">
        <f>D9*'Output-Calculation-sheet'!D53/10^9</f>
        <v>1.5464820577600829</v>
      </c>
      <c r="E64" s="2">
        <f>E9*'Output-Calculation-sheet'!E53/10^9</f>
        <v>1.8502752158554767</v>
      </c>
      <c r="F64" s="2">
        <f>F9*'Output-Calculation-sheet'!F53/10^9</f>
        <v>0.71838145523991004</v>
      </c>
      <c r="G64" s="2">
        <f>G9*'Output-Calculation-sheet'!G53/10^9</f>
        <v>0.50701451690988919</v>
      </c>
      <c r="H64" s="2">
        <f>H9*'Output-Calculation-sheet'!H53/10^9</f>
        <v>1.3374379226621311</v>
      </c>
      <c r="I64" s="2">
        <f>I9*'Output-Calculation-sheet'!I53/10^9</f>
        <v>0.49690595853930991</v>
      </c>
      <c r="J64" s="2">
        <f>J9*'Output-Calculation-sheet'!J53/10^9</f>
        <v>0.51662216065912681</v>
      </c>
      <c r="K64" s="2">
        <f>K9*'Output-Calculation-sheet'!K53/10^9</f>
        <v>0.62231091911471703</v>
      </c>
      <c r="L64" s="2">
        <f>L9*'Output-Calculation-sheet'!L53/10^9</f>
        <v>0.64681428533373464</v>
      </c>
      <c r="M64" s="2">
        <f>M9*'Output-Calculation-sheet'!M53/10^9</f>
        <v>0.99557327258882644</v>
      </c>
      <c r="N64" s="2">
        <f>N9*'Output-Calculation-sheet'!N53/10^9</f>
        <v>0.86296268438247803</v>
      </c>
      <c r="O64" s="2">
        <f>O9*'Output-Calculation-sheet'!O53/10^9</f>
        <v>0.9177982880206822</v>
      </c>
      <c r="P64" s="2">
        <f>P9*'Output-Calculation-sheet'!P53/10^9</f>
        <v>0.55881478568404686</v>
      </c>
      <c r="Q64" s="2">
        <f>Q9*'Output-Calculation-sheet'!Q53/10^9</f>
        <v>0.60935230803887341</v>
      </c>
      <c r="R64" s="2">
        <f>R9*'Output-Calculation-sheet'!R53/10^9</f>
        <v>0.46778559031839384</v>
      </c>
      <c r="S64" s="2">
        <f>S9*'Output-Calculation-sheet'!S53/10^9</f>
        <v>0.44621357941983908</v>
      </c>
      <c r="T64" s="2">
        <f>T9*'Output-Calculation-sheet'!T53/10^9</f>
        <v>0.14498396843283523</v>
      </c>
      <c r="U64" s="2">
        <f>U9*'Output-Calculation-sheet'!U53/10^9</f>
        <v>0.14195204348195997</v>
      </c>
      <c r="V64" s="2">
        <f>V9*'Output-Calculation-sheet'!V53/10^9</f>
        <v>0.12038994683897455</v>
      </c>
      <c r="W64" s="2">
        <f>W9*'Output-Calculation-sheet'!W53/10^9</f>
        <v>6.239745185790635E-2</v>
      </c>
      <c r="X64" s="2">
        <f>X9*'Output-Calculation-sheet'!X53/10^9</f>
        <v>0.11602725178967685</v>
      </c>
      <c r="Y64" s="2">
        <f>Y9*'Output-Calculation-sheet'!Y53/10^9</f>
        <v>5.6895412781614439E-2</v>
      </c>
      <c r="AA64" s="2">
        <f t="shared" si="4"/>
        <v>25.268162305136062</v>
      </c>
    </row>
    <row r="65" spans="1:27" x14ac:dyDescent="0.25">
      <c r="A65" s="2">
        <v>2033</v>
      </c>
      <c r="B65" s="2">
        <f>B10*'Output-Calculation-sheet'!B54/10^9</f>
        <v>7.1681067048961467</v>
      </c>
      <c r="C65" s="2">
        <f>C10*'Output-Calculation-sheet'!C54/10^9</f>
        <v>4.8462738536203585</v>
      </c>
      <c r="D65" s="2">
        <f>D10*'Output-Calculation-sheet'!D54/10^9</f>
        <v>1.6934633981167255</v>
      </c>
      <c r="E65" s="2">
        <f>E10*'Output-Calculation-sheet'!E54/10^9</f>
        <v>1.906820420656852</v>
      </c>
      <c r="F65" s="2">
        <f>F10*'Output-Calculation-sheet'!F54/10^9</f>
        <v>0.77413645933573549</v>
      </c>
      <c r="G65" s="2">
        <f>G10*'Output-Calculation-sheet'!G54/10^9</f>
        <v>0.53151470362235687</v>
      </c>
      <c r="H65" s="2">
        <f>H10*'Output-Calculation-sheet'!H54/10^9</f>
        <v>1.3135404162058237</v>
      </c>
      <c r="I65" s="2">
        <f>I10*'Output-Calculation-sheet'!I54/10^9</f>
        <v>0.51755016277339994</v>
      </c>
      <c r="J65" s="2">
        <f>J10*'Output-Calculation-sheet'!J54/10^9</f>
        <v>0.61858787764087542</v>
      </c>
      <c r="K65" s="2">
        <f>K10*'Output-Calculation-sheet'!K54/10^9</f>
        <v>0.6599513238104191</v>
      </c>
      <c r="L65" s="2">
        <f>L10*'Output-Calculation-sheet'!L54/10^9</f>
        <v>0.77954130934573163</v>
      </c>
      <c r="M65" s="2">
        <f>M10*'Output-Calculation-sheet'!M54/10^9</f>
        <v>0.9917811243833321</v>
      </c>
      <c r="N65" s="2">
        <f>N10*'Output-Calculation-sheet'!N54/10^9</f>
        <v>0.8564710543128834</v>
      </c>
      <c r="O65" s="2">
        <f>O10*'Output-Calculation-sheet'!O54/10^9</f>
        <v>0.98028835060127617</v>
      </c>
      <c r="P65" s="2">
        <f>P10*'Output-Calculation-sheet'!P54/10^9</f>
        <v>0.55839369627641877</v>
      </c>
      <c r="Q65" s="2">
        <f>Q10*'Output-Calculation-sheet'!Q54/10^9</f>
        <v>0.60932780961113153</v>
      </c>
      <c r="R65" s="2">
        <f>R10*'Output-Calculation-sheet'!R54/10^9</f>
        <v>0.49160516017254108</v>
      </c>
      <c r="S65" s="2">
        <f>S10*'Output-Calculation-sheet'!S54/10^9</f>
        <v>0.4465443601093852</v>
      </c>
      <c r="T65" s="2">
        <f>T10*'Output-Calculation-sheet'!T54/10^9</f>
        <v>0.16436527754023358</v>
      </c>
      <c r="U65" s="2">
        <f>U10*'Output-Calculation-sheet'!U54/10^9</f>
        <v>0.14192767344974763</v>
      </c>
      <c r="V65" s="2">
        <f>V10*'Output-Calculation-sheet'!V54/10^9</f>
        <v>0.18189498976565063</v>
      </c>
      <c r="W65" s="2">
        <f>W10*'Output-Calculation-sheet'!W54/10^9</f>
        <v>6.925426398033184E-2</v>
      </c>
      <c r="X65" s="2">
        <f>X10*'Output-Calculation-sheet'!X54/10^9</f>
        <v>0.11406915157262953</v>
      </c>
      <c r="Y65" s="2">
        <f>Y10*'Output-Calculation-sheet'!Y54/10^9</f>
        <v>5.6999971347424197E-2</v>
      </c>
      <c r="AA65" s="2">
        <f t="shared" si="4"/>
        <v>26.472409513147412</v>
      </c>
    </row>
    <row r="66" spans="1:27" x14ac:dyDescent="0.25">
      <c r="A66" s="2">
        <v>2034</v>
      </c>
      <c r="B66" s="2">
        <f>B11*'Output-Calculation-sheet'!B55/10^9</f>
        <v>7.0721130499719838</v>
      </c>
      <c r="C66" s="2">
        <f>C11*'Output-Calculation-sheet'!C55/10^9</f>
        <v>4.6648336336884286</v>
      </c>
      <c r="D66" s="2">
        <f>D11*'Output-Calculation-sheet'!D55/10^9</f>
        <v>1.4792693004715256</v>
      </c>
      <c r="E66" s="2">
        <f>E11*'Output-Calculation-sheet'!E55/10^9</f>
        <v>1.7912968798658504</v>
      </c>
      <c r="F66" s="2">
        <f>F11*'Output-Calculation-sheet'!F55/10^9</f>
        <v>0.68841814158972314</v>
      </c>
      <c r="G66" s="2">
        <f>G11*'Output-Calculation-sheet'!G55/10^9</f>
        <v>0.49206850187771162</v>
      </c>
      <c r="H66" s="2">
        <f>H11*'Output-Calculation-sheet'!H55/10^9</f>
        <v>1.2580012907107483</v>
      </c>
      <c r="I66" s="2">
        <f>I11*'Output-Calculation-sheet'!I55/10^9</f>
        <v>0.48118753171598905</v>
      </c>
      <c r="J66" s="2">
        <f>J11*'Output-Calculation-sheet'!J55/10^9</f>
        <v>0.49482693675355877</v>
      </c>
      <c r="K66" s="2">
        <f>K11*'Output-Calculation-sheet'!K55/10^9</f>
        <v>0.59184064791824065</v>
      </c>
      <c r="L66" s="2">
        <f>L11*'Output-Calculation-sheet'!L55/10^9</f>
        <v>0.62676372107366574</v>
      </c>
      <c r="M66" s="2">
        <f>M11*'Output-Calculation-sheet'!M55/10^9</f>
        <v>0.91139386384391075</v>
      </c>
      <c r="N66" s="2">
        <f>N11*'Output-Calculation-sheet'!N55/10^9</f>
        <v>0.79631519359673575</v>
      </c>
      <c r="O66" s="2">
        <f>O11*'Output-Calculation-sheet'!O55/10^9</f>
        <v>0.93975188973753188</v>
      </c>
      <c r="P66" s="2">
        <f>P11*'Output-Calculation-sheet'!P55/10^9</f>
        <v>0.54739275008754407</v>
      </c>
      <c r="Q66" s="2">
        <f>Q11*'Output-Calculation-sheet'!Q55/10^9</f>
        <v>0.5961851308745455</v>
      </c>
      <c r="R66" s="2">
        <f>R11*'Output-Calculation-sheet'!R55/10^9</f>
        <v>0.44334352748357014</v>
      </c>
      <c r="S66" s="2">
        <f>S11*'Output-Calculation-sheet'!S55/10^9</f>
        <v>0.43623927133915935</v>
      </c>
      <c r="T66" s="2">
        <f>T11*'Output-Calculation-sheet'!T55/10^9</f>
        <v>0.13896884541039775</v>
      </c>
      <c r="U66" s="2">
        <f>U11*'Output-Calculation-sheet'!U55/10^9</f>
        <v>0.14131298820900617</v>
      </c>
      <c r="V66" s="2">
        <f>V11*'Output-Calculation-sheet'!V55/10^9</f>
        <v>0.13183631213633945</v>
      </c>
      <c r="W66" s="2">
        <f>W11*'Output-Calculation-sheet'!W55/10^9</f>
        <v>5.9692514320970586E-2</v>
      </c>
      <c r="X66" s="2">
        <f>X11*'Output-Calculation-sheet'!X55/10^9</f>
        <v>0.11227097168165501</v>
      </c>
      <c r="Y66" s="2">
        <f>Y11*'Output-Calculation-sheet'!Y55/10^9</f>
        <v>5.8576290882434635E-2</v>
      </c>
      <c r="AA66" s="2">
        <f t="shared" si="4"/>
        <v>24.953899185241227</v>
      </c>
    </row>
    <row r="67" spans="1:27" x14ac:dyDescent="0.25">
      <c r="A67" s="2">
        <v>2035</v>
      </c>
      <c r="B67" s="2">
        <f>B12*'Output-Calculation-sheet'!B56/10^9</f>
        <v>6.7241444626448237</v>
      </c>
      <c r="C67" s="2">
        <f>C12*'Output-Calculation-sheet'!C56/10^9</f>
        <v>4.2407511741231128</v>
      </c>
      <c r="D67" s="2">
        <f>D12*'Output-Calculation-sheet'!D56/10^9</f>
        <v>1.4003976345587668</v>
      </c>
      <c r="E67" s="2">
        <f>E12*'Output-Calculation-sheet'!E56/10^9</f>
        <v>1.9001548712803433</v>
      </c>
      <c r="F67" s="2">
        <f>F12*'Output-Calculation-sheet'!F56/10^9</f>
        <v>0.69397493291079126</v>
      </c>
      <c r="G67" s="2">
        <f>G12*'Output-Calculation-sheet'!G56/10^9</f>
        <v>0.48614959477442682</v>
      </c>
      <c r="H67" s="2">
        <f>H12*'Output-Calculation-sheet'!H56/10^9</f>
        <v>1.1733139717528027</v>
      </c>
      <c r="I67" s="2">
        <f>I12*'Output-Calculation-sheet'!I56/10^9</f>
        <v>0.47221961635002851</v>
      </c>
      <c r="J67" s="2">
        <f>J12*'Output-Calculation-sheet'!J56/10^9</f>
        <v>0.46780346391055128</v>
      </c>
      <c r="K67" s="2">
        <f>K12*'Output-Calculation-sheet'!K56/10^9</f>
        <v>0.56340656648801246</v>
      </c>
      <c r="L67" s="2">
        <f>L12*'Output-Calculation-sheet'!L56/10^9</f>
        <v>0.56598233952087451</v>
      </c>
      <c r="M67" s="2">
        <f>M12*'Output-Calculation-sheet'!M56/10^9</f>
        <v>0.85848862905775225</v>
      </c>
      <c r="N67" s="2">
        <f>N12*'Output-Calculation-sheet'!N56/10^9</f>
        <v>0.73717669657508222</v>
      </c>
      <c r="O67" s="2">
        <f>O12*'Output-Calculation-sheet'!O56/10^9</f>
        <v>0.85274305528986816</v>
      </c>
      <c r="P67" s="2">
        <f>P12*'Output-Calculation-sheet'!P56/10^9</f>
        <v>0.54566861078359385</v>
      </c>
      <c r="Q67" s="2">
        <f>Q12*'Output-Calculation-sheet'!Q56/10^9</f>
        <v>0.56114797048879994</v>
      </c>
      <c r="R67" s="2">
        <f>R12*'Output-Calculation-sheet'!R56/10^9</f>
        <v>0.42721919141364062</v>
      </c>
      <c r="S67" s="2">
        <f>S12*'Output-Calculation-sheet'!S56/10^9</f>
        <v>0.40711494701748602</v>
      </c>
      <c r="T67" s="2">
        <f>T12*'Output-Calculation-sheet'!T56/10^9</f>
        <v>0.12955630233004864</v>
      </c>
      <c r="U67" s="2">
        <f>U12*'Output-Calculation-sheet'!U56/10^9</f>
        <v>0.13529079875450975</v>
      </c>
      <c r="V67" s="2">
        <f>V12*'Output-Calculation-sheet'!V56/10^9</f>
        <v>0.10392682720370618</v>
      </c>
      <c r="W67" s="2">
        <f>W12*'Output-Calculation-sheet'!W56/10^9</f>
        <v>6.2703119408130115E-2</v>
      </c>
      <c r="X67" s="2">
        <f>X12*'Output-Calculation-sheet'!X56/10^9</f>
        <v>0.10661378781495233</v>
      </c>
      <c r="Y67" s="2">
        <f>Y12*'Output-Calculation-sheet'!Y56/10^9</f>
        <v>6.0575002062585856E-2</v>
      </c>
      <c r="AA67" s="2">
        <f t="shared" si="4"/>
        <v>23.676523566514696</v>
      </c>
    </row>
    <row r="68" spans="1:27" x14ac:dyDescent="0.25">
      <c r="B68" s="2">
        <f>SUM(B60:B67)</f>
        <v>49.779716094445398</v>
      </c>
      <c r="C68" s="2">
        <f t="shared" ref="C68:Y68" si="5">SUM(C60:C67)</f>
        <v>31.434540277559929</v>
      </c>
      <c r="D68" s="2">
        <f t="shared" si="5"/>
        <v>10.815301485083976</v>
      </c>
      <c r="E68" s="2">
        <f t="shared" si="5"/>
        <v>13.061979519623653</v>
      </c>
      <c r="F68" s="2">
        <f t="shared" si="5"/>
        <v>5.0548727154999638</v>
      </c>
      <c r="G68" s="2">
        <f t="shared" si="5"/>
        <v>3.5542841454460659</v>
      </c>
      <c r="H68" s="2">
        <f t="shared" si="5"/>
        <v>9.1925229409645208</v>
      </c>
      <c r="I68" s="2">
        <f t="shared" si="5"/>
        <v>3.4737624719419999</v>
      </c>
      <c r="J68" s="2">
        <f t="shared" si="5"/>
        <v>3.6696335836406182</v>
      </c>
      <c r="K68" s="2">
        <f t="shared" si="5"/>
        <v>4.3404987610645955</v>
      </c>
      <c r="L68" s="2">
        <f t="shared" si="5"/>
        <v>4.6143436312758279</v>
      </c>
      <c r="M68" s="2">
        <f t="shared" si="5"/>
        <v>6.9758555043345156</v>
      </c>
      <c r="N68" s="2">
        <f t="shared" si="5"/>
        <v>5.9531442541356254</v>
      </c>
      <c r="O68" s="2">
        <f t="shared" si="5"/>
        <v>6.473892892263339</v>
      </c>
      <c r="P68" s="2">
        <f t="shared" si="5"/>
        <v>3.9116535353473605</v>
      </c>
      <c r="Q68" s="2">
        <f t="shared" si="5"/>
        <v>4.2232527715074992</v>
      </c>
      <c r="R68" s="2">
        <f t="shared" si="5"/>
        <v>3.2728497172080973</v>
      </c>
      <c r="S68" s="2">
        <f t="shared" si="5"/>
        <v>3.093678164525274</v>
      </c>
      <c r="T68" s="2">
        <f t="shared" si="5"/>
        <v>1.0248068253472102</v>
      </c>
      <c r="U68" s="2">
        <f t="shared" si="5"/>
        <v>0.99156386137907848</v>
      </c>
      <c r="V68" s="2">
        <f t="shared" si="5"/>
        <v>0.91140059278067831</v>
      </c>
      <c r="W68" s="2">
        <f t="shared" si="5"/>
        <v>0.44327748245199183</v>
      </c>
      <c r="X68" s="2">
        <f t="shared" si="5"/>
        <v>0.8086410255501697</v>
      </c>
      <c r="Y68" s="2">
        <f t="shared" si="5"/>
        <v>0.40509582950570366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126.51433180670648</v>
      </c>
      <c r="L71" s="2">
        <f>L5/'Output-Calculation-sheet'!L4*'Output-Calculation-sheet'!L58</f>
        <v>137.46611700204789</v>
      </c>
      <c r="M71" s="2">
        <f>M5/'Output-Calculation-sheet'!M4*'Output-Calculation-sheet'!M58</f>
        <v>675.64549423255824</v>
      </c>
      <c r="N71" s="2">
        <f>N5/'Output-Calculation-sheet'!N4*'Output-Calculation-sheet'!N58</f>
        <v>96.819815590499772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243.65889456173787</v>
      </c>
      <c r="S71" s="2">
        <f>S5/'Output-Calculation-sheet'!S4*'Output-Calculation-sheet'!S58</f>
        <v>0</v>
      </c>
      <c r="T71" s="2">
        <f>T5/'Output-Calculation-sheet'!T4*'Output-Calculation-sheet'!T58</f>
        <v>78.499977496683499</v>
      </c>
      <c r="U71" s="2">
        <f>U5/'Output-Calculation-sheet'!U4*'Output-Calculation-sheet'!U58</f>
        <v>0</v>
      </c>
      <c r="V71" s="2">
        <f>V5/'Output-Calculation-sheet'!V4*'Output-Calculation-sheet'!V58</f>
        <v>70.640164250330812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1.4292447949405647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122.7186877662851</v>
      </c>
      <c r="E72" s="2">
        <f>E6/'Output-Calculation-sheet'!E5*'Output-Calculation-sheet'!E59</f>
        <v>146.29293558232465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77.510625359132462</v>
      </c>
      <c r="I72" s="2">
        <f>I6/'Output-Calculation-sheet'!I5*'Output-Calculation-sheet'!I59</f>
        <v>0</v>
      </c>
      <c r="J72" s="2">
        <f>J6/'Output-Calculation-sheet'!J5*'Output-Calculation-sheet'!J59</f>
        <v>104.49021191004054</v>
      </c>
      <c r="K72" s="2">
        <f>K6/'Output-Calculation-sheet'!K5*'Output-Calculation-sheet'!K59</f>
        <v>256.06787601747999</v>
      </c>
      <c r="L72" s="2">
        <f>L6/'Output-Calculation-sheet'!L5*'Output-Calculation-sheet'!L59</f>
        <v>252.61909434070228</v>
      </c>
      <c r="M72" s="2">
        <f>M6/'Output-Calculation-sheet'!M5*'Output-Calculation-sheet'!M59</f>
        <v>1647.1604560842247</v>
      </c>
      <c r="N72" s="2">
        <f>N6/'Output-Calculation-sheet'!N5*'Output-Calculation-sheet'!N59</f>
        <v>382.09262135275225</v>
      </c>
      <c r="O72" s="2">
        <f>O6/'Output-Calculation-sheet'!O5*'Output-Calculation-sheet'!O59</f>
        <v>0</v>
      </c>
      <c r="P72" s="2">
        <f>P6/'Output-Calculation-sheet'!P5*'Output-Calculation-sheet'!P59</f>
        <v>119.88389525302794</v>
      </c>
      <c r="Q72" s="2">
        <f>Q6/'Output-Calculation-sheet'!Q5*'Output-Calculation-sheet'!Q59</f>
        <v>0</v>
      </c>
      <c r="R72" s="2">
        <f>R6/'Output-Calculation-sheet'!R5*'Output-Calculation-sheet'!R59</f>
        <v>399.13743130354447</v>
      </c>
      <c r="S72" s="2">
        <f>S6/'Output-Calculation-sheet'!S5*'Output-Calculation-sheet'!S59</f>
        <v>0</v>
      </c>
      <c r="T72" s="2">
        <f>T6/'Output-Calculation-sheet'!T5*'Output-Calculation-sheet'!T59</f>
        <v>133.81541600202971</v>
      </c>
      <c r="U72" s="2">
        <f>U6/'Output-Calculation-sheet'!U5*'Output-Calculation-sheet'!U59</f>
        <v>25.529309134991806</v>
      </c>
      <c r="V72" s="2">
        <f>V6/'Output-Calculation-sheet'!V5*'Output-Calculation-sheet'!V59</f>
        <v>101.5495773587233</v>
      </c>
      <c r="W72" s="2">
        <f>W6/'Output-Calculation-sheet'!W5*'Output-Calculation-sheet'!W59</f>
        <v>0</v>
      </c>
      <c r="X72" s="2">
        <f>X6/'Output-Calculation-sheet'!X5*'Output-Calculation-sheet'!X59</f>
        <v>10.864203142122065</v>
      </c>
      <c r="Y72" s="2">
        <f>Y6/'Output-Calculation-sheet'!Y5*'Output-Calculation-sheet'!Y59</f>
        <v>0</v>
      </c>
      <c r="AA72" s="2">
        <f t="shared" ref="AA72:AA78" si="6">SUM(B72:Y72)/1000</f>
        <v>3.7797323406073815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533.86127722837136</v>
      </c>
      <c r="E73" s="2">
        <f>E7/'Output-Calculation-sheet'!E6*'Output-Calculation-sheet'!E60</f>
        <v>396.65298027369226</v>
      </c>
      <c r="F73" s="2">
        <f>F7/'Output-Calculation-sheet'!F6*'Output-Calculation-sheet'!F60</f>
        <v>0</v>
      </c>
      <c r="G73" s="2">
        <f>G7/'Output-Calculation-sheet'!G6*'Output-Calculation-sheet'!G60</f>
        <v>143.29446170405336</v>
      </c>
      <c r="H73" s="2">
        <f>H7/'Output-Calculation-sheet'!H6*'Output-Calculation-sheet'!H60</f>
        <v>518.42705565350525</v>
      </c>
      <c r="I73" s="2">
        <f>I7/'Output-Calculation-sheet'!I6*'Output-Calculation-sheet'!I60</f>
        <v>42.089324704185266</v>
      </c>
      <c r="J73" s="2">
        <f>J7/'Output-Calculation-sheet'!J6*'Output-Calculation-sheet'!J60</f>
        <v>242.52821587960784</v>
      </c>
      <c r="K73" s="2">
        <f>K7/'Output-Calculation-sheet'!K6*'Output-Calculation-sheet'!K60</f>
        <v>437.89992369918821</v>
      </c>
      <c r="L73" s="2">
        <f>L7/'Output-Calculation-sheet'!L6*'Output-Calculation-sheet'!L60</f>
        <v>383.83992877910828</v>
      </c>
      <c r="M73" s="2">
        <f>M7/'Output-Calculation-sheet'!M6*'Output-Calculation-sheet'!M60</f>
        <v>2086.215807485718</v>
      </c>
      <c r="N73" s="2">
        <f>N7/'Output-Calculation-sheet'!N6*'Output-Calculation-sheet'!N60</f>
        <v>906.83040277360863</v>
      </c>
      <c r="O73" s="2">
        <f>O7/'Output-Calculation-sheet'!O6*'Output-Calculation-sheet'!O60</f>
        <v>0</v>
      </c>
      <c r="P73" s="2">
        <f>P7/'Output-Calculation-sheet'!P6*'Output-Calculation-sheet'!P60</f>
        <v>285.09915578704891</v>
      </c>
      <c r="Q73" s="2">
        <f>Q7/'Output-Calculation-sheet'!Q6*'Output-Calculation-sheet'!Q60</f>
        <v>77.115368732032806</v>
      </c>
      <c r="R73" s="2">
        <f>R7/'Output-Calculation-sheet'!R6*'Output-Calculation-sheet'!R60</f>
        <v>557.48975335722741</v>
      </c>
      <c r="S73" s="2">
        <f>S7/'Output-Calculation-sheet'!S6*'Output-Calculation-sheet'!S60</f>
        <v>32.788048476254794</v>
      </c>
      <c r="T73" s="2">
        <f>T7/'Output-Calculation-sheet'!T6*'Output-Calculation-sheet'!T60</f>
        <v>188.1329069308735</v>
      </c>
      <c r="U73" s="2">
        <f>U7/'Output-Calculation-sheet'!U6*'Output-Calculation-sheet'!U60</f>
        <v>61.504569748775296</v>
      </c>
      <c r="V73" s="2">
        <f>V7/'Output-Calculation-sheet'!V6*'Output-Calculation-sheet'!V60</f>
        <v>136.99424968128525</v>
      </c>
      <c r="W73" s="2">
        <f>W7/'Output-Calculation-sheet'!W6*'Output-Calculation-sheet'!W60</f>
        <v>0</v>
      </c>
      <c r="X73" s="2">
        <f>X7/'Output-Calculation-sheet'!X6*'Output-Calculation-sheet'!X60</f>
        <v>60.761485314005881</v>
      </c>
      <c r="Y73" s="2">
        <f>Y7/'Output-Calculation-sheet'!Y6*'Output-Calculation-sheet'!Y60</f>
        <v>0</v>
      </c>
      <c r="AA73" s="2">
        <f t="shared" si="6"/>
        <v>7.0915249162085416</v>
      </c>
    </row>
    <row r="74" spans="1:27" x14ac:dyDescent="0.25">
      <c r="A74" s="2">
        <v>2031</v>
      </c>
      <c r="B74" s="2">
        <f>B8/'Output-Calculation-sheet'!B7*'Output-Calculation-sheet'!B61</f>
        <v>404.25437193259313</v>
      </c>
      <c r="C74" s="2">
        <f>C8/'Output-Calculation-sheet'!C7*'Output-Calculation-sheet'!C61</f>
        <v>0</v>
      </c>
      <c r="D74" s="2">
        <f>D8/'Output-Calculation-sheet'!D7*'Output-Calculation-sheet'!D61</f>
        <v>661.52507070701472</v>
      </c>
      <c r="E74" s="2">
        <f>E8/'Output-Calculation-sheet'!E7*'Output-Calculation-sheet'!E61</f>
        <v>490.95321477941036</v>
      </c>
      <c r="F74" s="2">
        <f>F8/'Output-Calculation-sheet'!F7*'Output-Calculation-sheet'!F61</f>
        <v>0</v>
      </c>
      <c r="G74" s="2">
        <f>G8/'Output-Calculation-sheet'!G7*'Output-Calculation-sheet'!G61</f>
        <v>223.54493752497098</v>
      </c>
      <c r="H74" s="2">
        <f>H8/'Output-Calculation-sheet'!H7*'Output-Calculation-sheet'!H61</f>
        <v>1073.6135938969103</v>
      </c>
      <c r="I74" s="2">
        <f>I8/'Output-Calculation-sheet'!I7*'Output-Calculation-sheet'!I61</f>
        <v>78.814413791524061</v>
      </c>
      <c r="J74" s="2">
        <f>J8/'Output-Calculation-sheet'!J7*'Output-Calculation-sheet'!J61</f>
        <v>328.59425045349894</v>
      </c>
      <c r="K74" s="2">
        <f>K8/'Output-Calculation-sheet'!K7*'Output-Calculation-sheet'!K61</f>
        <v>551.84741131536498</v>
      </c>
      <c r="L74" s="2">
        <f>L8/'Output-Calculation-sheet'!L7*'Output-Calculation-sheet'!L61</f>
        <v>478.77352954008393</v>
      </c>
      <c r="M74" s="2">
        <f>M8/'Output-Calculation-sheet'!M7*'Output-Calculation-sheet'!M61</f>
        <v>2397.7519054834165</v>
      </c>
      <c r="N74" s="2">
        <f>N8/'Output-Calculation-sheet'!N7*'Output-Calculation-sheet'!N61</f>
        <v>1352.4521130154819</v>
      </c>
      <c r="O74" s="2">
        <f>O8/'Output-Calculation-sheet'!O7*'Output-Calculation-sheet'!O61</f>
        <v>0</v>
      </c>
      <c r="P74" s="2">
        <f>P8/'Output-Calculation-sheet'!P7*'Output-Calculation-sheet'!P61</f>
        <v>382.23699315730624</v>
      </c>
      <c r="Q74" s="2">
        <f>Q8/'Output-Calculation-sheet'!Q7*'Output-Calculation-sheet'!Q61</f>
        <v>100.77071449379942</v>
      </c>
      <c r="R74" s="2">
        <f>R8/'Output-Calculation-sheet'!R7*'Output-Calculation-sheet'!R61</f>
        <v>664.74598435355188</v>
      </c>
      <c r="S74" s="2">
        <f>S8/'Output-Calculation-sheet'!S7*'Output-Calculation-sheet'!S61</f>
        <v>117.6312161820584</v>
      </c>
      <c r="T74" s="2">
        <f>T8/'Output-Calculation-sheet'!T7*'Output-Calculation-sheet'!T61</f>
        <v>225.13645238251058</v>
      </c>
      <c r="U74" s="2">
        <f>U8/'Output-Calculation-sheet'!U7*'Output-Calculation-sheet'!U61</f>
        <v>89.201648576418563</v>
      </c>
      <c r="V74" s="2">
        <f>V8/'Output-Calculation-sheet'!V7*'Output-Calculation-sheet'!V61</f>
        <v>156.68118245041029</v>
      </c>
      <c r="W74" s="2">
        <f>W8/'Output-Calculation-sheet'!W7*'Output-Calculation-sheet'!W61</f>
        <v>3.7278328731999562</v>
      </c>
      <c r="X74" s="2">
        <f>X8/'Output-Calculation-sheet'!X7*'Output-Calculation-sheet'!X61</f>
        <v>133.89085105043759</v>
      </c>
      <c r="Y74" s="2">
        <f>Y8/'Output-Calculation-sheet'!Y7*'Output-Calculation-sheet'!Y61</f>
        <v>0</v>
      </c>
      <c r="AA74" s="2">
        <f t="shared" si="6"/>
        <v>9.9161476879599633</v>
      </c>
    </row>
    <row r="75" spans="1:27" x14ac:dyDescent="0.25">
      <c r="A75" s="2">
        <v>2032</v>
      </c>
      <c r="B75" s="2">
        <f>B9/'Output-Calculation-sheet'!B8*'Output-Calculation-sheet'!B62</f>
        <v>1045.1821822540908</v>
      </c>
      <c r="C75" s="2">
        <f>C9/'Output-Calculation-sheet'!C8*'Output-Calculation-sheet'!C62</f>
        <v>0</v>
      </c>
      <c r="D75" s="2">
        <f>D9/'Output-Calculation-sheet'!D8*'Output-Calculation-sheet'!D62</f>
        <v>854.9623686686906</v>
      </c>
      <c r="E75" s="2">
        <f>E9/'Output-Calculation-sheet'!E8*'Output-Calculation-sheet'!E62</f>
        <v>601.21909171817879</v>
      </c>
      <c r="F75" s="2">
        <f>F9/'Output-Calculation-sheet'!F8*'Output-Calculation-sheet'!F62</f>
        <v>0</v>
      </c>
      <c r="G75" s="2">
        <f>G9/'Output-Calculation-sheet'!G8*'Output-Calculation-sheet'!G62</f>
        <v>277.78267056602732</v>
      </c>
      <c r="H75" s="2">
        <f>H9/'Output-Calculation-sheet'!H8*'Output-Calculation-sheet'!H62</f>
        <v>1961.0675640064285</v>
      </c>
      <c r="I75" s="2">
        <f>I9/'Output-Calculation-sheet'!I8*'Output-Calculation-sheet'!I62</f>
        <v>118.77891173794585</v>
      </c>
      <c r="J75" s="2">
        <f>J9/'Output-Calculation-sheet'!J8*'Output-Calculation-sheet'!J62</f>
        <v>389.30513347516836</v>
      </c>
      <c r="K75" s="2">
        <f>K9/'Output-Calculation-sheet'!K8*'Output-Calculation-sheet'!K62</f>
        <v>610.55554999219942</v>
      </c>
      <c r="L75" s="2">
        <f>L9/'Output-Calculation-sheet'!L8*'Output-Calculation-sheet'!L62</f>
        <v>530.18043889197895</v>
      </c>
      <c r="M75" s="2">
        <f>M9/'Output-Calculation-sheet'!M8*'Output-Calculation-sheet'!M62</f>
        <v>2552.6974613670336</v>
      </c>
      <c r="N75" s="2">
        <f>N9/'Output-Calculation-sheet'!N8*'Output-Calculation-sheet'!N62</f>
        <v>1650.0818395996791</v>
      </c>
      <c r="O75" s="2">
        <f>O9/'Output-Calculation-sheet'!O8*'Output-Calculation-sheet'!O62</f>
        <v>0</v>
      </c>
      <c r="P75" s="2">
        <f>P9/'Output-Calculation-sheet'!P8*'Output-Calculation-sheet'!P62</f>
        <v>455.34941849790494</v>
      </c>
      <c r="Q75" s="2">
        <f>Q9/'Output-Calculation-sheet'!Q8*'Output-Calculation-sheet'!Q62</f>
        <v>161.49776460433645</v>
      </c>
      <c r="R75" s="2">
        <f>R9/'Output-Calculation-sheet'!R8*'Output-Calculation-sheet'!R62</f>
        <v>724.92065976179833</v>
      </c>
      <c r="S75" s="2">
        <f>S9/'Output-Calculation-sheet'!S8*'Output-Calculation-sheet'!S62</f>
        <v>209.89547188682803</v>
      </c>
      <c r="T75" s="2">
        <f>T9/'Output-Calculation-sheet'!T8*'Output-Calculation-sheet'!T62</f>
        <v>242.70119539897479</v>
      </c>
      <c r="U75" s="2">
        <f>U9/'Output-Calculation-sheet'!U8*'Output-Calculation-sheet'!U62</f>
        <v>112.90531748405958</v>
      </c>
      <c r="V75" s="2">
        <f>V9/'Output-Calculation-sheet'!V8*'Output-Calculation-sheet'!V62</f>
        <v>168.39304959308262</v>
      </c>
      <c r="W75" s="2">
        <f>W9/'Output-Calculation-sheet'!W8*'Output-Calculation-sheet'!W62</f>
        <v>9.1747607247637717</v>
      </c>
      <c r="X75" s="2">
        <f>X9/'Output-Calculation-sheet'!X8*'Output-Calculation-sheet'!X62</f>
        <v>241.86752854118271</v>
      </c>
      <c r="Y75" s="2">
        <f>Y9/'Output-Calculation-sheet'!Y8*'Output-Calculation-sheet'!Y62</f>
        <v>0</v>
      </c>
      <c r="AA75" s="2">
        <f t="shared" si="6"/>
        <v>12.918518378770353</v>
      </c>
    </row>
    <row r="76" spans="1:27" x14ac:dyDescent="0.25">
      <c r="A76" s="2">
        <v>2033</v>
      </c>
      <c r="B76" s="2">
        <f>B10/'Output-Calculation-sheet'!B9*'Output-Calculation-sheet'!B63</f>
        <v>5018.0213083511335</v>
      </c>
      <c r="C76" s="2">
        <f>C10/'Output-Calculation-sheet'!C9*'Output-Calculation-sheet'!C63</f>
        <v>4742.0051977065632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3275.8886265308374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85.868546329427375</v>
      </c>
      <c r="L76" s="2">
        <f>L10/'Output-Calculation-sheet'!L9*'Output-Calculation-sheet'!L63</f>
        <v>0</v>
      </c>
      <c r="M76" s="2">
        <f>M10/'Output-Calculation-sheet'!M9*'Output-Calculation-sheet'!M63</f>
        <v>2230.8993368796787</v>
      </c>
      <c r="N76" s="2">
        <f>N10/'Output-Calculation-sheet'!N9*'Output-Calculation-sheet'!N63</f>
        <v>1276.5184286275078</v>
      </c>
      <c r="O76" s="2">
        <f>O10/'Output-Calculation-sheet'!O9*'Output-Calculation-sheet'!O63</f>
        <v>471.48328255155894</v>
      </c>
      <c r="P76" s="2">
        <f>P10/'Output-Calculation-sheet'!P9*'Output-Calculation-sheet'!P63</f>
        <v>437.59793109312841</v>
      </c>
      <c r="Q76" s="2">
        <f>Q10/'Output-Calculation-sheet'!Q9*'Output-Calculation-sheet'!Q63</f>
        <v>194.86775207943134</v>
      </c>
      <c r="R76" s="2">
        <f>R10/'Output-Calculation-sheet'!R9*'Output-Calculation-sheet'!R63</f>
        <v>336.97181891396679</v>
      </c>
      <c r="S76" s="2">
        <f>S10/'Output-Calculation-sheet'!S9*'Output-Calculation-sheet'!S63</f>
        <v>566.04236359675929</v>
      </c>
      <c r="T76" s="2">
        <f>T10/'Output-Calculation-sheet'!T9*'Output-Calculation-sheet'!T63</f>
        <v>22.938168035626465</v>
      </c>
      <c r="U76" s="2">
        <f>U10/'Output-Calculation-sheet'!U9*'Output-Calculation-sheet'!U63</f>
        <v>119.75229768887168</v>
      </c>
      <c r="V76" s="2">
        <f>V10/'Output-Calculation-sheet'!V9*'Output-Calculation-sheet'!V63</f>
        <v>9.1449518620404131</v>
      </c>
      <c r="W76" s="2">
        <f>W10/'Output-Calculation-sheet'!W9*'Output-Calculation-sheet'!W63</f>
        <v>0</v>
      </c>
      <c r="X76" s="2">
        <f>X10/'Output-Calculation-sheet'!X9*'Output-Calculation-sheet'!X63</f>
        <v>262.70082914372438</v>
      </c>
      <c r="Y76" s="2">
        <f>Y10/'Output-Calculation-sheet'!Y9*'Output-Calculation-sheet'!Y63</f>
        <v>4.9834854414466232</v>
      </c>
      <c r="AA76" s="2">
        <f t="shared" si="6"/>
        <v>19.055684324831702</v>
      </c>
    </row>
    <row r="77" spans="1:27" x14ac:dyDescent="0.25">
      <c r="A77" s="2">
        <v>2034</v>
      </c>
      <c r="B77" s="2">
        <f>B11/'Output-Calculation-sheet'!B10*'Output-Calculation-sheet'!B64</f>
        <v>11712.107723228661</v>
      </c>
      <c r="C77" s="2">
        <f>C11/'Output-Calculation-sheet'!C10*'Output-Calculation-sheet'!C64</f>
        <v>6122.9319941926869</v>
      </c>
      <c r="D77" s="2">
        <f>D11/'Output-Calculation-sheet'!D10*'Output-Calculation-sheet'!D64</f>
        <v>1432.9094042184201</v>
      </c>
      <c r="E77" s="2">
        <f>E11/'Output-Calculation-sheet'!E10*'Output-Calculation-sheet'!E64</f>
        <v>1786.6428224053261</v>
      </c>
      <c r="F77" s="2">
        <f>F11/'Output-Calculation-sheet'!F10*'Output-Calculation-sheet'!F64</f>
        <v>111.06465488265593</v>
      </c>
      <c r="G77" s="2">
        <f>G11/'Output-Calculation-sheet'!G10*'Output-Calculation-sheet'!G64</f>
        <v>759.43365318646204</v>
      </c>
      <c r="H77" s="2">
        <f>H11/'Output-Calculation-sheet'!H10*'Output-Calculation-sheet'!H64</f>
        <v>3799.8808097467104</v>
      </c>
      <c r="I77" s="2">
        <f>I11/'Output-Calculation-sheet'!I10*'Output-Calculation-sheet'!I64</f>
        <v>446.29510969976866</v>
      </c>
      <c r="J77" s="2">
        <f>J11/'Output-Calculation-sheet'!J10*'Output-Calculation-sheet'!J64</f>
        <v>312.56743506805458</v>
      </c>
      <c r="K77" s="2">
        <f>K11/'Output-Calculation-sheet'!K10*'Output-Calculation-sheet'!K64</f>
        <v>679.68700905682067</v>
      </c>
      <c r="L77" s="2">
        <f>L11/'Output-Calculation-sheet'!L10*'Output-Calculation-sheet'!L64</f>
        <v>279.76798374990938</v>
      </c>
      <c r="M77" s="2">
        <f>M11/'Output-Calculation-sheet'!M10*'Output-Calculation-sheet'!M64</f>
        <v>2714.1367878085434</v>
      </c>
      <c r="N77" s="2">
        <f>N11/'Output-Calculation-sheet'!N10*'Output-Calculation-sheet'!N64</f>
        <v>1910.9221918057606</v>
      </c>
      <c r="O77" s="2">
        <f>O11/'Output-Calculation-sheet'!O10*'Output-Calculation-sheet'!O64</f>
        <v>695.91411381891021</v>
      </c>
      <c r="P77" s="2">
        <f>P11/'Output-Calculation-sheet'!P10*'Output-Calculation-sheet'!P64</f>
        <v>847.27638607890344</v>
      </c>
      <c r="Q77" s="2">
        <f>Q11/'Output-Calculation-sheet'!Q10*'Output-Calculation-sheet'!Q64</f>
        <v>596.5843894153877</v>
      </c>
      <c r="R77" s="2">
        <f>R11/'Output-Calculation-sheet'!R10*'Output-Calculation-sheet'!R64</f>
        <v>721.77595880130741</v>
      </c>
      <c r="S77" s="2">
        <f>S11/'Output-Calculation-sheet'!S10*'Output-Calculation-sheet'!S64</f>
        <v>960.93635491549003</v>
      </c>
      <c r="T77" s="2">
        <f>T11/'Output-Calculation-sheet'!T10*'Output-Calculation-sheet'!T64</f>
        <v>198.93709843799223</v>
      </c>
      <c r="U77" s="2">
        <f>U11/'Output-Calculation-sheet'!U10*'Output-Calculation-sheet'!U64</f>
        <v>211.14133006138843</v>
      </c>
      <c r="V77" s="2">
        <f>V11/'Output-Calculation-sheet'!V10*'Output-Calculation-sheet'!V64</f>
        <v>105.22208320424359</v>
      </c>
      <c r="W77" s="2">
        <f>W11/'Output-Calculation-sheet'!W10*'Output-Calculation-sheet'!W64</f>
        <v>22.22852053475194</v>
      </c>
      <c r="X77" s="2">
        <f>X11/'Output-Calculation-sheet'!X10*'Output-Calculation-sheet'!X64</f>
        <v>271.69091260330129</v>
      </c>
      <c r="Y77" s="2">
        <f>Y11/'Output-Calculation-sheet'!Y10*'Output-Calculation-sheet'!Y64</f>
        <v>66.073089622339083</v>
      </c>
      <c r="AA77" s="2">
        <f t="shared" si="6"/>
        <v>36.766127816543786</v>
      </c>
    </row>
    <row r="78" spans="1:27" x14ac:dyDescent="0.25">
      <c r="A78" s="2">
        <v>2035</v>
      </c>
      <c r="B78" s="2">
        <f>B12/'Output-Calculation-sheet'!B11*'Output-Calculation-sheet'!B65</f>
        <v>11048.731877178827</v>
      </c>
      <c r="C78" s="2">
        <f>C12/'Output-Calculation-sheet'!C11*'Output-Calculation-sheet'!C65</f>
        <v>8562.4654873345989</v>
      </c>
      <c r="D78" s="2">
        <f>D12/'Output-Calculation-sheet'!D11*'Output-Calculation-sheet'!D65</f>
        <v>1475.9202750629238</v>
      </c>
      <c r="E78" s="2">
        <f>E12/'Output-Calculation-sheet'!E11*'Output-Calculation-sheet'!E65</f>
        <v>2557.5153709417182</v>
      </c>
      <c r="F78" s="2">
        <f>F12/'Output-Calculation-sheet'!F11*'Output-Calculation-sheet'!F65</f>
        <v>327.28641227853177</v>
      </c>
      <c r="G78" s="2">
        <f>G12/'Output-Calculation-sheet'!G11*'Output-Calculation-sheet'!G65</f>
        <v>648.13298586836629</v>
      </c>
      <c r="H78" s="2">
        <f>H12/'Output-Calculation-sheet'!H11*'Output-Calculation-sheet'!H65</f>
        <v>3514.5421206739757</v>
      </c>
      <c r="I78" s="2">
        <f>I12/'Output-Calculation-sheet'!I11*'Output-Calculation-sheet'!I65</f>
        <v>429.25259012570928</v>
      </c>
      <c r="J78" s="2">
        <f>J12/'Output-Calculation-sheet'!J11*'Output-Calculation-sheet'!J65</f>
        <v>621.30144485843289</v>
      </c>
      <c r="K78" s="2">
        <f>K12/'Output-Calculation-sheet'!K11*'Output-Calculation-sheet'!K65</f>
        <v>778.64923205056493</v>
      </c>
      <c r="L78" s="2">
        <f>L12/'Output-Calculation-sheet'!L11*'Output-Calculation-sheet'!L65</f>
        <v>660.5217222703659</v>
      </c>
      <c r="M78" s="2">
        <f>M12/'Output-Calculation-sheet'!M11*'Output-Calculation-sheet'!M65</f>
        <v>2560.9026352488927</v>
      </c>
      <c r="N78" s="2">
        <f>N12/'Output-Calculation-sheet'!N11*'Output-Calculation-sheet'!N65</f>
        <v>1816.4530867006322</v>
      </c>
      <c r="O78" s="2">
        <f>O12/'Output-Calculation-sheet'!O11*'Output-Calculation-sheet'!O65</f>
        <v>1019.746118606656</v>
      </c>
      <c r="P78" s="2">
        <f>P12/'Output-Calculation-sheet'!P11*'Output-Calculation-sheet'!P65</f>
        <v>891.89736555338061</v>
      </c>
      <c r="Q78" s="2">
        <f>Q12/'Output-Calculation-sheet'!Q11*'Output-Calculation-sheet'!Q65</f>
        <v>613.98440817011385</v>
      </c>
      <c r="R78" s="2">
        <f>R12/'Output-Calculation-sheet'!R11*'Output-Calculation-sheet'!R65</f>
        <v>831.13769332563834</v>
      </c>
      <c r="S78" s="2">
        <f>S12/'Output-Calculation-sheet'!S11*'Output-Calculation-sheet'!S65</f>
        <v>866.0826457503058</v>
      </c>
      <c r="T78" s="2">
        <f>T12/'Output-Calculation-sheet'!T11*'Output-Calculation-sheet'!T65</f>
        <v>286.70140094171205</v>
      </c>
      <c r="U78" s="2">
        <f>U12/'Output-Calculation-sheet'!U11*'Output-Calculation-sheet'!U65</f>
        <v>196.14549829455913</v>
      </c>
      <c r="V78" s="2">
        <f>V12/'Output-Calculation-sheet'!V11*'Output-Calculation-sheet'!V65</f>
        <v>160.98333646977281</v>
      </c>
      <c r="W78" s="2">
        <f>W12/'Output-Calculation-sheet'!W11*'Output-Calculation-sheet'!W65</f>
        <v>77.525888854829631</v>
      </c>
      <c r="X78" s="2">
        <f>X12/'Output-Calculation-sheet'!X11*'Output-Calculation-sheet'!X65</f>
        <v>250.70328482287832</v>
      </c>
      <c r="Y78" s="2">
        <f>Y12/'Output-Calculation-sheet'!Y11*'Output-Calculation-sheet'!Y65</f>
        <v>68.593125736788323</v>
      </c>
      <c r="AA78" s="2">
        <f t="shared" si="6"/>
        <v>40.265176007120161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556.29044668672771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108.07226831102361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0.66436271499775124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535.03425324997261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27.450034384028712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103.94276176628566</v>
      </c>
      <c r="P88" s="2">
        <f>P11/'Output-Calculation-sheet'!P10*'Output-Calculation-sheet'!P73</f>
        <v>0</v>
      </c>
      <c r="Q88" s="2">
        <f>Q11/'Output-Calculation-sheet'!Q10*'Output-Calculation-sheet'!Q73</f>
        <v>16.265012388979734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5.1895327646214531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2.0720941480891502</v>
      </c>
      <c r="Y88" s="2">
        <f>Y11/'Output-Calculation-sheet'!Y10*'Output-Calculation-sheet'!Y73</f>
        <v>0</v>
      </c>
      <c r="AA88" s="2">
        <f t="shared" si="7"/>
        <v>0.68995368870197737</v>
      </c>
    </row>
    <row r="89" spans="1:27" x14ac:dyDescent="0.25">
      <c r="A89" s="2">
        <v>2035</v>
      </c>
      <c r="B89" s="2">
        <f>B12/'Output-Calculation-sheet'!B11*'Output-Calculation-sheet'!B74</f>
        <v>343.8758754179529</v>
      </c>
      <c r="C89" s="2">
        <f>C12/'Output-Calculation-sheet'!C11*'Output-Calculation-sheet'!C74</f>
        <v>408.02790027803667</v>
      </c>
      <c r="D89" s="2">
        <f>D12/'Output-Calculation-sheet'!D11*'Output-Calculation-sheet'!D74</f>
        <v>72.288792430960655</v>
      </c>
      <c r="E89" s="2">
        <f>E12/'Output-Calculation-sheet'!E11*'Output-Calculation-sheet'!E74</f>
        <v>114.90061643604547</v>
      </c>
      <c r="F89" s="2">
        <f>F12/'Output-Calculation-sheet'!F11*'Output-Calculation-sheet'!F74</f>
        <v>36.132304292176173</v>
      </c>
      <c r="G89" s="2">
        <f>G12/'Output-Calculation-sheet'!G11*'Output-Calculation-sheet'!G74</f>
        <v>25.931543005055865</v>
      </c>
      <c r="H89" s="2">
        <f>H12/'Output-Calculation-sheet'!H11*'Output-Calculation-sheet'!H74</f>
        <v>50.241478144954122</v>
      </c>
      <c r="I89" s="2">
        <f>I12/'Output-Calculation-sheet'!I11*'Output-Calculation-sheet'!I74</f>
        <v>23.323874707982466</v>
      </c>
      <c r="J89" s="2">
        <f>J12/'Output-Calculation-sheet'!J11*'Output-Calculation-sheet'!J74</f>
        <v>23.082978334761215</v>
      </c>
      <c r="K89" s="2">
        <f>K12/'Output-Calculation-sheet'!K11*'Output-Calculation-sheet'!K74</f>
        <v>22.923697472563518</v>
      </c>
      <c r="L89" s="2">
        <f>L12/'Output-Calculation-sheet'!L11*'Output-Calculation-sheet'!L74</f>
        <v>18.227825765663987</v>
      </c>
      <c r="M89" s="2">
        <f>M12/'Output-Calculation-sheet'!M11*'Output-Calculation-sheet'!M74</f>
        <v>34.571053373862057</v>
      </c>
      <c r="N89" s="2">
        <f>N12/'Output-Calculation-sheet'!N11*'Output-Calculation-sheet'!N74</f>
        <v>16.988899052568577</v>
      </c>
      <c r="O89" s="2">
        <f>O12/'Output-Calculation-sheet'!O11*'Output-Calculation-sheet'!O74</f>
        <v>79.268844144045275</v>
      </c>
      <c r="P89" s="2">
        <f>P12/'Output-Calculation-sheet'!P11*'Output-Calculation-sheet'!P74</f>
        <v>31.389363185520537</v>
      </c>
      <c r="Q89" s="2">
        <f>Q12/'Output-Calculation-sheet'!Q11*'Output-Calculation-sheet'!Q74</f>
        <v>14.884831345489921</v>
      </c>
      <c r="R89" s="2">
        <f>R12/'Output-Calculation-sheet'!R11*'Output-Calculation-sheet'!R74</f>
        <v>14.761085733769729</v>
      </c>
      <c r="S89" s="2">
        <f>S12/'Output-Calculation-sheet'!S11*'Output-Calculation-sheet'!S74</f>
        <v>19.477193971873337</v>
      </c>
      <c r="T89" s="2">
        <f>T12/'Output-Calculation-sheet'!T11*'Output-Calculation-sheet'!T74</f>
        <v>5.4610830861866333</v>
      </c>
      <c r="U89" s="2">
        <f>U12/'Output-Calculation-sheet'!U11*'Output-Calculation-sheet'!U74</f>
        <v>4.7491706809655732</v>
      </c>
      <c r="V89" s="2">
        <f>V12/'Output-Calculation-sheet'!V11*'Output-Calculation-sheet'!V74</f>
        <v>3.6620413209684441</v>
      </c>
      <c r="W89" s="2">
        <f>W12/'Output-Calculation-sheet'!W11*'Output-Calculation-sheet'!W74</f>
        <v>3.1710523909861594</v>
      </c>
      <c r="X89" s="2">
        <f>X12/'Output-Calculation-sheet'!X11*'Output-Calculation-sheet'!X74</f>
        <v>7.5850595594211683</v>
      </c>
      <c r="Y89" s="2">
        <f>Y12/'Output-Calculation-sheet'!Y11*'Output-Calculation-sheet'!Y74</f>
        <v>3.6598615802362779</v>
      </c>
      <c r="AA89" s="2">
        <f t="shared" si="7"/>
        <v>1.3785864257120466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6969003457.154355</v>
      </c>
      <c r="C93" s="2">
        <f>C5/'Output-Calculation-sheet'!C4*'Output-Calculation-sheet'!C76</f>
        <v>750363017.38667679</v>
      </c>
      <c r="D93" s="2">
        <f>D5/'Output-Calculation-sheet'!D4*'Output-Calculation-sheet'!D76</f>
        <v>2394279144.8765574</v>
      </c>
      <c r="E93" s="2">
        <f>E5/'Output-Calculation-sheet'!E4*'Output-Calculation-sheet'!E76</f>
        <v>5839587239.8454018</v>
      </c>
      <c r="F93" s="2">
        <f>F5/'Output-Calculation-sheet'!F4*'Output-Calculation-sheet'!F76</f>
        <v>2240858175.465023</v>
      </c>
      <c r="G93" s="2">
        <f>G5/'Output-Calculation-sheet'!G4*'Output-Calculation-sheet'!G76</f>
        <v>1473067265.5394132</v>
      </c>
      <c r="H93" s="2">
        <f>H5/'Output-Calculation-sheet'!H4*'Output-Calculation-sheet'!H76</f>
        <v>585457710.47210777</v>
      </c>
      <c r="I93" s="2">
        <f>I5/'Output-Calculation-sheet'!I4*'Output-Calculation-sheet'!I76</f>
        <v>1051793442.7156026</v>
      </c>
      <c r="J93" s="2">
        <f>J5/'Output-Calculation-sheet'!J4*'Output-Calculation-sheet'!J76</f>
        <v>797213125.21552825</v>
      </c>
      <c r="K93" s="2">
        <f>K5/'Output-Calculation-sheet'!K4*'Output-Calculation-sheet'!K76</f>
        <v>1054098876.8856735</v>
      </c>
      <c r="L93" s="2">
        <f>L5/'Output-Calculation-sheet'!L4*'Output-Calculation-sheet'!L76</f>
        <v>863224956.37588227</v>
      </c>
      <c r="M93" s="2">
        <f>M5/'Output-Calculation-sheet'!M4*'Output-Calculation-sheet'!M76</f>
        <v>793854136.58455527</v>
      </c>
      <c r="N93" s="2">
        <f>N5/'Output-Calculation-sheet'!N4*'Output-Calculation-sheet'!N76</f>
        <v>549578819.56910801</v>
      </c>
      <c r="O93" s="2">
        <f>O5/'Output-Calculation-sheet'!O4*'Output-Calculation-sheet'!O76</f>
        <v>98699601.683469579</v>
      </c>
      <c r="P93" s="2">
        <f>P5/'Output-Calculation-sheet'!P4*'Output-Calculation-sheet'!P76</f>
        <v>1229690414.4361584</v>
      </c>
      <c r="Q93" s="2">
        <f>Q5/'Output-Calculation-sheet'!Q4*'Output-Calculation-sheet'!Q76</f>
        <v>560172716.1309253</v>
      </c>
      <c r="R93" s="2">
        <f>R5/'Output-Calculation-sheet'!R4*'Output-Calculation-sheet'!R76</f>
        <v>855404518.95242834</v>
      </c>
      <c r="S93" s="2">
        <f>S5/'Output-Calculation-sheet'!S4*'Output-Calculation-sheet'!S76</f>
        <v>329576465.37762284</v>
      </c>
      <c r="T93" s="2">
        <f>T5/'Output-Calculation-sheet'!T4*'Output-Calculation-sheet'!T76</f>
        <v>352757251.57976842</v>
      </c>
      <c r="U93" s="2">
        <f>U5/'Output-Calculation-sheet'!U4*'Output-Calculation-sheet'!U76</f>
        <v>207981520.88916942</v>
      </c>
      <c r="V93" s="2">
        <f>V5/'Output-Calculation-sheet'!V4*'Output-Calculation-sheet'!V76</f>
        <v>136067978.65521735</v>
      </c>
      <c r="W93" s="2">
        <f>W5/'Output-Calculation-sheet'!W4*'Output-Calculation-sheet'!W76</f>
        <v>351823462.14010578</v>
      </c>
      <c r="X93" s="2">
        <f>X5/'Output-Calculation-sheet'!X4*'Output-Calculation-sheet'!X76</f>
        <v>48065873.875053577</v>
      </c>
      <c r="Y93" s="2">
        <f>Y5/'Output-Calculation-sheet'!Y4*'Output-Calculation-sheet'!Y76</f>
        <v>174161014.66467994</v>
      </c>
      <c r="AA93" s="2">
        <f>SUM(B93:Y93)/10^9</f>
        <v>29.706780186470475</v>
      </c>
    </row>
    <row r="94" spans="1:27" x14ac:dyDescent="0.25">
      <c r="A94" s="2">
        <v>2029</v>
      </c>
      <c r="B94" s="2">
        <f>B6/'Output-Calculation-sheet'!B5*'Output-Calculation-sheet'!B77</f>
        <v>8741915886.5699196</v>
      </c>
      <c r="C94" s="2">
        <f>C6/'Output-Calculation-sheet'!C5*'Output-Calculation-sheet'!C77</f>
        <v>900387535.69159389</v>
      </c>
      <c r="D94" s="2">
        <f>D6/'Output-Calculation-sheet'!D5*'Output-Calculation-sheet'!D77</f>
        <v>2708558326.8602486</v>
      </c>
      <c r="E94" s="2">
        <f>E6/'Output-Calculation-sheet'!E5*'Output-Calculation-sheet'!E77</f>
        <v>7600678975.247364</v>
      </c>
      <c r="F94" s="2">
        <f>F6/'Output-Calculation-sheet'!F5*'Output-Calculation-sheet'!F77</f>
        <v>2684299628.8112779</v>
      </c>
      <c r="G94" s="2">
        <f>G6/'Output-Calculation-sheet'!G5*'Output-Calculation-sheet'!G77</f>
        <v>1737628551.1114378</v>
      </c>
      <c r="H94" s="2">
        <f>H6/'Output-Calculation-sheet'!H5*'Output-Calculation-sheet'!H77</f>
        <v>757733590.49925423</v>
      </c>
      <c r="I94" s="2">
        <f>I6/'Output-Calculation-sheet'!I5*'Output-Calculation-sheet'!I77</f>
        <v>1223437282.059417</v>
      </c>
      <c r="J94" s="2">
        <f>J6/'Output-Calculation-sheet'!J5*'Output-Calculation-sheet'!J77</f>
        <v>967662975.85016572</v>
      </c>
      <c r="K94" s="2">
        <f>K6/'Output-Calculation-sheet'!K5*'Output-Calculation-sheet'!K77</f>
        <v>1236609721.8577399</v>
      </c>
      <c r="L94" s="2">
        <f>L6/'Output-Calculation-sheet'!L5*'Output-Calculation-sheet'!L77</f>
        <v>1069642658.1025954</v>
      </c>
      <c r="M94" s="2">
        <f>M6/'Output-Calculation-sheet'!M5*'Output-Calculation-sheet'!M77</f>
        <v>1391928618.548075</v>
      </c>
      <c r="N94" s="2">
        <f>N6/'Output-Calculation-sheet'!N5*'Output-Calculation-sheet'!N77</f>
        <v>758396906.88876152</v>
      </c>
      <c r="O94" s="2">
        <f>O6/'Output-Calculation-sheet'!O5*'Output-Calculation-sheet'!O77</f>
        <v>119350017.43316267</v>
      </c>
      <c r="P94" s="2">
        <f>P6/'Output-Calculation-sheet'!P5*'Output-Calculation-sheet'!P77</f>
        <v>1603211331.3891606</v>
      </c>
      <c r="Q94" s="2">
        <f>Q6/'Output-Calculation-sheet'!Q5*'Output-Calculation-sheet'!Q77</f>
        <v>695210737.86909044</v>
      </c>
      <c r="R94" s="2">
        <f>R6/'Output-Calculation-sheet'!R5*'Output-Calculation-sheet'!R77</f>
        <v>1079254503.4751186</v>
      </c>
      <c r="S94" s="2">
        <f>S6/'Output-Calculation-sheet'!S5*'Output-Calculation-sheet'!S77</f>
        <v>407725145.46712613</v>
      </c>
      <c r="T94" s="2">
        <f>T6/'Output-Calculation-sheet'!T5*'Output-Calculation-sheet'!T77</f>
        <v>422710102.20241493</v>
      </c>
      <c r="U94" s="2">
        <f>U6/'Output-Calculation-sheet'!U5*'Output-Calculation-sheet'!U77</f>
        <v>256539002.33179775</v>
      </c>
      <c r="V94" s="2">
        <f>V6/'Output-Calculation-sheet'!V5*'Output-Calculation-sheet'!V77</f>
        <v>161184866.46920663</v>
      </c>
      <c r="W94" s="2">
        <f>W6/'Output-Calculation-sheet'!W5*'Output-Calculation-sheet'!W77</f>
        <v>429526615.3507486</v>
      </c>
      <c r="X94" s="2">
        <f>X6/'Output-Calculation-sheet'!X5*'Output-Calculation-sheet'!X77</f>
        <v>65541549.484233916</v>
      </c>
      <c r="Y94" s="2">
        <f>Y6/'Output-Calculation-sheet'!Y5*'Output-Calculation-sheet'!Y77</f>
        <v>218152450.53077358</v>
      </c>
      <c r="AA94" s="2">
        <f t="shared" ref="AA94:AA100" si="8">SUM(B94:Y94)/10^9</f>
        <v>37.237286980100691</v>
      </c>
    </row>
    <row r="95" spans="1:27" x14ac:dyDescent="0.25">
      <c r="A95" s="2">
        <v>2030</v>
      </c>
      <c r="B95" s="2">
        <f>B7/'Output-Calculation-sheet'!B6*'Output-Calculation-sheet'!B78</f>
        <v>10015650667.644855</v>
      </c>
      <c r="C95" s="2">
        <f>C7/'Output-Calculation-sheet'!C6*'Output-Calculation-sheet'!C78</f>
        <v>989587747.26682615</v>
      </c>
      <c r="D95" s="2">
        <f>D7/'Output-Calculation-sheet'!D6*'Output-Calculation-sheet'!D78</f>
        <v>2820997141.9539461</v>
      </c>
      <c r="E95" s="2">
        <f>E7/'Output-Calculation-sheet'!E6*'Output-Calculation-sheet'!E78</f>
        <v>9040064287.2085972</v>
      </c>
      <c r="F95" s="2">
        <f>F7/'Output-Calculation-sheet'!F6*'Output-Calculation-sheet'!F78</f>
        <v>2926947654.0636892</v>
      </c>
      <c r="G95" s="2">
        <f>G7/'Output-Calculation-sheet'!G6*'Output-Calculation-sheet'!G78</f>
        <v>1888233736.1460652</v>
      </c>
      <c r="H95" s="2">
        <f>H7/'Output-Calculation-sheet'!H6*'Output-Calculation-sheet'!H78</f>
        <v>1021405037.154138</v>
      </c>
      <c r="I95" s="2">
        <f>I7/'Output-Calculation-sheet'!I6*'Output-Calculation-sheet'!I78</f>
        <v>1299527031.7529495</v>
      </c>
      <c r="J95" s="2">
        <f>J7/'Output-Calculation-sheet'!J6*'Output-Calculation-sheet'!J78</f>
        <v>1072860255.5647638</v>
      </c>
      <c r="K95" s="2">
        <f>K7/'Output-Calculation-sheet'!K6*'Output-Calculation-sheet'!K78</f>
        <v>1327488183.0378623</v>
      </c>
      <c r="L95" s="2">
        <f>L7/'Output-Calculation-sheet'!L6*'Output-Calculation-sheet'!L78</f>
        <v>1207792764.9803593</v>
      </c>
      <c r="M95" s="2">
        <f>M7/'Output-Calculation-sheet'!M6*'Output-Calculation-sheet'!M78</f>
        <v>1634603564.2971053</v>
      </c>
      <c r="N95" s="2">
        <f>N7/'Output-Calculation-sheet'!N6*'Output-Calculation-sheet'!N78</f>
        <v>992489876.51874495</v>
      </c>
      <c r="O95" s="2">
        <f>O7/'Output-Calculation-sheet'!O6*'Output-Calculation-sheet'!O78</f>
        <v>132481691.23506545</v>
      </c>
      <c r="P95" s="2">
        <f>P7/'Output-Calculation-sheet'!P6*'Output-Calculation-sheet'!P78</f>
        <v>1905143627.3379476</v>
      </c>
      <c r="Q95" s="2">
        <f>Q7/'Output-Calculation-sheet'!Q6*'Output-Calculation-sheet'!Q78</f>
        <v>803833763.18182218</v>
      </c>
      <c r="R95" s="2">
        <f>R7/'Output-Calculation-sheet'!R6*'Output-Calculation-sheet'!R78</f>
        <v>1244698651.8883224</v>
      </c>
      <c r="S95" s="2">
        <f>S7/'Output-Calculation-sheet'!S6*'Output-Calculation-sheet'!S78</f>
        <v>468625042.1523369</v>
      </c>
      <c r="T95" s="2">
        <f>T7/'Output-Calculation-sheet'!T6*'Output-Calculation-sheet'!T78</f>
        <v>459731712.50147718</v>
      </c>
      <c r="U95" s="2">
        <f>U7/'Output-Calculation-sheet'!U6*'Output-Calculation-sheet'!U78</f>
        <v>291137630.16817188</v>
      </c>
      <c r="V95" s="2">
        <f>V7/'Output-Calculation-sheet'!V6*'Output-Calculation-sheet'!V78</f>
        <v>175089996.50082946</v>
      </c>
      <c r="W95" s="2">
        <f>W7/'Output-Calculation-sheet'!W6*'Output-Calculation-sheet'!W78</f>
        <v>476569789.27853495</v>
      </c>
      <c r="X95" s="2">
        <f>X7/'Output-Calculation-sheet'!X6*'Output-Calculation-sheet'!X78</f>
        <v>97010736.918334544</v>
      </c>
      <c r="Y95" s="2">
        <f>Y7/'Output-Calculation-sheet'!Y6*'Output-Calculation-sheet'!Y78</f>
        <v>249176089.2302644</v>
      </c>
      <c r="AA95" s="2">
        <f t="shared" si="8"/>
        <v>42.541146677983001</v>
      </c>
    </row>
    <row r="96" spans="1:27" x14ac:dyDescent="0.25">
      <c r="A96" s="2">
        <v>2031</v>
      </c>
      <c r="B96" s="2">
        <f>B8/'Output-Calculation-sheet'!B7*'Output-Calculation-sheet'!B79</f>
        <v>10590028135.787355</v>
      </c>
      <c r="C96" s="2">
        <f>C8/'Output-Calculation-sheet'!C7*'Output-Calculation-sheet'!C79</f>
        <v>1030823373.0867125</v>
      </c>
      <c r="D96" s="2">
        <f>D8/'Output-Calculation-sheet'!D7*'Output-Calculation-sheet'!D79</f>
        <v>2714130268.4162083</v>
      </c>
      <c r="E96" s="2">
        <f>E8/'Output-Calculation-sheet'!E7*'Output-Calculation-sheet'!E79</f>
        <v>9770073445.3163147</v>
      </c>
      <c r="F96" s="2">
        <f>F8/'Output-Calculation-sheet'!F7*'Output-Calculation-sheet'!F79</f>
        <v>2978203324.4047809</v>
      </c>
      <c r="G96" s="2">
        <f>G8/'Output-Calculation-sheet'!G7*'Output-Calculation-sheet'!G79</f>
        <v>1842482395.2487781</v>
      </c>
      <c r="H96" s="2">
        <f>H8/'Output-Calculation-sheet'!H7*'Output-Calculation-sheet'!H79</f>
        <v>1236131401.5797555</v>
      </c>
      <c r="I96" s="2">
        <f>I8/'Output-Calculation-sheet'!I7*'Output-Calculation-sheet'!I79</f>
        <v>1324225609.3991876</v>
      </c>
      <c r="J96" s="2">
        <f>J8/'Output-Calculation-sheet'!J7*'Output-Calculation-sheet'!J79</f>
        <v>1076433332.1778581</v>
      </c>
      <c r="K96" s="2">
        <f>K8/'Output-Calculation-sheet'!K7*'Output-Calculation-sheet'!K79</f>
        <v>1316547310.1772161</v>
      </c>
      <c r="L96" s="2">
        <f>L8/'Output-Calculation-sheet'!L7*'Output-Calculation-sheet'!L79</f>
        <v>1266134000.8388238</v>
      </c>
      <c r="M96" s="2">
        <f>M8/'Output-Calculation-sheet'!M7*'Output-Calculation-sheet'!M79</f>
        <v>1740781972.7943687</v>
      </c>
      <c r="N96" s="2">
        <f>N8/'Output-Calculation-sheet'!N7*'Output-Calculation-sheet'!N79</f>
        <v>1091356636.710345</v>
      </c>
      <c r="O96" s="2">
        <f>O8/'Output-Calculation-sheet'!O7*'Output-Calculation-sheet'!O79</f>
        <v>136045244.24529538</v>
      </c>
      <c r="P96" s="2">
        <f>P8/'Output-Calculation-sheet'!P7*'Output-Calculation-sheet'!P79</f>
        <v>1964895911.5089562</v>
      </c>
      <c r="Q96" s="2">
        <f>Q8/'Output-Calculation-sheet'!Q7*'Output-Calculation-sheet'!Q79</f>
        <v>822264669.51838803</v>
      </c>
      <c r="R96" s="2">
        <f>R8/'Output-Calculation-sheet'!R7*'Output-Calculation-sheet'!R79</f>
        <v>1290998912.9965062</v>
      </c>
      <c r="S96" s="2">
        <f>S8/'Output-Calculation-sheet'!S7*'Output-Calculation-sheet'!S79</f>
        <v>500481135.25727504</v>
      </c>
      <c r="T96" s="2">
        <f>T8/'Output-Calculation-sheet'!T7*'Output-Calculation-sheet'!T79</f>
        <v>455514424.86437911</v>
      </c>
      <c r="U96" s="2">
        <f>U8/'Output-Calculation-sheet'!U7*'Output-Calculation-sheet'!U79</f>
        <v>294248292.96940756</v>
      </c>
      <c r="V96" s="2">
        <f>V8/'Output-Calculation-sheet'!V7*'Output-Calculation-sheet'!V79</f>
        <v>175120385.13160425</v>
      </c>
      <c r="W96" s="2">
        <f>W8/'Output-Calculation-sheet'!W7*'Output-Calculation-sheet'!W79</f>
        <v>482838479.24068218</v>
      </c>
      <c r="X96" s="2">
        <f>X8/'Output-Calculation-sheet'!X7*'Output-Calculation-sheet'!X79</f>
        <v>134168742.31504053</v>
      </c>
      <c r="Y96" s="2">
        <f>Y8/'Output-Calculation-sheet'!Y7*'Output-Calculation-sheet'!Y79</f>
        <v>257734487.96327621</v>
      </c>
      <c r="AA96" s="2">
        <f t="shared" si="8"/>
        <v>44.491661891948517</v>
      </c>
    </row>
    <row r="97" spans="1:27" x14ac:dyDescent="0.25">
      <c r="A97" s="2">
        <v>2032</v>
      </c>
      <c r="B97" s="2">
        <f>B9/'Output-Calculation-sheet'!B8*'Output-Calculation-sheet'!B80</f>
        <v>10416320163.786713</v>
      </c>
      <c r="C97" s="2">
        <f>C9/'Output-Calculation-sheet'!C8*'Output-Calculation-sheet'!C80</f>
        <v>991744947.328192</v>
      </c>
      <c r="D97" s="2">
        <f>D9/'Output-Calculation-sheet'!D8*'Output-Calculation-sheet'!D80</f>
        <v>2425466489.4586258</v>
      </c>
      <c r="E97" s="2">
        <f>E9/'Output-Calculation-sheet'!E8*'Output-Calculation-sheet'!E80</f>
        <v>9802853303.936554</v>
      </c>
      <c r="F97" s="2">
        <f>F9/'Output-Calculation-sheet'!F8*'Output-Calculation-sheet'!F80</f>
        <v>2805075327.8216209</v>
      </c>
      <c r="G97" s="2">
        <f>G9/'Output-Calculation-sheet'!G8*'Output-Calculation-sheet'!G80</f>
        <v>1660855652.2576118</v>
      </c>
      <c r="H97" s="2">
        <f>H9/'Output-Calculation-sheet'!H8*'Output-Calculation-sheet'!H80</f>
        <v>1489080177.762624</v>
      </c>
      <c r="I97" s="2">
        <f>I9/'Output-Calculation-sheet'!I8*'Output-Calculation-sheet'!I80</f>
        <v>1250465851.3508177</v>
      </c>
      <c r="J97" s="2">
        <f>J9/'Output-Calculation-sheet'!J8*'Output-Calculation-sheet'!J80</f>
        <v>1002098919.6684521</v>
      </c>
      <c r="K97" s="2">
        <f>K9/'Output-Calculation-sheet'!K8*'Output-Calculation-sheet'!K80</f>
        <v>1204002196.8464568</v>
      </c>
      <c r="L97" s="2">
        <f>L9/'Output-Calculation-sheet'!L8*'Output-Calculation-sheet'!L80</f>
        <v>1233841117.1727371</v>
      </c>
      <c r="M97" s="2">
        <f>M9/'Output-Calculation-sheet'!M8*'Output-Calculation-sheet'!M80</f>
        <v>1709556729.4838824</v>
      </c>
      <c r="N97" s="2">
        <f>N9/'Output-Calculation-sheet'!N8*'Output-Calculation-sheet'!N80</f>
        <v>1074641271.1405466</v>
      </c>
      <c r="O97" s="2">
        <f>O9/'Output-Calculation-sheet'!O8*'Output-Calculation-sheet'!O80</f>
        <v>129158756.57476278</v>
      </c>
      <c r="P97" s="2">
        <f>P9/'Output-Calculation-sheet'!P8*'Output-Calculation-sheet'!P80</f>
        <v>1851682280.02139</v>
      </c>
      <c r="Q97" s="2">
        <f>Q9/'Output-Calculation-sheet'!Q8*'Output-Calculation-sheet'!Q80</f>
        <v>787114238.16489613</v>
      </c>
      <c r="R97" s="2">
        <f>R9/'Output-Calculation-sheet'!R8*'Output-Calculation-sheet'!R80</f>
        <v>1241035819.6359801</v>
      </c>
      <c r="S97" s="2">
        <f>S9/'Output-Calculation-sheet'!S8*'Output-Calculation-sheet'!S80</f>
        <v>492596979.50324631</v>
      </c>
      <c r="T97" s="2">
        <f>T9/'Output-Calculation-sheet'!T8*'Output-Calculation-sheet'!T80</f>
        <v>416246169.08247536</v>
      </c>
      <c r="U97" s="2">
        <f>U9/'Output-Calculation-sheet'!U8*'Output-Calculation-sheet'!U80</f>
        <v>273772672.35535991</v>
      </c>
      <c r="V97" s="2">
        <f>V9/'Output-Calculation-sheet'!V8*'Output-Calculation-sheet'!V80</f>
        <v>162193251.40326673</v>
      </c>
      <c r="W97" s="2">
        <f>W9/'Output-Calculation-sheet'!W8*'Output-Calculation-sheet'!W80</f>
        <v>450491128.65536368</v>
      </c>
      <c r="X97" s="2">
        <f>X9/'Output-Calculation-sheet'!X8*'Output-Calculation-sheet'!X80</f>
        <v>178689311.26115468</v>
      </c>
      <c r="Y97" s="2">
        <f>Y9/'Output-Calculation-sheet'!Y8*'Output-Calculation-sheet'!Y80</f>
        <v>246013125.39702857</v>
      </c>
      <c r="AA97" s="2">
        <f t="shared" si="8"/>
        <v>43.294995880069763</v>
      </c>
    </row>
    <row r="98" spans="1:27" x14ac:dyDescent="0.25">
      <c r="A98" s="2">
        <v>2033</v>
      </c>
      <c r="B98" s="2">
        <f>B10/'Output-Calculation-sheet'!B9*'Output-Calculation-sheet'!B81</f>
        <v>10816285545.283314</v>
      </c>
      <c r="C98" s="2">
        <f>C10/'Output-Calculation-sheet'!C9*'Output-Calculation-sheet'!C81</f>
        <v>2504627272.7504115</v>
      </c>
      <c r="D98" s="2">
        <f>D10/'Output-Calculation-sheet'!D9*'Output-Calculation-sheet'!D81</f>
        <v>1801821483.6553912</v>
      </c>
      <c r="E98" s="2">
        <f>E10/'Output-Calculation-sheet'!E9*'Output-Calculation-sheet'!E81</f>
        <v>8505286319.55334</v>
      </c>
      <c r="F98" s="2">
        <f>F10/'Output-Calculation-sheet'!F9*'Output-Calculation-sheet'!F81</f>
        <v>2191391733.1527166</v>
      </c>
      <c r="G98" s="2">
        <f>G10/'Output-Calculation-sheet'!G9*'Output-Calculation-sheet'!G81</f>
        <v>1280255970.776844</v>
      </c>
      <c r="H98" s="2">
        <f>H10/'Output-Calculation-sheet'!H9*'Output-Calculation-sheet'!H81</f>
        <v>1782312879.1558049</v>
      </c>
      <c r="I98" s="2">
        <f>I10/'Output-Calculation-sheet'!I9*'Output-Calculation-sheet'!I81</f>
        <v>1015727363.4787321</v>
      </c>
      <c r="J98" s="2">
        <f>J10/'Output-Calculation-sheet'!J9*'Output-Calculation-sheet'!J81</f>
        <v>749295721.12579608</v>
      </c>
      <c r="K98" s="2">
        <f>K10/'Output-Calculation-sheet'!K9*'Output-Calculation-sheet'!K81</f>
        <v>907359411.99434662</v>
      </c>
      <c r="L98" s="2">
        <f>L10/'Output-Calculation-sheet'!L9*'Output-Calculation-sheet'!L81</f>
        <v>929952447.20431292</v>
      </c>
      <c r="M98" s="2">
        <f>M10/'Output-Calculation-sheet'!M9*'Output-Calculation-sheet'!M81</f>
        <v>1441094357.096154</v>
      </c>
      <c r="N98" s="2">
        <f>N10/'Output-Calculation-sheet'!N9*'Output-Calculation-sheet'!N81</f>
        <v>875775025.41507375</v>
      </c>
      <c r="O98" s="2">
        <f>O10/'Output-Calculation-sheet'!O9*'Output-Calculation-sheet'!O81</f>
        <v>323012159.38229728</v>
      </c>
      <c r="P98" s="2">
        <f>P10/'Output-Calculation-sheet'!P9*'Output-Calculation-sheet'!P81</f>
        <v>1602466469.9525228</v>
      </c>
      <c r="Q98" s="2">
        <f>Q10/'Output-Calculation-sheet'!Q9*'Output-Calculation-sheet'!Q81</f>
        <v>712029313.74033654</v>
      </c>
      <c r="R98" s="2">
        <f>R10/'Output-Calculation-sheet'!R9*'Output-Calculation-sheet'!R81</f>
        <v>961078912.9010663</v>
      </c>
      <c r="S98" s="2">
        <f>S10/'Output-Calculation-sheet'!S9*'Output-Calculation-sheet'!S81</f>
        <v>527824684.42111397</v>
      </c>
      <c r="T98" s="2">
        <f>T10/'Output-Calculation-sheet'!T9*'Output-Calculation-sheet'!T81</f>
        <v>297384693.25476438</v>
      </c>
      <c r="U98" s="2">
        <f>U10/'Output-Calculation-sheet'!U9*'Output-Calculation-sheet'!U81</f>
        <v>238957308.92399088</v>
      </c>
      <c r="V98" s="2">
        <f>V10/'Output-Calculation-sheet'!V9*'Output-Calculation-sheet'!V81</f>
        <v>110983268.93623909</v>
      </c>
      <c r="W98" s="2">
        <f>W10/'Output-Calculation-sheet'!W9*'Output-Calculation-sheet'!W81</f>
        <v>343213395.59464514</v>
      </c>
      <c r="X98" s="2">
        <f>X10/'Output-Calculation-sheet'!X9*'Output-Calculation-sheet'!X81</f>
        <v>179925206.00661877</v>
      </c>
      <c r="Y98" s="2">
        <f>Y10/'Output-Calculation-sheet'!Y9*'Output-Calculation-sheet'!Y81</f>
        <v>224002784.82298511</v>
      </c>
      <c r="AA98" s="2">
        <f t="shared" si="8"/>
        <v>40.322063728578811</v>
      </c>
    </row>
    <row r="99" spans="1:27" x14ac:dyDescent="0.25">
      <c r="A99" s="2">
        <v>2034</v>
      </c>
      <c r="B99" s="2">
        <f>B11/'Output-Calculation-sheet'!B10*'Output-Calculation-sheet'!B82</f>
        <v>11013012993.96645</v>
      </c>
      <c r="C99" s="2">
        <f>C11/'Output-Calculation-sheet'!C10*'Output-Calculation-sheet'!C82</f>
        <v>2506923503.2491212</v>
      </c>
      <c r="D99" s="2">
        <f>D11/'Output-Calculation-sheet'!D10*'Output-Calculation-sheet'!D82</f>
        <v>1700519059.0033841</v>
      </c>
      <c r="E99" s="2">
        <f>E11/'Output-Calculation-sheet'!E10*'Output-Calculation-sheet'!E82</f>
        <v>8975048924.9869576</v>
      </c>
      <c r="F99" s="2">
        <f>F11/'Output-Calculation-sheet'!F10*'Output-Calculation-sheet'!F82</f>
        <v>2172466106.272481</v>
      </c>
      <c r="G99" s="2">
        <f>G11/'Output-Calculation-sheet'!G10*'Output-Calculation-sheet'!G82</f>
        <v>1209108427.7421744</v>
      </c>
      <c r="H99" s="2">
        <f>H11/'Output-Calculation-sheet'!H10*'Output-Calculation-sheet'!H82</f>
        <v>1789165242.1159196</v>
      </c>
      <c r="I99" s="2">
        <f>I11/'Output-Calculation-sheet'!I10*'Output-Calculation-sheet'!I82</f>
        <v>1011696039.1846858</v>
      </c>
      <c r="J99" s="2">
        <f>J11/'Output-Calculation-sheet'!J10*'Output-Calculation-sheet'!J82</f>
        <v>737521427.40978003</v>
      </c>
      <c r="K99" s="2">
        <f>K11/'Output-Calculation-sheet'!K10*'Output-Calculation-sheet'!K82</f>
        <v>875699834.94686401</v>
      </c>
      <c r="L99" s="2">
        <f>L11/'Output-Calculation-sheet'!L10*'Output-Calculation-sheet'!L82</f>
        <v>953275245.2876389</v>
      </c>
      <c r="M99" s="2">
        <f>M11/'Output-Calculation-sheet'!M10*'Output-Calculation-sheet'!M82</f>
        <v>1486012651.7384818</v>
      </c>
      <c r="N99" s="2">
        <f>N11/'Output-Calculation-sheet'!N10*'Output-Calculation-sheet'!N82</f>
        <v>874326914.35685825</v>
      </c>
      <c r="O99" s="2">
        <f>O11/'Output-Calculation-sheet'!O10*'Output-Calculation-sheet'!O82</f>
        <v>320439423.39738494</v>
      </c>
      <c r="P99" s="2">
        <f>P11/'Output-Calculation-sheet'!P10*'Output-Calculation-sheet'!P82</f>
        <v>1548882767.7914479</v>
      </c>
      <c r="Q99" s="2">
        <f>Q11/'Output-Calculation-sheet'!Q10*'Output-Calculation-sheet'!Q82</f>
        <v>712469187.03426659</v>
      </c>
      <c r="R99" s="2">
        <f>R11/'Output-Calculation-sheet'!R10*'Output-Calculation-sheet'!R82</f>
        <v>966445879.23092318</v>
      </c>
      <c r="S99" s="2">
        <f>S11/'Output-Calculation-sheet'!S10*'Output-Calculation-sheet'!S82</f>
        <v>523732341.53807467</v>
      </c>
      <c r="T99" s="2">
        <f>T11/'Output-Calculation-sheet'!T10*'Output-Calculation-sheet'!T82</f>
        <v>285194295.63875419</v>
      </c>
      <c r="U99" s="2">
        <f>U11/'Output-Calculation-sheet'!U10*'Output-Calculation-sheet'!U82</f>
        <v>231131202.68939969</v>
      </c>
      <c r="V99" s="2">
        <f>V11/'Output-Calculation-sheet'!V10*'Output-Calculation-sheet'!V82</f>
        <v>108267101.04848276</v>
      </c>
      <c r="W99" s="2">
        <f>W11/'Output-Calculation-sheet'!W10*'Output-Calculation-sheet'!W82</f>
        <v>332810260.56536269</v>
      </c>
      <c r="X99" s="2">
        <f>X11/'Output-Calculation-sheet'!X10*'Output-Calculation-sheet'!X82</f>
        <v>190215031.04865444</v>
      </c>
      <c r="Y99" s="2">
        <f>Y11/'Output-Calculation-sheet'!Y10*'Output-Calculation-sheet'!Y82</f>
        <v>223384151.76470134</v>
      </c>
      <c r="AA99" s="2">
        <f t="shared" si="8"/>
        <v>40.747748012008252</v>
      </c>
    </row>
    <row r="100" spans="1:27" x14ac:dyDescent="0.25">
      <c r="A100" s="2">
        <v>2035</v>
      </c>
      <c r="B100" s="2">
        <f>B12/'Output-Calculation-sheet'!B11*'Output-Calculation-sheet'!B83</f>
        <v>10396585034.483696</v>
      </c>
      <c r="C100" s="2">
        <f>C12/'Output-Calculation-sheet'!C11*'Output-Calculation-sheet'!C83</f>
        <v>2333025192.4329605</v>
      </c>
      <c r="D100" s="2">
        <f>D12/'Output-Calculation-sheet'!D11*'Output-Calculation-sheet'!D83</f>
        <v>1494497048.9418321</v>
      </c>
      <c r="E100" s="2">
        <f>E12/'Output-Calculation-sheet'!E11*'Output-Calculation-sheet'!E83</f>
        <v>8788489624.8061371</v>
      </c>
      <c r="F100" s="2">
        <f>F12/'Output-Calculation-sheet'!F11*'Output-Calculation-sheet'!F83</f>
        <v>1999486925.6591446</v>
      </c>
      <c r="G100" s="2">
        <f>G12/'Output-Calculation-sheet'!G11*'Output-Calculation-sheet'!G83</f>
        <v>1059662683.6271521</v>
      </c>
      <c r="H100" s="2">
        <f>H12/'Output-Calculation-sheet'!H11*'Output-Calculation-sheet'!H83</f>
        <v>1665158334.3060291</v>
      </c>
      <c r="I100" s="2">
        <f>I12/'Output-Calculation-sheet'!I11*'Output-Calculation-sheet'!I83</f>
        <v>937068386.86279845</v>
      </c>
      <c r="J100" s="2">
        <f>J12/'Output-Calculation-sheet'!J11*'Output-Calculation-sheet'!J83</f>
        <v>675738955.98443365</v>
      </c>
      <c r="K100" s="2">
        <f>K12/'Output-Calculation-sheet'!K11*'Output-Calculation-sheet'!K83</f>
        <v>785820452.33090711</v>
      </c>
      <c r="L100" s="2">
        <f>L12/'Output-Calculation-sheet'!L11*'Output-Calculation-sheet'!L83</f>
        <v>907894826.74482965</v>
      </c>
      <c r="M100" s="2">
        <f>M12/'Output-Calculation-sheet'!M11*'Output-Calculation-sheet'!M83</f>
        <v>1423786707.7283494</v>
      </c>
      <c r="N100" s="2">
        <f>N12/'Output-Calculation-sheet'!N11*'Output-Calculation-sheet'!N83</f>
        <v>812019597.238554</v>
      </c>
      <c r="O100" s="2">
        <f>O12/'Output-Calculation-sheet'!O11*'Output-Calculation-sheet'!O83</f>
        <v>296118438.09906667</v>
      </c>
      <c r="P100" s="2">
        <f>P12/'Output-Calculation-sheet'!P11*'Output-Calculation-sheet'!P83</f>
        <v>1382435423.4691823</v>
      </c>
      <c r="Q100" s="2">
        <f>Q12/'Output-Calculation-sheet'!Q11*'Output-Calculation-sheet'!Q83</f>
        <v>662878846.41534638</v>
      </c>
      <c r="R100" s="2">
        <f>R12/'Output-Calculation-sheet'!R11*'Output-Calculation-sheet'!R83</f>
        <v>901562980.97231102</v>
      </c>
      <c r="S100" s="2">
        <f>S12/'Output-Calculation-sheet'!S11*'Output-Calculation-sheet'!S83</f>
        <v>482110412.4204331</v>
      </c>
      <c r="T100" s="2">
        <f>T12/'Output-Calculation-sheet'!T11*'Output-Calculation-sheet'!T83</f>
        <v>253929168.28735176</v>
      </c>
      <c r="U100" s="2">
        <f>U12/'Output-Calculation-sheet'!U11*'Output-Calculation-sheet'!U83</f>
        <v>207296883.49541396</v>
      </c>
      <c r="V100" s="2">
        <f>V12/'Output-Calculation-sheet'!V11*'Output-Calculation-sheet'!V83</f>
        <v>98065914.395453602</v>
      </c>
      <c r="W100" s="2">
        <f>W12/'Output-Calculation-sheet'!W11*'Output-Calculation-sheet'!W83</f>
        <v>298186264.87613386</v>
      </c>
      <c r="X100" s="2">
        <f>X12/'Output-Calculation-sheet'!X11*'Output-Calculation-sheet'!X83</f>
        <v>186996578.17243779</v>
      </c>
      <c r="Y100" s="2">
        <f>Y12/'Output-Calculation-sheet'!Y11*'Output-Calculation-sheet'!Y83</f>
        <v>206127064.06048742</v>
      </c>
      <c r="AA100" s="2">
        <f t="shared" si="8"/>
        <v>38.254941745810449</v>
      </c>
    </row>
    <row r="102" spans="1:27" x14ac:dyDescent="0.25">
      <c r="A102" s="6" t="s">
        <v>46</v>
      </c>
      <c r="AA102" s="6" t="s">
        <v>51</v>
      </c>
    </row>
    <row r="104" spans="1:27" x14ac:dyDescent="0.25">
      <c r="A104" s="2">
        <v>2028</v>
      </c>
      <c r="B104" s="2">
        <f>B5/'Output-Calculation-sheet'!B4*'Output-Calculation-sheet'!B85</f>
        <v>1755361725.1696837</v>
      </c>
      <c r="C104" s="2">
        <f>C5/'Output-Calculation-sheet'!C4*'Output-Calculation-sheet'!C85</f>
        <v>6035005433.5397949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2337523542.2901816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235903736.69412133</v>
      </c>
      <c r="M104" s="2">
        <f>M5/'Output-Calculation-sheet'!M4*'Output-Calculation-sheet'!M85</f>
        <v>2970298847.9091787</v>
      </c>
      <c r="N104" s="2">
        <f>N5/'Output-Calculation-sheet'!N4*'Output-Calculation-sheet'!N85</f>
        <v>869726058.00644398</v>
      </c>
      <c r="O104" s="2">
        <f>O5/'Output-Calculation-sheet'!O4*'Output-Calculation-sheet'!O85</f>
        <v>1165757981.8024266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181170582.37833738</v>
      </c>
      <c r="T104" s="2">
        <f>T5/'Output-Calculation-sheet'!T4*'Output-Calculation-sheet'!T85</f>
        <v>4.0876453973513479E-8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169308795.48376712</v>
      </c>
      <c r="Y104" s="2">
        <f>Y5/'Output-Calculation-sheet'!Y4*'Output-Calculation-sheet'!Y85</f>
        <v>0</v>
      </c>
      <c r="AA104" s="2">
        <f>SUM(B104:Y104)/10^6</f>
        <v>15720.056703273933</v>
      </c>
    </row>
    <row r="105" spans="1:27" x14ac:dyDescent="0.25">
      <c r="A105" s="2">
        <v>2029</v>
      </c>
      <c r="B105" s="2">
        <f>B6/'Output-Calculation-sheet'!B5*'Output-Calculation-sheet'!B86</f>
        <v>2748259846.5297732</v>
      </c>
      <c r="C105" s="2">
        <f>C6/'Output-Calculation-sheet'!C5*'Output-Calculation-sheet'!C86</f>
        <v>8128281052.7800341</v>
      </c>
      <c r="D105" s="2">
        <f>D6/'Output-Calculation-sheet'!D5*'Output-Calculation-sheet'!D86</f>
        <v>1.8705722599847632E-5</v>
      </c>
      <c r="E105" s="2">
        <f>E6/'Output-Calculation-sheet'!E5*'Output-Calculation-sheet'!E86</f>
        <v>8.3907495704526273E-6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3231791457.9652019</v>
      </c>
      <c r="I105" s="2">
        <f>I6/'Output-Calculation-sheet'!I5*'Output-Calculation-sheet'!I86</f>
        <v>0</v>
      </c>
      <c r="J105" s="2">
        <f>J6/'Output-Calculation-sheet'!J5*'Output-Calculation-sheet'!J86</f>
        <v>-7.0937818322820559E-6</v>
      </c>
      <c r="K105" s="2">
        <f>K6/'Output-Calculation-sheet'!K5*'Output-Calculation-sheet'!K86</f>
        <v>1.983843510156664E-8</v>
      </c>
      <c r="L105" s="2">
        <f>L6/'Output-Calculation-sheet'!L5*'Output-Calculation-sheet'!L86</f>
        <v>358313521.22483402</v>
      </c>
      <c r="M105" s="2">
        <f>M6/'Output-Calculation-sheet'!M5*'Output-Calculation-sheet'!M86</f>
        <v>5494798530.1256828</v>
      </c>
      <c r="N105" s="2">
        <f>N6/'Output-Calculation-sheet'!N5*'Output-Calculation-sheet'!N86</f>
        <v>1748236446.9644175</v>
      </c>
      <c r="O105" s="2">
        <f>O6/'Output-Calculation-sheet'!O5*'Output-Calculation-sheet'!O86</f>
        <v>1573566882.7051015</v>
      </c>
      <c r="P105" s="2">
        <f>P6/'Output-Calculation-sheet'!P5*'Output-Calculation-sheet'!P86</f>
        <v>7.8319094178420236E-8</v>
      </c>
      <c r="Q105" s="2">
        <f>Q6/'Output-Calculation-sheet'!Q5*'Output-Calculation-sheet'!Q86</f>
        <v>0</v>
      </c>
      <c r="R105" s="2">
        <f>R6/'Output-Calculation-sheet'!R5*'Output-Calculation-sheet'!R86</f>
        <v>8.1689933795414439E-7</v>
      </c>
      <c r="S105" s="2">
        <f>S6/'Output-Calculation-sheet'!S5*'Output-Calculation-sheet'!S86</f>
        <v>259983330.00802901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242058341.77088487</v>
      </c>
      <c r="Y105" s="2">
        <f>Y6/'Output-Calculation-sheet'!Y5*'Output-Calculation-sheet'!Y86</f>
        <v>0</v>
      </c>
      <c r="AA105" s="2">
        <f t="shared" ref="AA105:AA111" si="9">SUM(B105:Y105)/10^6</f>
        <v>23785.28941007398</v>
      </c>
    </row>
    <row r="106" spans="1:27" x14ac:dyDescent="0.25">
      <c r="A106" s="2">
        <v>2030</v>
      </c>
      <c r="B106" s="2">
        <f>B7/'Output-Calculation-sheet'!B6*'Output-Calculation-sheet'!B87</f>
        <v>3814768453.3743877</v>
      </c>
      <c r="C106" s="2">
        <f>C7/'Output-Calculation-sheet'!C6*'Output-Calculation-sheet'!C87</f>
        <v>10081524715.717899</v>
      </c>
      <c r="D106" s="2">
        <f>D7/'Output-Calculation-sheet'!D6*'Output-Calculation-sheet'!D87</f>
        <v>-4.949043300241118E-7</v>
      </c>
      <c r="E106" s="2">
        <f>E7/'Output-Calculation-sheet'!E6*'Output-Calculation-sheet'!E87</f>
        <v>3.0570716298586757E-6</v>
      </c>
      <c r="F106" s="2">
        <f>F7/'Output-Calculation-sheet'!F6*'Output-Calculation-sheet'!F87</f>
        <v>0</v>
      </c>
      <c r="G106" s="2">
        <f>G7/'Output-Calculation-sheet'!G6*'Output-Calculation-sheet'!G87</f>
        <v>-3.0130710562032994E-6</v>
      </c>
      <c r="H106" s="2">
        <f>H7/'Output-Calculation-sheet'!H6*'Output-Calculation-sheet'!H87</f>
        <v>4672351964.2601204</v>
      </c>
      <c r="I106" s="2">
        <f>I7/'Output-Calculation-sheet'!I6*'Output-Calculation-sheet'!I87</f>
        <v>1.0574404070978143E-6</v>
      </c>
      <c r="J106" s="2">
        <f>J7/'Output-Calculation-sheet'!J6*'Output-Calculation-sheet'!J87</f>
        <v>1.1983742656938148E-6</v>
      </c>
      <c r="K106" s="2">
        <f>K7/'Output-Calculation-sheet'!K6*'Output-Calculation-sheet'!K87</f>
        <v>0</v>
      </c>
      <c r="L106" s="2">
        <f>L7/'Output-Calculation-sheet'!L6*'Output-Calculation-sheet'!L87</f>
        <v>494983199.02748078</v>
      </c>
      <c r="M106" s="2">
        <f>M7/'Output-Calculation-sheet'!M6*'Output-Calculation-sheet'!M87</f>
        <v>6826288929.24792</v>
      </c>
      <c r="N106" s="2">
        <f>N7/'Output-Calculation-sheet'!N6*'Output-Calculation-sheet'!N87</f>
        <v>3164403230.7274027</v>
      </c>
      <c r="O106" s="2">
        <f>O7/'Output-Calculation-sheet'!O6*'Output-Calculation-sheet'!O87</f>
        <v>1955696171.2125204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-2.5476995036905022E-7</v>
      </c>
      <c r="S106" s="2">
        <f>S7/'Output-Calculation-sheet'!S6*'Output-Calculation-sheet'!S87</f>
        <v>375352088.26644522</v>
      </c>
      <c r="T106" s="2">
        <f>T7/'Output-Calculation-sheet'!T6*'Output-Calculation-sheet'!T87</f>
        <v>0</v>
      </c>
      <c r="U106" s="2">
        <f>U7/'Output-Calculation-sheet'!U6*'Output-Calculation-sheet'!U87</f>
        <v>7.0566016159083352E-8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376791471.00688595</v>
      </c>
      <c r="Y106" s="2">
        <f>Y7/'Output-Calculation-sheet'!Y6*'Output-Calculation-sheet'!Y87</f>
        <v>0</v>
      </c>
      <c r="AA106" s="2">
        <f t="shared" si="9"/>
        <v>31762.160222841063</v>
      </c>
    </row>
    <row r="107" spans="1:27" x14ac:dyDescent="0.25">
      <c r="A107" s="2">
        <v>2031</v>
      </c>
      <c r="B107" s="2">
        <f>B8/'Output-Calculation-sheet'!B7*'Output-Calculation-sheet'!B88</f>
        <v>5076888671.4894571</v>
      </c>
      <c r="C107" s="2">
        <f>C8/'Output-Calculation-sheet'!C7*'Output-Calculation-sheet'!C88</f>
        <v>11674818494.776722</v>
      </c>
      <c r="D107" s="2">
        <f>D8/'Output-Calculation-sheet'!D7*'Output-Calculation-sheet'!D88</f>
        <v>0</v>
      </c>
      <c r="E107" s="2">
        <f>E8/'Output-Calculation-sheet'!E7*'Output-Calculation-sheet'!E88</f>
        <v>6.1454142246229643E-6</v>
      </c>
      <c r="F107" s="2">
        <f>F8/'Output-Calculation-sheet'!F7*'Output-Calculation-sheet'!F88</f>
        <v>0</v>
      </c>
      <c r="G107" s="2">
        <f>G8/'Output-Calculation-sheet'!G7*'Output-Calculation-sheet'!G88</f>
        <v>-8.1113331897244751E-7</v>
      </c>
      <c r="H107" s="2">
        <f>H8/'Output-Calculation-sheet'!H7*'Output-Calculation-sheet'!H88</f>
        <v>6224336211.4047947</v>
      </c>
      <c r="I107" s="2">
        <f>I8/'Output-Calculation-sheet'!I7*'Output-Calculation-sheet'!I88</f>
        <v>-3.4000473241833198E-7</v>
      </c>
      <c r="J107" s="2">
        <f>J8/'Output-Calculation-sheet'!J7*'Output-Calculation-sheet'!J88</f>
        <v>2.4170672565897085E-6</v>
      </c>
      <c r="K107" s="2">
        <f>K8/'Output-Calculation-sheet'!K7*'Output-Calculation-sheet'!K88</f>
        <v>0</v>
      </c>
      <c r="L107" s="2">
        <f>L8/'Output-Calculation-sheet'!L7*'Output-Calculation-sheet'!L88</f>
        <v>615529811.67814183</v>
      </c>
      <c r="M107" s="2">
        <f>M8/'Output-Calculation-sheet'!M7*'Output-Calculation-sheet'!M88</f>
        <v>7837652234.4255619</v>
      </c>
      <c r="N107" s="2">
        <f>N8/'Output-Calculation-sheet'!N7*'Output-Calculation-sheet'!N88</f>
        <v>4438311616.3185368</v>
      </c>
      <c r="O107" s="2">
        <f>O8/'Output-Calculation-sheet'!O7*'Output-Calculation-sheet'!O88</f>
        <v>2267121256.2473216</v>
      </c>
      <c r="P107" s="2">
        <f>P8/'Output-Calculation-sheet'!P7*'Output-Calculation-sheet'!P88</f>
        <v>0</v>
      </c>
      <c r="Q107" s="2">
        <f>Q8/'Output-Calculation-sheet'!Q7*'Output-Calculation-sheet'!Q88</f>
        <v>-9.6142490242091792E-7</v>
      </c>
      <c r="R107" s="2">
        <f>R8/'Output-Calculation-sheet'!R7*'Output-Calculation-sheet'!R88</f>
        <v>1.1220830109495589E-6</v>
      </c>
      <c r="S107" s="2">
        <f>S8/'Output-Calculation-sheet'!S7*'Output-Calculation-sheet'!S88</f>
        <v>598604653.89495075</v>
      </c>
      <c r="T107" s="2">
        <f>T8/'Output-Calculation-sheet'!T7*'Output-Calculation-sheet'!T88</f>
        <v>2.2110298153983927E-7</v>
      </c>
      <c r="U107" s="2">
        <f>U8/'Output-Calculation-sheet'!U7*'Output-Calculation-sheet'!U88</f>
        <v>-1.9860028982014546E-7</v>
      </c>
      <c r="V107" s="2">
        <f>V8/'Output-Calculation-sheet'!V7*'Output-Calculation-sheet'!V88</f>
        <v>0</v>
      </c>
      <c r="W107" s="2">
        <f>W8/'Output-Calculation-sheet'!W7*'Output-Calculation-sheet'!W88</f>
        <v>4.1561469630378375E-8</v>
      </c>
      <c r="X107" s="2">
        <f>X8/'Output-Calculation-sheet'!X7*'Output-Calculation-sheet'!X88</f>
        <v>549368920.52302039</v>
      </c>
      <c r="Y107" s="2">
        <f>Y8/'Output-Calculation-sheet'!Y7*'Output-Calculation-sheet'!Y88</f>
        <v>0</v>
      </c>
      <c r="AA107" s="2">
        <f t="shared" si="9"/>
        <v>39282.631870758516</v>
      </c>
    </row>
    <row r="108" spans="1:27" x14ac:dyDescent="0.25">
      <c r="A108" s="2">
        <v>2032</v>
      </c>
      <c r="B108" s="2">
        <f>B9/'Output-Calculation-sheet'!B8*'Output-Calculation-sheet'!B89</f>
        <v>6765248710.2444696</v>
      </c>
      <c r="C108" s="2">
        <f>C9/'Output-Calculation-sheet'!C8*'Output-Calculation-sheet'!C89</f>
        <v>12523950247.542788</v>
      </c>
      <c r="D108" s="2">
        <f>D9/'Output-Calculation-sheet'!D8*'Output-Calculation-sheet'!D89</f>
        <v>0</v>
      </c>
      <c r="E108" s="2">
        <f>E9/'Output-Calculation-sheet'!E8*'Output-Calculation-sheet'!E89</f>
        <v>1.227900855708748E-5</v>
      </c>
      <c r="F108" s="2">
        <f>F9/'Output-Calculation-sheet'!F8*'Output-Calculation-sheet'!F89</f>
        <v>0</v>
      </c>
      <c r="G108" s="2">
        <f>G9/'Output-Calculation-sheet'!G8*'Output-Calculation-sheet'!G89</f>
        <v>9.3956264749504449E-7</v>
      </c>
      <c r="H108" s="2">
        <f>H9/'Output-Calculation-sheet'!H8*'Output-Calculation-sheet'!H89</f>
        <v>8290076436.4165192</v>
      </c>
      <c r="I108" s="2">
        <f>I9/'Output-Calculation-sheet'!I8*'Output-Calculation-sheet'!I89</f>
        <v>8.0932786880751046E-6</v>
      </c>
      <c r="J108" s="2">
        <f>J9/'Output-Calculation-sheet'!J8*'Output-Calculation-sheet'!J89</f>
        <v>-1.0031288356979991E-6</v>
      </c>
      <c r="K108" s="2">
        <f>K9/'Output-Calculation-sheet'!K8*'Output-Calculation-sheet'!K89</f>
        <v>8.1702979738232924E-7</v>
      </c>
      <c r="L108" s="2">
        <f>L9/'Output-Calculation-sheet'!L8*'Output-Calculation-sheet'!L89</f>
        <v>709084661.1227746</v>
      </c>
      <c r="M108" s="2">
        <f>M9/'Output-Calculation-sheet'!M8*'Output-Calculation-sheet'!M89</f>
        <v>8323485626.6002483</v>
      </c>
      <c r="N108" s="2">
        <f>N9/'Output-Calculation-sheet'!N8*'Output-Calculation-sheet'!N89</f>
        <v>5246335454.1380301</v>
      </c>
      <c r="O108" s="2">
        <f>O9/'Output-Calculation-sheet'!O8*'Output-Calculation-sheet'!O89</f>
        <v>2430839328.4405384</v>
      </c>
      <c r="P108" s="2">
        <f>P9/'Output-Calculation-sheet'!P8*'Output-Calculation-sheet'!P89</f>
        <v>0</v>
      </c>
      <c r="Q108" s="2">
        <f>Q9/'Output-Calculation-sheet'!Q8*'Output-Calculation-sheet'!Q89</f>
        <v>74597290.367308348</v>
      </c>
      <c r="R108" s="2">
        <f>R9/'Output-Calculation-sheet'!R8*'Output-Calculation-sheet'!R89</f>
        <v>-1.296776973144858E-7</v>
      </c>
      <c r="S108" s="2">
        <f>S9/'Output-Calculation-sheet'!S8*'Output-Calculation-sheet'!S89</f>
        <v>855953294.78281569</v>
      </c>
      <c r="T108" s="2">
        <f>T9/'Output-Calculation-sheet'!T8*'Output-Calculation-sheet'!T89</f>
        <v>1.884075255589639E-7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9.7659387937418035E-8</v>
      </c>
      <c r="X108" s="2">
        <f>X9/'Output-Calculation-sheet'!X8*'Output-Calculation-sheet'!X89</f>
        <v>773068389.99140465</v>
      </c>
      <c r="Y108" s="2">
        <f>Y9/'Output-Calculation-sheet'!Y8*'Output-Calculation-sheet'!Y89</f>
        <v>0</v>
      </c>
      <c r="AA108" s="2">
        <f t="shared" si="9"/>
        <v>45992.639439646911</v>
      </c>
    </row>
    <row r="109" spans="1:27" x14ac:dyDescent="0.25">
      <c r="A109" s="2">
        <v>2033</v>
      </c>
      <c r="B109" s="2">
        <f>B10/'Output-Calculation-sheet'!B9*'Output-Calculation-sheet'!B90</f>
        <v>15075137739.236868</v>
      </c>
      <c r="C109" s="2">
        <f>C10/'Output-Calculation-sheet'!C9*'Output-Calculation-sheet'!C90</f>
        <v>22236403323.752228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11031907426.097496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7611057442.8485432</v>
      </c>
      <c r="N109" s="2">
        <f>N10/'Output-Calculation-sheet'!N9*'Output-Calculation-sheet'!N90</f>
        <v>4483537671.1641455</v>
      </c>
      <c r="O109" s="2">
        <f>O10/'Output-Calculation-sheet'!O9*'Output-Calculation-sheet'!O90</f>
        <v>3473766920.3212314</v>
      </c>
      <c r="P109" s="2">
        <f>P10/'Output-Calculation-sheet'!P9*'Output-Calculation-sheet'!P90</f>
        <v>0</v>
      </c>
      <c r="Q109" s="2">
        <f>Q10/'Output-Calculation-sheet'!Q9*'Output-Calculation-sheet'!Q90</f>
        <v>145924185.24838427</v>
      </c>
      <c r="R109" s="2">
        <f>R10/'Output-Calculation-sheet'!R9*'Output-Calculation-sheet'!R90</f>
        <v>-3.0066345341609501E-7</v>
      </c>
      <c r="S109" s="2">
        <f>S10/'Output-Calculation-sheet'!S9*'Output-Calculation-sheet'!S90</f>
        <v>1802220731.3367763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824300548.63628912</v>
      </c>
      <c r="Y109" s="2">
        <f>Y10/'Output-Calculation-sheet'!Y9*'Output-Calculation-sheet'!Y90</f>
        <v>0</v>
      </c>
      <c r="AA109" s="2">
        <f t="shared" si="9"/>
        <v>66684.255988641962</v>
      </c>
    </row>
    <row r="110" spans="1:27" x14ac:dyDescent="0.25">
      <c r="A110" s="2">
        <v>2034</v>
      </c>
      <c r="B110" s="2">
        <f>B11/'Output-Calculation-sheet'!B10*'Output-Calculation-sheet'!B91</f>
        <v>33103284790.811375</v>
      </c>
      <c r="C110" s="2">
        <f>C11/'Output-Calculation-sheet'!C10*'Output-Calculation-sheet'!C91</f>
        <v>24401958146.312958</v>
      </c>
      <c r="D110" s="2">
        <f>D11/'Output-Calculation-sheet'!D10*'Output-Calculation-sheet'!D91</f>
        <v>0</v>
      </c>
      <c r="E110" s="2">
        <f>E11/'Output-Calculation-sheet'!E10*'Output-Calculation-sheet'!E91</f>
        <v>700637695.54331255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12067150405.363434</v>
      </c>
      <c r="I110" s="2">
        <f>I11/'Output-Calculation-sheet'!I10*'Output-Calculation-sheet'!I91</f>
        <v>-1.1617766918533087E-6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563140923.17252958</v>
      </c>
      <c r="M110" s="2">
        <f>M11/'Output-Calculation-sheet'!M10*'Output-Calculation-sheet'!M91</f>
        <v>8540455048.739995</v>
      </c>
      <c r="N110" s="2">
        <f>N11/'Output-Calculation-sheet'!N10*'Output-Calculation-sheet'!N91</f>
        <v>5910576125.4807653</v>
      </c>
      <c r="O110" s="2">
        <f>O11/'Output-Calculation-sheet'!O10*'Output-Calculation-sheet'!O91</f>
        <v>3747670134.5183315</v>
      </c>
      <c r="P110" s="2">
        <f>P11/'Output-Calculation-sheet'!P10*'Output-Calculation-sheet'!P91</f>
        <v>0</v>
      </c>
      <c r="Q110" s="2">
        <f>Q11/'Output-Calculation-sheet'!Q10*'Output-Calculation-sheet'!Q91</f>
        <v>946185216.30461359</v>
      </c>
      <c r="R110" s="2">
        <f>R11/'Output-Calculation-sheet'!R10*'Output-Calculation-sheet'!R91</f>
        <v>0</v>
      </c>
      <c r="S110" s="2">
        <f>S11/'Output-Calculation-sheet'!S10*'Output-Calculation-sheet'!S91</f>
        <v>2893479395.6775193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833735675.38291323</v>
      </c>
      <c r="Y110" s="2">
        <f>Y11/'Output-Calculation-sheet'!Y10*'Output-Calculation-sheet'!Y91</f>
        <v>37074835.747703716</v>
      </c>
      <c r="AA110" s="2">
        <f t="shared" si="9"/>
        <v>93745.348393055436</v>
      </c>
    </row>
    <row r="111" spans="1:27" x14ac:dyDescent="0.25">
      <c r="A111" s="2">
        <v>2035</v>
      </c>
      <c r="B111" s="2">
        <f>B12/'Output-Calculation-sheet'!B11*'Output-Calculation-sheet'!B92</f>
        <v>31227935641.898743</v>
      </c>
      <c r="C111" s="2">
        <f>C12/'Output-Calculation-sheet'!C11*'Output-Calculation-sheet'!C92</f>
        <v>27379096457.67255</v>
      </c>
      <c r="D111" s="2">
        <f>D12/'Output-Calculation-sheet'!D11*'Output-Calculation-sheet'!D92</f>
        <v>-8.1735491825838597E-7</v>
      </c>
      <c r="E111" s="2">
        <f>E12/'Output-Calculation-sheet'!E11*'Output-Calculation-sheet'!E92</f>
        <v>2532842761.5744061</v>
      </c>
      <c r="F111" s="2">
        <f>F12/'Output-Calculation-sheet'!F11*'Output-Calculation-sheet'!F92</f>
        <v>-1.7955876353388364E-7</v>
      </c>
      <c r="G111" s="2">
        <f>G12/'Output-Calculation-sheet'!G11*'Output-Calculation-sheet'!G92</f>
        <v>0</v>
      </c>
      <c r="H111" s="2">
        <f>H12/'Output-Calculation-sheet'!H11*'Output-Calculation-sheet'!H92</f>
        <v>11380659436.212492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1232419937.946331</v>
      </c>
      <c r="M111" s="2">
        <f>M12/'Output-Calculation-sheet'!M11*'Output-Calculation-sheet'!M92</f>
        <v>8109879941.1027985</v>
      </c>
      <c r="N111" s="2">
        <f>N12/'Output-Calculation-sheet'!N11*'Output-Calculation-sheet'!N92</f>
        <v>5709805878.137394</v>
      </c>
      <c r="O111" s="2">
        <f>O12/'Output-Calculation-sheet'!O11*'Output-Calculation-sheet'!O92</f>
        <v>4137167806.0283532</v>
      </c>
      <c r="P111" s="2">
        <f>P12/'Output-Calculation-sheet'!P11*'Output-Calculation-sheet'!P92</f>
        <v>245350405.88195938</v>
      </c>
      <c r="Q111" s="2">
        <f>Q12/'Output-Calculation-sheet'!Q11*'Output-Calculation-sheet'!Q92</f>
        <v>1085113880.2265899</v>
      </c>
      <c r="R111" s="2">
        <f>R12/'Output-Calculation-sheet'!R11*'Output-Calculation-sheet'!R92</f>
        <v>0</v>
      </c>
      <c r="S111" s="2">
        <f>S12/'Output-Calculation-sheet'!S11*'Output-Calculation-sheet'!S92</f>
        <v>2727714793.3013563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792733916.45698285</v>
      </c>
      <c r="Y111" s="2">
        <f>Y12/'Output-Calculation-sheet'!Y11*'Output-Calculation-sheet'!Y92</f>
        <v>53681733.401123755</v>
      </c>
      <c r="AA111" s="2">
        <f t="shared" si="9"/>
        <v>96614.402589841076</v>
      </c>
    </row>
    <row r="113" spans="1:27" x14ac:dyDescent="0.25">
      <c r="A113" s="6" t="s">
        <v>47</v>
      </c>
      <c r="AA113" s="6" t="s">
        <v>52</v>
      </c>
    </row>
    <row r="115" spans="1:27" x14ac:dyDescent="0.25">
      <c r="A115" s="2">
        <v>2028</v>
      </c>
      <c r="B115" s="2">
        <f>B5/'Output-Calculation-sheet'!B4*'Output-Calculation-sheet'!B94</f>
        <v>30579134815.471748</v>
      </c>
      <c r="C115" s="2">
        <f>C5/'Output-Calculation-sheet'!C4*'Output-Calculation-sheet'!C94</f>
        <v>0</v>
      </c>
      <c r="D115" s="2">
        <f>D5/'Output-Calculation-sheet'!D4*'Output-Calculation-sheet'!D94</f>
        <v>17968964455.73061</v>
      </c>
      <c r="E115" s="2">
        <f>E5/'Output-Calculation-sheet'!E4*'Output-Calculation-sheet'!E94</f>
        <v>13629382231.436657</v>
      </c>
      <c r="F115" s="2">
        <f>F5/'Output-Calculation-sheet'!F4*'Output-Calculation-sheet'!F94</f>
        <v>9330846886.0629559</v>
      </c>
      <c r="G115" s="2">
        <f>G5/'Output-Calculation-sheet'!G4*'Output-Calculation-sheet'!G94</f>
        <v>6235508100.9994583</v>
      </c>
      <c r="H115" s="2">
        <f>H5/'Output-Calculation-sheet'!H4*'Output-Calculation-sheet'!H94</f>
        <v>0</v>
      </c>
      <c r="I115" s="2">
        <f>I5/'Output-Calculation-sheet'!I4*'Output-Calculation-sheet'!I94</f>
        <v>5720508048.3440132</v>
      </c>
      <c r="J115" s="2">
        <f>J5/'Output-Calculation-sheet'!J4*'Output-Calculation-sheet'!J94</f>
        <v>5929980717.415472</v>
      </c>
      <c r="K115" s="2">
        <f>K5/'Output-Calculation-sheet'!K4*'Output-Calculation-sheet'!K94</f>
        <v>5627179312.0683174</v>
      </c>
      <c r="L115" s="2">
        <f>L5/'Output-Calculation-sheet'!L4*'Output-Calculation-sheet'!L94</f>
        <v>4616350019.0641661</v>
      </c>
      <c r="M115" s="2">
        <f>M5/'Output-Calculation-sheet'!M4*'Output-Calculation-sheet'!M94</f>
        <v>0</v>
      </c>
      <c r="N115" s="2">
        <f>N5/'Output-Calculation-sheet'!N4*'Output-Calculation-sheet'!N94</f>
        <v>2024145005.752265</v>
      </c>
      <c r="O115" s="2">
        <f>O5/'Output-Calculation-sheet'!O4*'Output-Calculation-sheet'!O94</f>
        <v>0</v>
      </c>
      <c r="P115" s="2">
        <f>P5/'Output-Calculation-sheet'!P4*'Output-Calculation-sheet'!P94</f>
        <v>3083530096.8100324</v>
      </c>
      <c r="Q115" s="2">
        <f>Q5/'Output-Calculation-sheet'!Q4*'Output-Calculation-sheet'!Q94</f>
        <v>3261948461.9340539</v>
      </c>
      <c r="R115" s="2">
        <f>R5/'Output-Calculation-sheet'!R4*'Output-Calculation-sheet'!R94</f>
        <v>3649959994.5158257</v>
      </c>
      <c r="S115" s="2">
        <f>S5/'Output-Calculation-sheet'!S4*'Output-Calculation-sheet'!S94</f>
        <v>1432768985.8542669</v>
      </c>
      <c r="T115" s="2">
        <f>T5/'Output-Calculation-sheet'!T4*'Output-Calculation-sheet'!T94</f>
        <v>1405909346.0231917</v>
      </c>
      <c r="U115" s="2">
        <f>U5/'Output-Calculation-sheet'!U4*'Output-Calculation-sheet'!U94</f>
        <v>968315635.0647223</v>
      </c>
      <c r="V115" s="2">
        <f>V5/'Output-Calculation-sheet'!V4*'Output-Calculation-sheet'!V94</f>
        <v>1032942651.3448036</v>
      </c>
      <c r="W115" s="2">
        <f>W5/'Output-Calculation-sheet'!W4*'Output-Calculation-sheet'!W94</f>
        <v>801610641.30987167</v>
      </c>
      <c r="X115" s="2">
        <f>X5/'Output-Calculation-sheet'!X4*'Output-Calculation-sheet'!X94</f>
        <v>0</v>
      </c>
      <c r="Y115" s="2">
        <f>Y5/'Output-Calculation-sheet'!Y4*'Output-Calculation-sheet'!Y94</f>
        <v>400878382.00669789</v>
      </c>
      <c r="AA115" s="2">
        <f>SUM(B115:Y115)/10^6</f>
        <v>117699.86378720912</v>
      </c>
    </row>
    <row r="116" spans="1:27" x14ac:dyDescent="0.25">
      <c r="A116" s="2">
        <v>2029</v>
      </c>
      <c r="B116" s="2">
        <f>B6/'Output-Calculation-sheet'!B5*'Output-Calculation-sheet'!B95</f>
        <v>40692841365.20108</v>
      </c>
      <c r="C116" s="2">
        <f>C6/'Output-Calculation-sheet'!C5*'Output-Calculation-sheet'!C95</f>
        <v>0</v>
      </c>
      <c r="D116" s="2">
        <f>D6/'Output-Calculation-sheet'!D5*'Output-Calculation-sheet'!D95</f>
        <v>23982961165.666225</v>
      </c>
      <c r="E116" s="2">
        <f>E6/'Output-Calculation-sheet'!E5*'Output-Calculation-sheet'!E95</f>
        <v>18331911405.977551</v>
      </c>
      <c r="F116" s="2">
        <f>F6/'Output-Calculation-sheet'!F5*'Output-Calculation-sheet'!F95</f>
        <v>12438794770.650236</v>
      </c>
      <c r="G116" s="2">
        <f>G6/'Output-Calculation-sheet'!G5*'Output-Calculation-sheet'!G95</f>
        <v>8310135833.5641022</v>
      </c>
      <c r="H116" s="2">
        <f>H6/'Output-Calculation-sheet'!H5*'Output-Calculation-sheet'!H95</f>
        <v>0</v>
      </c>
      <c r="I116" s="2">
        <f>I6/'Output-Calculation-sheet'!I5*'Output-Calculation-sheet'!I95</f>
        <v>7628374556.7201147</v>
      </c>
      <c r="J116" s="2">
        <f>J6/'Output-Calculation-sheet'!J5*'Output-Calculation-sheet'!J95</f>
        <v>7954083388.4712667</v>
      </c>
      <c r="K116" s="2">
        <f>K6/'Output-Calculation-sheet'!K5*'Output-Calculation-sheet'!K95</f>
        <v>7583449351.5312366</v>
      </c>
      <c r="L116" s="2">
        <f>L6/'Output-Calculation-sheet'!L5*'Output-Calculation-sheet'!L95</f>
        <v>6164319800.7859411</v>
      </c>
      <c r="M116" s="2">
        <f>M6/'Output-Calculation-sheet'!M5*'Output-Calculation-sheet'!M95</f>
        <v>0</v>
      </c>
      <c r="N116" s="2">
        <f>N6/'Output-Calculation-sheet'!N5*'Output-Calculation-sheet'!N95</f>
        <v>2539859666.3358126</v>
      </c>
      <c r="O116" s="2">
        <f>O6/'Output-Calculation-sheet'!O5*'Output-Calculation-sheet'!O95</f>
        <v>0</v>
      </c>
      <c r="P116" s="2">
        <f>P6/'Output-Calculation-sheet'!P5*'Output-Calculation-sheet'!P95</f>
        <v>4301574773.7296972</v>
      </c>
      <c r="Q116" s="2">
        <f>Q6/'Output-Calculation-sheet'!Q5*'Output-Calculation-sheet'!Q95</f>
        <v>4357194786.6032028</v>
      </c>
      <c r="R116" s="2">
        <f>R6/'Output-Calculation-sheet'!R5*'Output-Calculation-sheet'!R95</f>
        <v>4954481192.0815449</v>
      </c>
      <c r="S116" s="2">
        <f>S6/'Output-Calculation-sheet'!S5*'Output-Calculation-sheet'!S95</f>
        <v>1902825305.0989151</v>
      </c>
      <c r="T116" s="2">
        <f>T6/'Output-Calculation-sheet'!T5*'Output-Calculation-sheet'!T95</f>
        <v>1900846592.4193003</v>
      </c>
      <c r="U116" s="2">
        <f>U6/'Output-Calculation-sheet'!U5*'Output-Calculation-sheet'!U95</f>
        <v>1321028773.2068954</v>
      </c>
      <c r="V116" s="2">
        <f>V6/'Output-Calculation-sheet'!V5*'Output-Calculation-sheet'!V95</f>
        <v>1375735715.2230053</v>
      </c>
      <c r="W116" s="2">
        <f>W6/'Output-Calculation-sheet'!W5*'Output-Calculation-sheet'!W95</f>
        <v>1068250844.0108538</v>
      </c>
      <c r="X116" s="2">
        <f>X6/'Output-Calculation-sheet'!X5*'Output-Calculation-sheet'!X95</f>
        <v>0</v>
      </c>
      <c r="Y116" s="2">
        <f>Y6/'Output-Calculation-sheet'!Y5*'Output-Calculation-sheet'!Y95</f>
        <v>535140911.30549169</v>
      </c>
      <c r="AA116" s="2">
        <f t="shared" ref="AA116:AA122" si="10">SUM(B116:Y116)/10^6</f>
        <v>157343.81019858248</v>
      </c>
    </row>
    <row r="117" spans="1:27" x14ac:dyDescent="0.25">
      <c r="A117" s="2">
        <v>2030</v>
      </c>
      <c r="B117" s="2">
        <f>B7/'Output-Calculation-sheet'!B6*'Output-Calculation-sheet'!B96</f>
        <v>49705099862.796837</v>
      </c>
      <c r="C117" s="2">
        <f>C7/'Output-Calculation-sheet'!C6*'Output-Calculation-sheet'!C96</f>
        <v>0</v>
      </c>
      <c r="D117" s="2">
        <f>D7/'Output-Calculation-sheet'!D6*'Output-Calculation-sheet'!D96</f>
        <v>29645719522.927364</v>
      </c>
      <c r="E117" s="2">
        <f>E7/'Output-Calculation-sheet'!E6*'Output-Calculation-sheet'!E96</f>
        <v>22617398845.970707</v>
      </c>
      <c r="F117" s="2">
        <f>F7/'Output-Calculation-sheet'!F6*'Output-Calculation-sheet'!F96</f>
        <v>15230007709.843405</v>
      </c>
      <c r="G117" s="2">
        <f>G7/'Output-Calculation-sheet'!G6*'Output-Calculation-sheet'!G96</f>
        <v>10282373916.178036</v>
      </c>
      <c r="H117" s="2">
        <f>H7/'Output-Calculation-sheet'!H6*'Output-Calculation-sheet'!H96</f>
        <v>0</v>
      </c>
      <c r="I117" s="2">
        <f>I7/'Output-Calculation-sheet'!I6*'Output-Calculation-sheet'!I96</f>
        <v>9373961115.0029411</v>
      </c>
      <c r="J117" s="2">
        <f>J7/'Output-Calculation-sheet'!J6*'Output-Calculation-sheet'!J96</f>
        <v>9790862334.0101223</v>
      </c>
      <c r="K117" s="2">
        <f>K7/'Output-Calculation-sheet'!K6*'Output-Calculation-sheet'!K96</f>
        <v>9429497615.1607628</v>
      </c>
      <c r="L117" s="2">
        <f>L7/'Output-Calculation-sheet'!L6*'Output-Calculation-sheet'!L96</f>
        <v>7528591852.4212904</v>
      </c>
      <c r="M117" s="2">
        <f>M7/'Output-Calculation-sheet'!M6*'Output-Calculation-sheet'!M96</f>
        <v>0</v>
      </c>
      <c r="N117" s="2">
        <f>N7/'Output-Calculation-sheet'!N6*'Output-Calculation-sheet'!N96</f>
        <v>2874834175.3452225</v>
      </c>
      <c r="O117" s="2">
        <f>O7/'Output-Calculation-sheet'!O6*'Output-Calculation-sheet'!O96</f>
        <v>0</v>
      </c>
      <c r="P117" s="2">
        <f>P7/'Output-Calculation-sheet'!P6*'Output-Calculation-sheet'!P96</f>
        <v>5508227557.2276859</v>
      </c>
      <c r="Q117" s="2">
        <f>Q7/'Output-Calculation-sheet'!Q6*'Output-Calculation-sheet'!Q96</f>
        <v>5435489746.2813501</v>
      </c>
      <c r="R117" s="2">
        <f>R7/'Output-Calculation-sheet'!R6*'Output-Calculation-sheet'!R96</f>
        <v>6176804988.682333</v>
      </c>
      <c r="S117" s="2">
        <f>S7/'Output-Calculation-sheet'!S6*'Output-Calculation-sheet'!S96</f>
        <v>2329303914.382153</v>
      </c>
      <c r="T117" s="2">
        <f>T7/'Output-Calculation-sheet'!T6*'Output-Calculation-sheet'!T96</f>
        <v>2353188478.0518222</v>
      </c>
      <c r="U117" s="2">
        <f>U7/'Output-Calculation-sheet'!U6*'Output-Calculation-sheet'!U96</f>
        <v>1669403097.8619094</v>
      </c>
      <c r="V117" s="2">
        <f>V7/'Output-Calculation-sheet'!V6*'Output-Calculation-sheet'!V96</f>
        <v>1689231836.7512653</v>
      </c>
      <c r="W117" s="2">
        <f>W7/'Output-Calculation-sheet'!W6*'Output-Calculation-sheet'!W96</f>
        <v>1306730791.12849</v>
      </c>
      <c r="X117" s="2">
        <f>X7/'Output-Calculation-sheet'!X6*'Output-Calculation-sheet'!X96</f>
        <v>0</v>
      </c>
      <c r="Y117" s="2">
        <f>Y7/'Output-Calculation-sheet'!Y6*'Output-Calculation-sheet'!Y96</f>
        <v>656158410.72740972</v>
      </c>
      <c r="AA117" s="2">
        <f t="shared" si="10"/>
        <v>193602.88577075108</v>
      </c>
    </row>
    <row r="118" spans="1:27" x14ac:dyDescent="0.25">
      <c r="A118" s="2">
        <v>2031</v>
      </c>
      <c r="B118" s="2">
        <f>B8/'Output-Calculation-sheet'!B7*'Output-Calculation-sheet'!B97</f>
        <v>56383571640.444252</v>
      </c>
      <c r="C118" s="2">
        <f>C8/'Output-Calculation-sheet'!C7*'Output-Calculation-sheet'!C97</f>
        <v>0</v>
      </c>
      <c r="D118" s="2">
        <f>D8/'Output-Calculation-sheet'!D7*'Output-Calculation-sheet'!D97</f>
        <v>33746578320.03162</v>
      </c>
      <c r="E118" s="2">
        <f>E8/'Output-Calculation-sheet'!E7*'Output-Calculation-sheet'!E97</f>
        <v>25724031100.541851</v>
      </c>
      <c r="F118" s="2">
        <f>F8/'Output-Calculation-sheet'!F7*'Output-Calculation-sheet'!F97</f>
        <v>17304209124.765278</v>
      </c>
      <c r="G118" s="2">
        <f>G8/'Output-Calculation-sheet'!G7*'Output-Calculation-sheet'!G97</f>
        <v>11718736569.065582</v>
      </c>
      <c r="H118" s="2">
        <f>H8/'Output-Calculation-sheet'!H7*'Output-Calculation-sheet'!H97</f>
        <v>0</v>
      </c>
      <c r="I118" s="2">
        <f>I8/'Output-Calculation-sheet'!I7*'Output-Calculation-sheet'!I97</f>
        <v>10671174732.302996</v>
      </c>
      <c r="J118" s="2">
        <f>J8/'Output-Calculation-sheet'!J7*'Output-Calculation-sheet'!J97</f>
        <v>11141206828.161726</v>
      </c>
      <c r="K118" s="2">
        <f>K8/'Output-Calculation-sheet'!K7*'Output-Calculation-sheet'!K97</f>
        <v>10763545289.984575</v>
      </c>
      <c r="L118" s="2">
        <f>L8/'Output-Calculation-sheet'!L7*'Output-Calculation-sheet'!L97</f>
        <v>8529529322.9587345</v>
      </c>
      <c r="M118" s="2">
        <f>M8/'Output-Calculation-sheet'!M7*'Output-Calculation-sheet'!M97</f>
        <v>0</v>
      </c>
      <c r="N118" s="2">
        <f>N8/'Output-Calculation-sheet'!N7*'Output-Calculation-sheet'!N97</f>
        <v>2980535718.5162468</v>
      </c>
      <c r="O118" s="2">
        <f>O8/'Output-Calculation-sheet'!O7*'Output-Calculation-sheet'!O97</f>
        <v>0</v>
      </c>
      <c r="P118" s="2">
        <f>P8/'Output-Calculation-sheet'!P7*'Output-Calculation-sheet'!P97</f>
        <v>6385147423.0895662</v>
      </c>
      <c r="Q118" s="2">
        <f>Q8/'Output-Calculation-sheet'!Q7*'Output-Calculation-sheet'!Q97</f>
        <v>6192133516.2962837</v>
      </c>
      <c r="R118" s="2">
        <f>R8/'Output-Calculation-sheet'!R7*'Output-Calculation-sheet'!R97</f>
        <v>7046170063.8373442</v>
      </c>
      <c r="S118" s="2">
        <f>S8/'Output-Calculation-sheet'!S7*'Output-Calculation-sheet'!S97</f>
        <v>2620853081.4329982</v>
      </c>
      <c r="T118" s="2">
        <f>T8/'Output-Calculation-sheet'!T7*'Output-Calculation-sheet'!T97</f>
        <v>2686146591.9417629</v>
      </c>
      <c r="U118" s="2">
        <f>U8/'Output-Calculation-sheet'!U7*'Output-Calculation-sheet'!U97</f>
        <v>1920463893.2211461</v>
      </c>
      <c r="V118" s="2">
        <f>V8/'Output-Calculation-sheet'!V7*'Output-Calculation-sheet'!V97</f>
        <v>1918087055.6568937</v>
      </c>
      <c r="W118" s="2">
        <f>W8/'Output-Calculation-sheet'!W7*'Output-Calculation-sheet'!W97</f>
        <v>1486460638.1036103</v>
      </c>
      <c r="X118" s="2">
        <f>X8/'Output-Calculation-sheet'!X7*'Output-Calculation-sheet'!X97</f>
        <v>0</v>
      </c>
      <c r="Y118" s="2">
        <f>Y8/'Output-Calculation-sheet'!Y7*'Output-Calculation-sheet'!Y97</f>
        <v>745911564.8137629</v>
      </c>
      <c r="AA118" s="2">
        <f t="shared" si="10"/>
        <v>219964.49247516622</v>
      </c>
    </row>
    <row r="119" spans="1:27" x14ac:dyDescent="0.25">
      <c r="A119" s="2">
        <v>2032</v>
      </c>
      <c r="B119" s="2">
        <f>B9/'Output-Calculation-sheet'!B8*'Output-Calculation-sheet'!B98</f>
        <v>59158883072.232048</v>
      </c>
      <c r="C119" s="2">
        <f>C9/'Output-Calculation-sheet'!C8*'Output-Calculation-sheet'!C98</f>
        <v>0</v>
      </c>
      <c r="D119" s="2">
        <f>D9/'Output-Calculation-sheet'!D8*'Output-Calculation-sheet'!D98</f>
        <v>35736709171.51487</v>
      </c>
      <c r="E119" s="2">
        <f>E9/'Output-Calculation-sheet'!E8*'Output-Calculation-sheet'!E98</f>
        <v>27219957753.679775</v>
      </c>
      <c r="F119" s="2">
        <f>F9/'Output-Calculation-sheet'!F8*'Output-Calculation-sheet'!F98</f>
        <v>18284112829.123486</v>
      </c>
      <c r="G119" s="2">
        <f>G9/'Output-Calculation-sheet'!G8*'Output-Calculation-sheet'!G98</f>
        <v>12413596343.207811</v>
      </c>
      <c r="H119" s="2">
        <f>H9/'Output-Calculation-sheet'!H8*'Output-Calculation-sheet'!H98</f>
        <v>0</v>
      </c>
      <c r="I119" s="2">
        <f>I9/'Output-Calculation-sheet'!I8*'Output-Calculation-sheet'!I98</f>
        <v>11290615914.086042</v>
      </c>
      <c r="J119" s="2">
        <f>J9/'Output-Calculation-sheet'!J8*'Output-Calculation-sheet'!J98</f>
        <v>11784898822.291256</v>
      </c>
      <c r="K119" s="2">
        <f>K9/'Output-Calculation-sheet'!K8*'Output-Calculation-sheet'!K98</f>
        <v>11373175695.583838</v>
      </c>
      <c r="L119" s="2">
        <f>L9/'Output-Calculation-sheet'!L8*'Output-Calculation-sheet'!L98</f>
        <v>8981916069.3766346</v>
      </c>
      <c r="M119" s="2">
        <f>M9/'Output-Calculation-sheet'!M8*'Output-Calculation-sheet'!M98</f>
        <v>0</v>
      </c>
      <c r="N119" s="2">
        <f>N9/'Output-Calculation-sheet'!N8*'Output-Calculation-sheet'!N98</f>
        <v>2927066857.362998</v>
      </c>
      <c r="O119" s="2">
        <f>O9/'Output-Calculation-sheet'!O8*'Output-Calculation-sheet'!O98</f>
        <v>0</v>
      </c>
      <c r="P119" s="2">
        <f>P9/'Output-Calculation-sheet'!P8*'Output-Calculation-sheet'!P98</f>
        <v>6839151327.3478594</v>
      </c>
      <c r="Q119" s="2">
        <f>Q9/'Output-Calculation-sheet'!Q8*'Output-Calculation-sheet'!Q98</f>
        <v>6538402025.0234346</v>
      </c>
      <c r="R119" s="2">
        <f>R9/'Output-Calculation-sheet'!R8*'Output-Calculation-sheet'!R98</f>
        <v>7485131868.930687</v>
      </c>
      <c r="S119" s="2">
        <f>S9/'Output-Calculation-sheet'!S8*'Output-Calculation-sheet'!S98</f>
        <v>2692191851.74582</v>
      </c>
      <c r="T119" s="2">
        <f>T9/'Output-Calculation-sheet'!T8*'Output-Calculation-sheet'!T98</f>
        <v>2843682283.2204895</v>
      </c>
      <c r="U119" s="2">
        <f>U9/'Output-Calculation-sheet'!U8*'Output-Calculation-sheet'!U98</f>
        <v>2047785629.7337637</v>
      </c>
      <c r="V119" s="2">
        <f>V9/'Output-Calculation-sheet'!V8*'Output-Calculation-sheet'!V98</f>
        <v>2025766733.6668739</v>
      </c>
      <c r="W119" s="2">
        <f>W9/'Output-Calculation-sheet'!W8*'Output-Calculation-sheet'!W98</f>
        <v>1573496512.3956895</v>
      </c>
      <c r="X119" s="2">
        <f>X9/'Output-Calculation-sheet'!X8*'Output-Calculation-sheet'!X98</f>
        <v>0</v>
      </c>
      <c r="Y119" s="2">
        <f>Y9/'Output-Calculation-sheet'!Y8*'Output-Calculation-sheet'!Y98</f>
        <v>788615601.05405426</v>
      </c>
      <c r="AA119" s="2">
        <f t="shared" si="10"/>
        <v>232005.15636157745</v>
      </c>
    </row>
    <row r="120" spans="1:27" x14ac:dyDescent="0.25">
      <c r="A120" s="2">
        <v>2033</v>
      </c>
      <c r="B120" s="2">
        <f>B10/'Output-Calculation-sheet'!B9*'Output-Calculation-sheet'!B99</f>
        <v>59965022548.365639</v>
      </c>
      <c r="C120" s="2">
        <f>C10/'Output-Calculation-sheet'!C9*'Output-Calculation-sheet'!C99</f>
        <v>0</v>
      </c>
      <c r="D120" s="2">
        <f>D10/'Output-Calculation-sheet'!D9*'Output-Calculation-sheet'!D99</f>
        <v>31519652976.782566</v>
      </c>
      <c r="E120" s="2">
        <f>E10/'Output-Calculation-sheet'!E9*'Output-Calculation-sheet'!E99</f>
        <v>25007642865.515732</v>
      </c>
      <c r="F120" s="2">
        <f>F10/'Output-Calculation-sheet'!F9*'Output-Calculation-sheet'!F99</f>
        <v>16098317103.109348</v>
      </c>
      <c r="G120" s="2">
        <f>G10/'Output-Calculation-sheet'!G9*'Output-Calculation-sheet'!G99</f>
        <v>11311119403.032646</v>
      </c>
      <c r="H120" s="2">
        <f>H10/'Output-Calculation-sheet'!H9*'Output-Calculation-sheet'!H99</f>
        <v>0</v>
      </c>
      <c r="I120" s="2">
        <f>I10/'Output-Calculation-sheet'!I9*'Output-Calculation-sheet'!I99</f>
        <v>10305321480.779398</v>
      </c>
      <c r="J120" s="2">
        <f>J10/'Output-Calculation-sheet'!J9*'Output-Calculation-sheet'!J99</f>
        <v>10030486229.931845</v>
      </c>
      <c r="K120" s="2">
        <f>K10/'Output-Calculation-sheet'!K9*'Output-Calculation-sheet'!K99</f>
        <v>9934326676.8808975</v>
      </c>
      <c r="L120" s="2">
        <f>L10/'Output-Calculation-sheet'!L9*'Output-Calculation-sheet'!L99</f>
        <v>7969447069.4382811</v>
      </c>
      <c r="M120" s="2">
        <f>M10/'Output-Calculation-sheet'!M9*'Output-Calculation-sheet'!M99</f>
        <v>0</v>
      </c>
      <c r="N120" s="2">
        <f>N10/'Output-Calculation-sheet'!N9*'Output-Calculation-sheet'!N99</f>
        <v>2986692181.0572371</v>
      </c>
      <c r="O120" s="2">
        <f>O10/'Output-Calculation-sheet'!O9*'Output-Calculation-sheet'!O99</f>
        <v>0</v>
      </c>
      <c r="P120" s="2">
        <f>P10/'Output-Calculation-sheet'!P9*'Output-Calculation-sheet'!P99</f>
        <v>6801112773.2909746</v>
      </c>
      <c r="Q120" s="2">
        <f>Q10/'Output-Calculation-sheet'!Q9*'Output-Calculation-sheet'!Q99</f>
        <v>6545598152.9643717</v>
      </c>
      <c r="R120" s="2">
        <f>R10/'Output-Calculation-sheet'!R9*'Output-Calculation-sheet'!R99</f>
        <v>6437308850.8179922</v>
      </c>
      <c r="S120" s="2">
        <f>S10/'Output-Calculation-sheet'!S9*'Output-Calculation-sheet'!S99</f>
        <v>2476032320.874331</v>
      </c>
      <c r="T120" s="2">
        <f>T10/'Output-Calculation-sheet'!T9*'Output-Calculation-sheet'!T99</f>
        <v>2366391256.2304101</v>
      </c>
      <c r="U120" s="2">
        <f>U10/'Output-Calculation-sheet'!U9*'Output-Calculation-sheet'!U99</f>
        <v>2061512009.6507194</v>
      </c>
      <c r="V120" s="2">
        <f>V10/'Output-Calculation-sheet'!V9*'Output-Calculation-sheet'!V99</f>
        <v>1587060629.292017</v>
      </c>
      <c r="W120" s="2">
        <f>W10/'Output-Calculation-sheet'!W9*'Output-Calculation-sheet'!W99</f>
        <v>1374042777.5119307</v>
      </c>
      <c r="X120" s="2">
        <f>X10/'Output-Calculation-sheet'!X9*'Output-Calculation-sheet'!X99</f>
        <v>0</v>
      </c>
      <c r="Y120" s="2">
        <f>Y10/'Output-Calculation-sheet'!Y9*'Output-Calculation-sheet'!Y99</f>
        <v>801746755.36881399</v>
      </c>
      <c r="AA120" s="2">
        <f t="shared" si="10"/>
        <v>215578.8340608952</v>
      </c>
    </row>
    <row r="121" spans="1:27" x14ac:dyDescent="0.25">
      <c r="A121" s="2">
        <v>2034</v>
      </c>
      <c r="B121" s="2">
        <f>B11/'Output-Calculation-sheet'!B10*'Output-Calculation-sheet'!B100</f>
        <v>51092825232.878807</v>
      </c>
      <c r="C121" s="2">
        <f>C11/'Output-Calculation-sheet'!C10*'Output-Calculation-sheet'!C100</f>
        <v>0</v>
      </c>
      <c r="D121" s="2">
        <f>D11/'Output-Calculation-sheet'!D10*'Output-Calculation-sheet'!D100</f>
        <v>35367806117.545685</v>
      </c>
      <c r="E121" s="2">
        <f>E11/'Output-Calculation-sheet'!E10*'Output-Calculation-sheet'!E100</f>
        <v>27364763864.094395</v>
      </c>
      <c r="F121" s="2">
        <f>F11/'Output-Calculation-sheet'!F10*'Output-Calculation-sheet'!F100</f>
        <v>18063858696.759132</v>
      </c>
      <c r="G121" s="2">
        <f>G11/'Output-Calculation-sheet'!G10*'Output-Calculation-sheet'!G100</f>
        <v>12691377179.030809</v>
      </c>
      <c r="H121" s="2">
        <f>H11/'Output-Calculation-sheet'!H10*'Output-Calculation-sheet'!H100</f>
        <v>0</v>
      </c>
      <c r="I121" s="2">
        <f>I11/'Output-Calculation-sheet'!I10*'Output-Calculation-sheet'!I100</f>
        <v>11563067668.665138</v>
      </c>
      <c r="J121" s="2">
        <f>J11/'Output-Calculation-sheet'!J10*'Output-Calculation-sheet'!J100</f>
        <v>11254801177.269197</v>
      </c>
      <c r="K121" s="2">
        <f>K11/'Output-Calculation-sheet'!K10*'Output-Calculation-sheet'!K100</f>
        <v>11147187579.242992</v>
      </c>
      <c r="L121" s="2">
        <f>L11/'Output-Calculation-sheet'!L10*'Output-Calculation-sheet'!L100</f>
        <v>8379023228.1341314</v>
      </c>
      <c r="M121" s="2">
        <f>M11/'Output-Calculation-sheet'!M10*'Output-Calculation-sheet'!M100</f>
        <v>5.9864741285216598E-7</v>
      </c>
      <c r="N121" s="2">
        <f>N11/'Output-Calculation-sheet'!N10*'Output-Calculation-sheet'!N100</f>
        <v>2471855527.6200886</v>
      </c>
      <c r="O121" s="2">
        <f>O11/'Output-Calculation-sheet'!O10*'Output-Calculation-sheet'!O100</f>
        <v>0</v>
      </c>
      <c r="P121" s="2">
        <f>P11/'Output-Calculation-sheet'!P10*'Output-Calculation-sheet'!P100</f>
        <v>7631121234.9891949</v>
      </c>
      <c r="Q121" s="2">
        <f>Q11/'Output-Calculation-sheet'!Q10*'Output-Calculation-sheet'!Q100</f>
        <v>6323953924.9245214</v>
      </c>
      <c r="R121" s="2">
        <f>R11/'Output-Calculation-sheet'!R10*'Output-Calculation-sheet'!R100</f>
        <v>7222911443.7662058</v>
      </c>
      <c r="S121" s="2">
        <f>S11/'Output-Calculation-sheet'!S10*'Output-Calculation-sheet'!S100</f>
        <v>1907056412.0796087</v>
      </c>
      <c r="T121" s="2">
        <f>T11/'Output-Calculation-sheet'!T10*'Output-Calculation-sheet'!T100</f>
        <v>2655140417.1513758</v>
      </c>
      <c r="U121" s="2">
        <f>U11/'Output-Calculation-sheet'!U10*'Output-Calculation-sheet'!U100</f>
        <v>2237582259.093914</v>
      </c>
      <c r="V121" s="2">
        <f>V11/'Output-Calculation-sheet'!V10*'Output-Calculation-sheet'!V100</f>
        <v>1781325234.7988317</v>
      </c>
      <c r="W121" s="2">
        <f>W11/'Output-Calculation-sheet'!W10*'Output-Calculation-sheet'!W100</f>
        <v>1541841911.5507326</v>
      </c>
      <c r="X121" s="2">
        <f>X11/'Output-Calculation-sheet'!X10*'Output-Calculation-sheet'!X100</f>
        <v>59378551.535887115</v>
      </c>
      <c r="Y121" s="2">
        <f>Y11/'Output-Calculation-sheet'!Y10*'Output-Calculation-sheet'!Y100</f>
        <v>862538863.87517989</v>
      </c>
      <c r="AA121" s="2">
        <f t="shared" si="10"/>
        <v>221619.4165250058</v>
      </c>
    </row>
    <row r="122" spans="1:27" x14ac:dyDescent="0.25">
      <c r="A122" s="2">
        <v>2035</v>
      </c>
      <c r="B122" s="2">
        <f>B12/'Output-Calculation-sheet'!B11*'Output-Calculation-sheet'!B101</f>
        <v>46783057703.667213</v>
      </c>
      <c r="C122" s="2">
        <f>C12/'Output-Calculation-sheet'!C11*'Output-Calculation-sheet'!C101</f>
        <v>0</v>
      </c>
      <c r="D122" s="2">
        <f>D12/'Output-Calculation-sheet'!D11*'Output-Calculation-sheet'!D101</f>
        <v>32738039882.944817</v>
      </c>
      <c r="E122" s="2">
        <f>E12/'Output-Calculation-sheet'!E11*'Output-Calculation-sheet'!E101</f>
        <v>25424059398.80378</v>
      </c>
      <c r="F122" s="2">
        <f>F12/'Output-Calculation-sheet'!F11*'Output-Calculation-sheet'!F101</f>
        <v>17320226016.589115</v>
      </c>
      <c r="G122" s="2">
        <f>G12/'Output-Calculation-sheet'!G11*'Output-Calculation-sheet'!G101</f>
        <v>11735802113.637926</v>
      </c>
      <c r="H122" s="2">
        <f>H12/'Output-Calculation-sheet'!H11*'Output-Calculation-sheet'!H101</f>
        <v>0</v>
      </c>
      <c r="I122" s="2">
        <f>I12/'Output-Calculation-sheet'!I11*'Output-Calculation-sheet'!I101</f>
        <v>10768518665.689436</v>
      </c>
      <c r="J122" s="2">
        <f>J12/'Output-Calculation-sheet'!J11*'Output-Calculation-sheet'!J101</f>
        <v>10780274865.941687</v>
      </c>
      <c r="K122" s="2">
        <f>K12/'Output-Calculation-sheet'!K11*'Output-Calculation-sheet'!K101</f>
        <v>10583786305.401928</v>
      </c>
      <c r="L122" s="2">
        <f>L12/'Output-Calculation-sheet'!L11*'Output-Calculation-sheet'!L101</f>
        <v>7667265136.5052242</v>
      </c>
      <c r="M122" s="2">
        <f>M12/'Output-Calculation-sheet'!M11*'Output-Calculation-sheet'!M101</f>
        <v>0</v>
      </c>
      <c r="N122" s="2">
        <f>N12/'Output-Calculation-sheet'!N11*'Output-Calculation-sheet'!N101</f>
        <v>2232482343.3696475</v>
      </c>
      <c r="O122" s="2">
        <f>O12/'Output-Calculation-sheet'!O11*'Output-Calculation-sheet'!O101</f>
        <v>0</v>
      </c>
      <c r="P122" s="2">
        <f>P12/'Output-Calculation-sheet'!P11*'Output-Calculation-sheet'!P101</f>
        <v>7117169277.2993517</v>
      </c>
      <c r="Q122" s="2">
        <f>Q12/'Output-Calculation-sheet'!Q11*'Output-Calculation-sheet'!Q101</f>
        <v>5753865520.0812387</v>
      </c>
      <c r="R122" s="2">
        <f>R12/'Output-Calculation-sheet'!R11*'Output-Calculation-sheet'!R101</f>
        <v>7049577183.1051464</v>
      </c>
      <c r="S122" s="2">
        <f>S12/'Output-Calculation-sheet'!S11*'Output-Calculation-sheet'!S101</f>
        <v>1686243911.2731256</v>
      </c>
      <c r="T122" s="2">
        <f>T12/'Output-Calculation-sheet'!T11*'Output-Calculation-sheet'!T101</f>
        <v>2630663248.4217405</v>
      </c>
      <c r="U122" s="2">
        <f>U12/'Output-Calculation-sheet'!U11*'Output-Calculation-sheet'!U101</f>
        <v>2077675738.0160446</v>
      </c>
      <c r="V122" s="2">
        <f>V12/'Output-Calculation-sheet'!V11*'Output-Calculation-sheet'!V101</f>
        <v>1809173288.1674564</v>
      </c>
      <c r="W122" s="2">
        <f>W12/'Output-Calculation-sheet'!W11*'Output-Calculation-sheet'!W101</f>
        <v>1524723168.5273547</v>
      </c>
      <c r="X122" s="2">
        <f>X12/'Output-Calculation-sheet'!X11*'Output-Calculation-sheet'!X101</f>
        <v>53759868.133353472</v>
      </c>
      <c r="Y122" s="2">
        <f>Y12/'Output-Calculation-sheet'!Y11*'Output-Calculation-sheet'!Y101</f>
        <v>805425371.97643971</v>
      </c>
      <c r="AA122" s="2">
        <f t="shared" si="10"/>
        <v>206541.789007552</v>
      </c>
    </row>
    <row r="124" spans="1:27" x14ac:dyDescent="0.25">
      <c r="A124" s="6" t="s">
        <v>49</v>
      </c>
      <c r="AA124" s="6" t="s">
        <v>54</v>
      </c>
    </row>
    <row r="126" spans="1:27" x14ac:dyDescent="0.25">
      <c r="A126" s="2">
        <v>2028</v>
      </c>
      <c r="B126" s="2">
        <f>B5/'Output-Calculation-sheet'!B4*'Output-Calculation-sheet'!B103</f>
        <v>18823579746.001148</v>
      </c>
      <c r="C126" s="2">
        <f>C5/'Output-Calculation-sheet'!C4*'Output-Calculation-sheet'!C103</f>
        <v>18073251567.293159</v>
      </c>
      <c r="D126" s="2">
        <f>D5/'Output-Calculation-sheet'!D4*'Output-Calculation-sheet'!D103</f>
        <v>3518015006.8267899</v>
      </c>
      <c r="E126" s="2">
        <f>E5/'Output-Calculation-sheet'!E4*'Output-Calculation-sheet'!E103</f>
        <v>3418354875.9053488</v>
      </c>
      <c r="F126" s="2">
        <f>F5/'Output-Calculation-sheet'!F4*'Output-Calculation-sheet'!F103</f>
        <v>1643394501.3670006</v>
      </c>
      <c r="G126" s="2">
        <f>G5/'Output-Calculation-sheet'!G4*'Output-Calculation-sheet'!G103</f>
        <v>1475294644.8014731</v>
      </c>
      <c r="H126" s="2">
        <f>H5/'Output-Calculation-sheet'!H4*'Output-Calculation-sheet'!H103</f>
        <v>5184068102.5206528</v>
      </c>
      <c r="I126" s="2">
        <f>I5/'Output-Calculation-sheet'!I4*'Output-Calculation-sheet'!I103</f>
        <v>1304640627.0827248</v>
      </c>
      <c r="J126" s="2">
        <f>J5/'Output-Calculation-sheet'!J4*'Output-Calculation-sheet'!J103</f>
        <v>907813678.84229374</v>
      </c>
      <c r="K126" s="2">
        <f>K5/'Output-Calculation-sheet'!K4*'Output-Calculation-sheet'!K103</f>
        <v>1145062827.9295559</v>
      </c>
      <c r="L126" s="2">
        <f>L5/'Output-Calculation-sheet'!L4*'Output-Calculation-sheet'!L103</f>
        <v>580420105.72120249</v>
      </c>
      <c r="M126" s="2">
        <f>M5/'Output-Calculation-sheet'!M4*'Output-Calculation-sheet'!M103</f>
        <v>2218360336.0094004</v>
      </c>
      <c r="N126" s="2">
        <f>N5/'Output-Calculation-sheet'!N4*'Output-Calculation-sheet'!N103</f>
        <v>2199267390.7836351</v>
      </c>
      <c r="O126" s="2">
        <f>O5/'Output-Calculation-sheet'!O4*'Output-Calculation-sheet'!O103</f>
        <v>3518498210.5638952</v>
      </c>
      <c r="P126" s="2">
        <f>P5/'Output-Calculation-sheet'!P4*'Output-Calculation-sheet'!P103</f>
        <v>1553067492.4569192</v>
      </c>
      <c r="Q126" s="2">
        <f>Q5/'Output-Calculation-sheet'!Q4*'Output-Calculation-sheet'!Q103</f>
        <v>1299714216.7992909</v>
      </c>
      <c r="R126" s="2">
        <f>R5/'Output-Calculation-sheet'!R4*'Output-Calculation-sheet'!R103</f>
        <v>738347071.57230151</v>
      </c>
      <c r="S126" s="2">
        <f>S5/'Output-Calculation-sheet'!S4*'Output-Calculation-sheet'!S103</f>
        <v>1302901880.8575242</v>
      </c>
      <c r="T126" s="2">
        <f>T5/'Output-Calculation-sheet'!T4*'Output-Calculation-sheet'!T103</f>
        <v>207204824.01681268</v>
      </c>
      <c r="U126" s="2">
        <f>U5/'Output-Calculation-sheet'!U4*'Output-Calculation-sheet'!U103</f>
        <v>436713661.5710237</v>
      </c>
      <c r="V126" s="2">
        <f>V5/'Output-Calculation-sheet'!V4*'Output-Calculation-sheet'!V103</f>
        <v>49317781.234457724</v>
      </c>
      <c r="W126" s="2">
        <f>W5/'Output-Calculation-sheet'!W4*'Output-Calculation-sheet'!W103</f>
        <v>135075777.20017987</v>
      </c>
      <c r="X126" s="2">
        <f>X5/'Output-Calculation-sheet'!X4*'Output-Calculation-sheet'!X103</f>
        <v>392703033.51828802</v>
      </c>
      <c r="Y126" s="2">
        <f>Y5/'Output-Calculation-sheet'!Y4*'Output-Calculation-sheet'!Y103</f>
        <v>145672607.87636206</v>
      </c>
      <c r="AA126" s="2">
        <f>SUM(B126:Y126)/10^6</f>
        <v>70270.739968751455</v>
      </c>
    </row>
    <row r="127" spans="1:27" x14ac:dyDescent="0.25">
      <c r="A127" s="2">
        <v>2029</v>
      </c>
      <c r="B127" s="2">
        <f>B6/'Output-Calculation-sheet'!B5*'Output-Calculation-sheet'!B104</f>
        <v>24579500251.301197</v>
      </c>
      <c r="C127" s="2">
        <f>C6/'Output-Calculation-sheet'!C5*'Output-Calculation-sheet'!C104</f>
        <v>23926454835.747597</v>
      </c>
      <c r="D127" s="2">
        <f>D6/'Output-Calculation-sheet'!D5*'Output-Calculation-sheet'!D104</f>
        <v>4586476958.5175724</v>
      </c>
      <c r="E127" s="2">
        <f>E6/'Output-Calculation-sheet'!E5*'Output-Calculation-sheet'!E104</f>
        <v>4334901062.4294138</v>
      </c>
      <c r="F127" s="2">
        <f>F6/'Output-Calculation-sheet'!F5*'Output-Calculation-sheet'!F104</f>
        <v>2152732645.7044315</v>
      </c>
      <c r="G127" s="2">
        <f>G6/'Output-Calculation-sheet'!G5*'Output-Calculation-sheet'!G104</f>
        <v>1942273781.4394028</v>
      </c>
      <c r="H127" s="2">
        <f>H6/'Output-Calculation-sheet'!H5*'Output-Calculation-sheet'!H104</f>
        <v>6768967019.0818949</v>
      </c>
      <c r="I127" s="2">
        <f>I6/'Output-Calculation-sheet'!I5*'Output-Calculation-sheet'!I104</f>
        <v>1712376901.9952457</v>
      </c>
      <c r="J127" s="2">
        <f>J6/'Output-Calculation-sheet'!J5*'Output-Calculation-sheet'!J104</f>
        <v>1137463046.674093</v>
      </c>
      <c r="K127" s="2">
        <f>K6/'Output-Calculation-sheet'!K5*'Output-Calculation-sheet'!K104</f>
        <v>1421032769.9878652</v>
      </c>
      <c r="L127" s="2">
        <f>L6/'Output-Calculation-sheet'!L5*'Output-Calculation-sheet'!L104</f>
        <v>700735719.02675009</v>
      </c>
      <c r="M127" s="2">
        <f>M6/'Output-Calculation-sheet'!M5*'Output-Calculation-sheet'!M104</f>
        <v>1404128224.8406351</v>
      </c>
      <c r="N127" s="2">
        <f>N6/'Output-Calculation-sheet'!N5*'Output-Calculation-sheet'!N104</f>
        <v>2483592853.8741069</v>
      </c>
      <c r="O127" s="2">
        <f>O6/'Output-Calculation-sheet'!O5*'Output-Calculation-sheet'!O104</f>
        <v>4654696137.3670359</v>
      </c>
      <c r="P127" s="2">
        <f>P6/'Output-Calculation-sheet'!P5*'Output-Calculation-sheet'!P104</f>
        <v>1863212711.1729064</v>
      </c>
      <c r="Q127" s="2">
        <f>Q6/'Output-Calculation-sheet'!Q5*'Output-Calculation-sheet'!Q104</f>
        <v>1708065909.0646281</v>
      </c>
      <c r="R127" s="2">
        <f>R6/'Output-Calculation-sheet'!R5*'Output-Calculation-sheet'!R104</f>
        <v>880214436.85760927</v>
      </c>
      <c r="S127" s="2">
        <f>S6/'Output-Calculation-sheet'!S5*'Output-Calculation-sheet'!S104</f>
        <v>1715470545.2846637</v>
      </c>
      <c r="T127" s="2">
        <f>T6/'Output-Calculation-sheet'!T5*'Output-Calculation-sheet'!T104</f>
        <v>243949307.8697533</v>
      </c>
      <c r="U127" s="2">
        <f>U6/'Output-Calculation-sheet'!U5*'Output-Calculation-sheet'!U104</f>
        <v>547191030.47464228</v>
      </c>
      <c r="V127" s="2">
        <f>V6/'Output-Calculation-sheet'!V5*'Output-Calculation-sheet'!V104</f>
        <v>63311822.77294594</v>
      </c>
      <c r="W127" s="2">
        <f>W6/'Output-Calculation-sheet'!W5*'Output-Calculation-sheet'!W104</f>
        <v>177182588.21531793</v>
      </c>
      <c r="X127" s="2">
        <f>X6/'Output-Calculation-sheet'!X5*'Output-Calculation-sheet'!X104</f>
        <v>505191743.77294016</v>
      </c>
      <c r="Y127" s="2">
        <f>Y6/'Output-Calculation-sheet'!Y5*'Output-Calculation-sheet'!Y104</f>
        <v>191562150.84125876</v>
      </c>
      <c r="AA127" s="2">
        <f t="shared" ref="AA127:AA133" si="11">SUM(B127:Y127)/10^6</f>
        <v>89700.684454313887</v>
      </c>
    </row>
    <row r="128" spans="1:27" x14ac:dyDescent="0.25">
      <c r="A128" s="2">
        <v>2030</v>
      </c>
      <c r="B128" s="2">
        <f>B7/'Output-Calculation-sheet'!B6*'Output-Calculation-sheet'!B105</f>
        <v>29514480035.978348</v>
      </c>
      <c r="C128" s="2">
        <f>C7/'Output-Calculation-sheet'!C6*'Output-Calculation-sheet'!C105</f>
        <v>29048442397.248238</v>
      </c>
      <c r="D128" s="2">
        <f>D7/'Output-Calculation-sheet'!D6*'Output-Calculation-sheet'!D105</f>
        <v>5229658862.3654127</v>
      </c>
      <c r="E128" s="2">
        <f>E7/'Output-Calculation-sheet'!E6*'Output-Calculation-sheet'!E105</f>
        <v>5052315202.0707159</v>
      </c>
      <c r="F128" s="2">
        <f>F7/'Output-Calculation-sheet'!F6*'Output-Calculation-sheet'!F105</f>
        <v>2582212695.7484927</v>
      </c>
      <c r="G128" s="2">
        <f>G7/'Output-Calculation-sheet'!G6*'Output-Calculation-sheet'!G105</f>
        <v>2232850682.0983601</v>
      </c>
      <c r="H128" s="2">
        <f>H7/'Output-Calculation-sheet'!H6*'Output-Calculation-sheet'!H105</f>
        <v>7535424530.8070688</v>
      </c>
      <c r="I128" s="2">
        <f>I7/'Output-Calculation-sheet'!I6*'Output-Calculation-sheet'!I105</f>
        <v>2028475652.7045519</v>
      </c>
      <c r="J128" s="2">
        <f>J7/'Output-Calculation-sheet'!J6*'Output-Calculation-sheet'!J105</f>
        <v>1307296725.5769813</v>
      </c>
      <c r="K128" s="2">
        <f>K7/'Output-Calculation-sheet'!K6*'Output-Calculation-sheet'!K105</f>
        <v>1564215442.3673582</v>
      </c>
      <c r="L128" s="2">
        <f>L7/'Output-Calculation-sheet'!L6*'Output-Calculation-sheet'!L105</f>
        <v>794147541.1360985</v>
      </c>
      <c r="M128" s="2">
        <f>M7/'Output-Calculation-sheet'!M6*'Output-Calculation-sheet'!M105</f>
        <v>1595391455.4321082</v>
      </c>
      <c r="N128" s="2">
        <f>N7/'Output-Calculation-sheet'!N6*'Output-Calculation-sheet'!N105</f>
        <v>2226721533.4420524</v>
      </c>
      <c r="O128" s="2">
        <f>O7/'Output-Calculation-sheet'!O6*'Output-Calculation-sheet'!O105</f>
        <v>5647288925.3040495</v>
      </c>
      <c r="P128" s="2">
        <f>P7/'Output-Calculation-sheet'!P6*'Output-Calculation-sheet'!P105</f>
        <v>2017145704.4681573</v>
      </c>
      <c r="Q128" s="2">
        <f>Q7/'Output-Calculation-sheet'!Q6*'Output-Calculation-sheet'!Q105</f>
        <v>1968479600.8542597</v>
      </c>
      <c r="R128" s="2">
        <f>R7/'Output-Calculation-sheet'!R6*'Output-Calculation-sheet'!R105</f>
        <v>945681762.14283705</v>
      </c>
      <c r="S128" s="2">
        <f>S7/'Output-Calculation-sheet'!S6*'Output-Calculation-sheet'!S105</f>
        <v>2029621518.5793996</v>
      </c>
      <c r="T128" s="2">
        <f>T7/'Output-Calculation-sheet'!T6*'Output-Calculation-sheet'!T105</f>
        <v>264991370.27857819</v>
      </c>
      <c r="U128" s="2">
        <f>U7/'Output-Calculation-sheet'!U6*'Output-Calculation-sheet'!U105</f>
        <v>611315393.39211333</v>
      </c>
      <c r="V128" s="2">
        <f>V7/'Output-Calculation-sheet'!V6*'Output-Calculation-sheet'!V105</f>
        <v>67536942.854747027</v>
      </c>
      <c r="W128" s="2">
        <f>W7/'Output-Calculation-sheet'!W6*'Output-Calculation-sheet'!W105</f>
        <v>213598799.59915882</v>
      </c>
      <c r="X128" s="2">
        <f>X7/'Output-Calculation-sheet'!X6*'Output-Calculation-sheet'!X105</f>
        <v>535351128.90661001</v>
      </c>
      <c r="Y128" s="2">
        <f>Y7/'Output-Calculation-sheet'!Y6*'Output-Calculation-sheet'!Y105</f>
        <v>230945043.23900747</v>
      </c>
      <c r="AA128" s="2">
        <f t="shared" si="11"/>
        <v>105243.58894659471</v>
      </c>
    </row>
    <row r="129" spans="1:27" x14ac:dyDescent="0.25">
      <c r="A129" s="2">
        <v>2031</v>
      </c>
      <c r="B129" s="2">
        <f>B8/'Output-Calculation-sheet'!B7*'Output-Calculation-sheet'!B106</f>
        <v>32746314574.974518</v>
      </c>
      <c r="C129" s="2">
        <f>C8/'Output-Calculation-sheet'!C7*'Output-Calculation-sheet'!C106</f>
        <v>32720326863.719116</v>
      </c>
      <c r="D129" s="2">
        <f>D8/'Output-Calculation-sheet'!D7*'Output-Calculation-sheet'!D106</f>
        <v>5821497948.3550673</v>
      </c>
      <c r="E129" s="2">
        <f>E8/'Output-Calculation-sheet'!E7*'Output-Calculation-sheet'!E106</f>
        <v>5668772950.5357533</v>
      </c>
      <c r="F129" s="2">
        <f>F8/'Output-Calculation-sheet'!F7*'Output-Calculation-sheet'!F106</f>
        <v>2904756478.3041301</v>
      </c>
      <c r="G129" s="2">
        <f>G8/'Output-Calculation-sheet'!G7*'Output-Calculation-sheet'!G106</f>
        <v>2480435098.841104</v>
      </c>
      <c r="H129" s="2">
        <f>H8/'Output-Calculation-sheet'!H7*'Output-Calculation-sheet'!H106</f>
        <v>7625628476.0084305</v>
      </c>
      <c r="I129" s="2">
        <f>I8/'Output-Calculation-sheet'!I7*'Output-Calculation-sheet'!I106</f>
        <v>2265500240.3591375</v>
      </c>
      <c r="J129" s="2">
        <f>J8/'Output-Calculation-sheet'!J7*'Output-Calculation-sheet'!J106</f>
        <v>1450230526.7437501</v>
      </c>
      <c r="K129" s="2">
        <f>K8/'Output-Calculation-sheet'!K7*'Output-Calculation-sheet'!K106</f>
        <v>1709660061.908721</v>
      </c>
      <c r="L129" s="2">
        <f>L8/'Output-Calculation-sheet'!L7*'Output-Calculation-sheet'!L106</f>
        <v>859139064.55884159</v>
      </c>
      <c r="M129" s="2">
        <f>M8/'Output-Calculation-sheet'!M7*'Output-Calculation-sheet'!M106</f>
        <v>1717218260.9207428</v>
      </c>
      <c r="N129" s="2">
        <f>N8/'Output-Calculation-sheet'!N7*'Output-Calculation-sheet'!N106</f>
        <v>1959227385.6110563</v>
      </c>
      <c r="O129" s="2">
        <f>O8/'Output-Calculation-sheet'!O7*'Output-Calculation-sheet'!O106</f>
        <v>6358894040.4816589</v>
      </c>
      <c r="P129" s="2">
        <f>P8/'Output-Calculation-sheet'!P7*'Output-Calculation-sheet'!P106</f>
        <v>2152757469.5478816</v>
      </c>
      <c r="Q129" s="2">
        <f>Q8/'Output-Calculation-sheet'!Q7*'Output-Calculation-sheet'!Q106</f>
        <v>2208090316.1411748</v>
      </c>
      <c r="R129" s="2">
        <f>R8/'Output-Calculation-sheet'!R7*'Output-Calculation-sheet'!R106</f>
        <v>1034661966.5430973</v>
      </c>
      <c r="S129" s="2">
        <f>S8/'Output-Calculation-sheet'!S7*'Output-Calculation-sheet'!S106</f>
        <v>2151772043.0032797</v>
      </c>
      <c r="T129" s="2">
        <f>T8/'Output-Calculation-sheet'!T7*'Output-Calculation-sheet'!T106</f>
        <v>284314859.89166802</v>
      </c>
      <c r="U129" s="2">
        <f>U8/'Output-Calculation-sheet'!U7*'Output-Calculation-sheet'!U106</f>
        <v>667210449.36499488</v>
      </c>
      <c r="V129" s="2">
        <f>V8/'Output-Calculation-sheet'!V7*'Output-Calculation-sheet'!V106</f>
        <v>75073703.567322433</v>
      </c>
      <c r="W129" s="2">
        <f>W8/'Output-Calculation-sheet'!W7*'Output-Calculation-sheet'!W106</f>
        <v>238435480.83182278</v>
      </c>
      <c r="X129" s="2">
        <f>X8/'Output-Calculation-sheet'!X7*'Output-Calculation-sheet'!X106</f>
        <v>485453118.30299079</v>
      </c>
      <c r="Y129" s="2">
        <f>Y8/'Output-Calculation-sheet'!Y7*'Output-Calculation-sheet'!Y106</f>
        <v>260557126.38564268</v>
      </c>
      <c r="AA129" s="2">
        <f t="shared" si="11"/>
        <v>115845.92850490187</v>
      </c>
    </row>
    <row r="130" spans="1:27" x14ac:dyDescent="0.25">
      <c r="A130" s="2">
        <v>2032</v>
      </c>
      <c r="B130" s="2">
        <f>B9/'Output-Calculation-sheet'!B8*'Output-Calculation-sheet'!B107</f>
        <v>33455550201.043278</v>
      </c>
      <c r="C130" s="2">
        <f>C9/'Output-Calculation-sheet'!C8*'Output-Calculation-sheet'!C107</f>
        <v>34309201054.67638</v>
      </c>
      <c r="D130" s="2">
        <f>D9/'Output-Calculation-sheet'!D8*'Output-Calculation-sheet'!D107</f>
        <v>6004303399.0543251</v>
      </c>
      <c r="E130" s="2">
        <f>E9/'Output-Calculation-sheet'!E8*'Output-Calculation-sheet'!E107</f>
        <v>5896746349.3621864</v>
      </c>
      <c r="F130" s="2">
        <f>F9/'Output-Calculation-sheet'!F8*'Output-Calculation-sheet'!F107</f>
        <v>3034652272.3320699</v>
      </c>
      <c r="G130" s="2">
        <f>G9/'Output-Calculation-sheet'!G8*'Output-Calculation-sheet'!G107</f>
        <v>2565300284.7493477</v>
      </c>
      <c r="H130" s="2">
        <f>H9/'Output-Calculation-sheet'!H8*'Output-Calculation-sheet'!H107</f>
        <v>6319864159.3219814</v>
      </c>
      <c r="I130" s="2">
        <f>I9/'Output-Calculation-sheet'!I8*'Output-Calculation-sheet'!I107</f>
        <v>2356460962.3614044</v>
      </c>
      <c r="J130" s="2">
        <f>J9/'Output-Calculation-sheet'!J8*'Output-Calculation-sheet'!J107</f>
        <v>1497974575.2298176</v>
      </c>
      <c r="K130" s="2">
        <f>K9/'Output-Calculation-sheet'!K8*'Output-Calculation-sheet'!K107</f>
        <v>1785113309.0176325</v>
      </c>
      <c r="L130" s="2">
        <f>L9/'Output-Calculation-sheet'!L8*'Output-Calculation-sheet'!L107</f>
        <v>862586049.49104798</v>
      </c>
      <c r="M130" s="2">
        <f>M9/'Output-Calculation-sheet'!M8*'Output-Calculation-sheet'!M107</f>
        <v>1756102189.5026102</v>
      </c>
      <c r="N130" s="2">
        <f>N9/'Output-Calculation-sheet'!N8*'Output-Calculation-sheet'!N107</f>
        <v>1719681349.5445521</v>
      </c>
      <c r="O130" s="2">
        <f>O9/'Output-Calculation-sheet'!O8*'Output-Calculation-sheet'!O107</f>
        <v>6668884429.6009216</v>
      </c>
      <c r="P130" s="2">
        <f>P9/'Output-Calculation-sheet'!P8*'Output-Calculation-sheet'!P107</f>
        <v>2167575515.3261847</v>
      </c>
      <c r="Q130" s="2">
        <f>Q9/'Output-Calculation-sheet'!Q8*'Output-Calculation-sheet'!Q107</f>
        <v>2248524222.5267162</v>
      </c>
      <c r="R130" s="2">
        <f>R9/'Output-Calculation-sheet'!R8*'Output-Calculation-sheet'!R107</f>
        <v>1039446879.0149658</v>
      </c>
      <c r="S130" s="2">
        <f>S9/'Output-Calculation-sheet'!S8*'Output-Calculation-sheet'!S107</f>
        <v>2117974984.980412</v>
      </c>
      <c r="T130" s="2">
        <f>T9/'Output-Calculation-sheet'!T8*'Output-Calculation-sheet'!T107</f>
        <v>289901228.91368318</v>
      </c>
      <c r="U130" s="2">
        <f>U9/'Output-Calculation-sheet'!U8*'Output-Calculation-sheet'!U107</f>
        <v>682074484.95640039</v>
      </c>
      <c r="V130" s="2">
        <f>V9/'Output-Calculation-sheet'!V8*'Output-Calculation-sheet'!V107</f>
        <v>76867356.779638559</v>
      </c>
      <c r="W130" s="2">
        <f>W9/'Output-Calculation-sheet'!W8*'Output-Calculation-sheet'!W107</f>
        <v>246119468.94745085</v>
      </c>
      <c r="X130" s="2">
        <f>X9/'Output-Calculation-sheet'!X8*'Output-Calculation-sheet'!X107</f>
        <v>318582200.47540861</v>
      </c>
      <c r="Y130" s="2">
        <f>Y9/'Output-Calculation-sheet'!Y8*'Output-Calculation-sheet'!Y107</f>
        <v>273124582.09923732</v>
      </c>
      <c r="AA130" s="2">
        <f t="shared" si="11"/>
        <v>117692.61150930765</v>
      </c>
    </row>
    <row r="131" spans="1:27" x14ac:dyDescent="0.25">
      <c r="A131" s="2">
        <v>2033</v>
      </c>
      <c r="B131" s="2">
        <f>B10/'Output-Calculation-sheet'!B9*'Output-Calculation-sheet'!B108</f>
        <v>25014918267.013206</v>
      </c>
      <c r="C131" s="2">
        <f>C10/'Output-Calculation-sheet'!C9*'Output-Calculation-sheet'!C108</f>
        <v>26176293326.381199</v>
      </c>
      <c r="D131" s="2">
        <f>D10/'Output-Calculation-sheet'!D9*'Output-Calculation-sheet'!D108</f>
        <v>10506553729.925268</v>
      </c>
      <c r="E131" s="2">
        <f>E10/'Output-Calculation-sheet'!E9*'Output-Calculation-sheet'!E108</f>
        <v>8335880955.1719112</v>
      </c>
      <c r="F131" s="2">
        <f>F10/'Output-Calculation-sheet'!F9*'Output-Calculation-sheet'!F108</f>
        <v>5366105701.0364494</v>
      </c>
      <c r="G131" s="2">
        <f>G10/'Output-Calculation-sheet'!G9*'Output-Calculation-sheet'!G108</f>
        <v>3770373134.3442154</v>
      </c>
      <c r="H131" s="2">
        <f>H10/'Output-Calculation-sheet'!H9*'Output-Calculation-sheet'!H108</f>
        <v>3677854260.0563669</v>
      </c>
      <c r="I131" s="2">
        <f>I10/'Output-Calculation-sheet'!I9*'Output-Calculation-sheet'!I108</f>
        <v>3435108043.5632772</v>
      </c>
      <c r="J131" s="2">
        <f>J10/'Output-Calculation-sheet'!J9*'Output-Calculation-sheet'!J108</f>
        <v>3343496284.1577206</v>
      </c>
      <c r="K131" s="2">
        <f>K10/'Output-Calculation-sheet'!K9*'Output-Calculation-sheet'!K108</f>
        <v>3311442225.626966</v>
      </c>
      <c r="L131" s="2">
        <f>L10/'Output-Calculation-sheet'!L9*'Output-Calculation-sheet'!L108</f>
        <v>2656483046.7893386</v>
      </c>
      <c r="M131" s="2">
        <f>M10/'Output-Calculation-sheet'!M9*'Output-Calculation-sheet'!M108</f>
        <v>2537398829.4784927</v>
      </c>
      <c r="N131" s="2">
        <f>N10/'Output-Calculation-sheet'!N9*'Output-Calculation-sheet'!N108</f>
        <v>2490449140.3627863</v>
      </c>
      <c r="O131" s="2">
        <f>O10/'Output-Calculation-sheet'!O9*'Output-Calculation-sheet'!O108</f>
        <v>5898036838.2562256</v>
      </c>
      <c r="P131" s="2">
        <f>P10/'Output-Calculation-sheet'!P9*'Output-Calculation-sheet'!P108</f>
        <v>2267171325.8463173</v>
      </c>
      <c r="Q131" s="2">
        <f>Q10/'Output-Calculation-sheet'!Q9*'Output-Calculation-sheet'!Q108</f>
        <v>2230529718.7294912</v>
      </c>
      <c r="R131" s="2">
        <f>R10/'Output-Calculation-sheet'!R9*'Output-Calculation-sheet'!R108</f>
        <v>2145871358.6255603</v>
      </c>
      <c r="S131" s="2">
        <f>S10/'Output-Calculation-sheet'!S9*'Output-Calculation-sheet'!S108</f>
        <v>1426256586.1754398</v>
      </c>
      <c r="T131" s="2">
        <f>T10/'Output-Calculation-sheet'!T9*'Output-Calculation-sheet'!T108</f>
        <v>788803703.58142102</v>
      </c>
      <c r="U131" s="2">
        <f>U10/'Output-Calculation-sheet'!U9*'Output-Calculation-sheet'!U108</f>
        <v>687021208.82896459</v>
      </c>
      <c r="V131" s="2">
        <f>V10/'Output-Calculation-sheet'!V9*'Output-Calculation-sheet'!V108</f>
        <v>529020071.07805085</v>
      </c>
      <c r="W131" s="2">
        <f>W10/'Output-Calculation-sheet'!W9*'Output-Calculation-sheet'!W108</f>
        <v>458014139.07903618</v>
      </c>
      <c r="X131" s="2">
        <f>X10/'Output-Calculation-sheet'!X9*'Output-Calculation-sheet'!X108</f>
        <v>274808429.76786178</v>
      </c>
      <c r="Y131" s="2">
        <f>Y10/'Output-Calculation-sheet'!Y9*'Output-Calculation-sheet'!Y108</f>
        <v>267248502.6460551</v>
      </c>
      <c r="AA131" s="2">
        <f t="shared" si="11"/>
        <v>117595.13882652164</v>
      </c>
    </row>
    <row r="132" spans="1:27" x14ac:dyDescent="0.25">
      <c r="A132" s="2">
        <v>2034</v>
      </c>
      <c r="B132" s="2">
        <f>B11/'Output-Calculation-sheet'!B10*'Output-Calculation-sheet'!B109</f>
        <v>12029537819.825062</v>
      </c>
      <c r="C132" s="2">
        <f>C11/'Output-Calculation-sheet'!C10*'Output-Calculation-sheet'!C109</f>
        <v>22242506396.770741</v>
      </c>
      <c r="D132" s="2">
        <f>D11/'Output-Calculation-sheet'!D10*'Output-Calculation-sheet'!D109</f>
        <v>5052544408.1496534</v>
      </c>
      <c r="E132" s="2">
        <f>E11/'Output-Calculation-sheet'!E10*'Output-Calculation-sheet'!E109</f>
        <v>4008680958.4766135</v>
      </c>
      <c r="F132" s="2">
        <f>F11/'Output-Calculation-sheet'!F10*'Output-Calculation-sheet'!F109</f>
        <v>2580531783.0950232</v>
      </c>
      <c r="G132" s="2">
        <f>G11/'Output-Calculation-sheet'!G10*'Output-Calculation-sheet'!G109</f>
        <v>1813152734.9460068</v>
      </c>
      <c r="H132" s="2">
        <f>H11/'Output-Calculation-sheet'!H10*'Output-Calculation-sheet'!H109</f>
        <v>2148652264.9108791</v>
      </c>
      <c r="I132" s="2">
        <f>I11/'Output-Calculation-sheet'!I10*'Output-Calculation-sheet'!I109</f>
        <v>1651924737.1137371</v>
      </c>
      <c r="J132" s="2">
        <f>J11/'Output-Calculation-sheet'!J10*'Output-Calculation-sheet'!J109</f>
        <v>1607869385.1953733</v>
      </c>
      <c r="K132" s="2">
        <f>K11/'Output-Calculation-sheet'!K10*'Output-Calculation-sheet'!K109</f>
        <v>1592455261.109252</v>
      </c>
      <c r="L132" s="2">
        <f>L11/'Output-Calculation-sheet'!L10*'Output-Calculation-sheet'!L109</f>
        <v>1277488414.614893</v>
      </c>
      <c r="M132" s="2">
        <f>M11/'Output-Calculation-sheet'!M10*'Output-Calculation-sheet'!M109</f>
        <v>1220221645.0176637</v>
      </c>
      <c r="N132" s="2">
        <f>N11/'Output-Calculation-sheet'!N10*'Output-Calculation-sheet'!N109</f>
        <v>1197644159.7103357</v>
      </c>
      <c r="O132" s="2">
        <f>O11/'Output-Calculation-sheet'!O10*'Output-Calculation-sheet'!O109</f>
        <v>5278840563.8213091</v>
      </c>
      <c r="P132" s="2">
        <f>P11/'Output-Calculation-sheet'!P10*'Output-Calculation-sheet'!P109</f>
        <v>1090270328.1392031</v>
      </c>
      <c r="Q132" s="2">
        <f>Q11/'Output-Calculation-sheet'!Q10*'Output-Calculation-sheet'!Q109</f>
        <v>1342737278.5563641</v>
      </c>
      <c r="R132" s="2">
        <f>R11/'Output-Calculation-sheet'!R10*'Output-Calculation-sheet'!R109</f>
        <v>1031938321.2743509</v>
      </c>
      <c r="S132" s="2">
        <f>S11/'Output-Calculation-sheet'!S10*'Output-Calculation-sheet'!S109</f>
        <v>685879124.54352498</v>
      </c>
      <c r="T132" s="2">
        <f>T11/'Output-Calculation-sheet'!T10*'Output-Calculation-sheet'!T109</f>
        <v>379331638.54036921</v>
      </c>
      <c r="U132" s="2">
        <f>U11/'Output-Calculation-sheet'!U10*'Output-Calculation-sheet'!U109</f>
        <v>417227172.98946559</v>
      </c>
      <c r="V132" s="2">
        <f>V11/'Output-Calculation-sheet'!V10*'Output-Calculation-sheet'!V109</f>
        <v>254402987.58530438</v>
      </c>
      <c r="W132" s="2">
        <f>W11/'Output-Calculation-sheet'!W10*'Output-Calculation-sheet'!W109</f>
        <v>220256605.96141413</v>
      </c>
      <c r="X132" s="2">
        <f>X11/'Output-Calculation-sheet'!X10*'Output-Calculation-sheet'!X109</f>
        <v>174893241.68473142</v>
      </c>
      <c r="Y132" s="2">
        <f>Y11/'Output-Calculation-sheet'!Y10*'Output-Calculation-sheet'!Y109</f>
        <v>128518428.09055972</v>
      </c>
      <c r="AA132" s="2">
        <f t="shared" si="11"/>
        <v>69427.505660121838</v>
      </c>
    </row>
    <row r="133" spans="1:27" x14ac:dyDescent="0.25">
      <c r="A133" s="2">
        <v>2035</v>
      </c>
      <c r="B133" s="2">
        <f>B12/'Output-Calculation-sheet'!B11*'Output-Calculation-sheet'!B110</f>
        <v>11772788323.561983</v>
      </c>
      <c r="C133" s="2">
        <f>C12/'Output-Calculation-sheet'!C11*'Output-Calculation-sheet'!C110</f>
        <v>15176597750.841574</v>
      </c>
      <c r="D133" s="2">
        <f>D12/'Output-Calculation-sheet'!D11*'Output-Calculation-sheet'!D110</f>
        <v>4476748048.2675362</v>
      </c>
      <c r="E133" s="2">
        <f>E12/'Output-Calculation-sheet'!E11*'Output-Calculation-sheet'!E110</f>
        <v>2209639966.6076179</v>
      </c>
      <c r="F133" s="2">
        <f>F12/'Output-Calculation-sheet'!F11*'Output-Calculation-sheet'!F110</f>
        <v>1809813646.184752</v>
      </c>
      <c r="G133" s="2">
        <f>G12/'Output-Calculation-sheet'!G11*'Output-Calculation-sheet'!G110</f>
        <v>1708018162.1345017</v>
      </c>
      <c r="H133" s="2">
        <f>H12/'Output-Calculation-sheet'!H11*'Output-Calculation-sheet'!H110</f>
        <v>1863681255.0110471</v>
      </c>
      <c r="I133" s="2">
        <f>I12/'Output-Calculation-sheet'!I11*'Output-Calculation-sheet'!I110</f>
        <v>1465968733.0971565</v>
      </c>
      <c r="J133" s="2">
        <f>J12/'Output-Calculation-sheet'!J11*'Output-Calculation-sheet'!J110</f>
        <v>1066682895.2319835</v>
      </c>
      <c r="K133" s="2">
        <f>K12/'Output-Calculation-sheet'!K11*'Output-Calculation-sheet'!K110</f>
        <v>1176653218.4129095</v>
      </c>
      <c r="L133" s="2">
        <f>L12/'Output-Calculation-sheet'!L11*'Output-Calculation-sheet'!L110</f>
        <v>514716797.13604671</v>
      </c>
      <c r="M133" s="2">
        <f>M12/'Output-Calculation-sheet'!M11*'Output-Calculation-sheet'!M110</f>
        <v>1025124901.5238526</v>
      </c>
      <c r="N133" s="2">
        <f>N12/'Output-Calculation-sheet'!N11*'Output-Calculation-sheet'!N110</f>
        <v>931869484.49480426</v>
      </c>
      <c r="O133" s="2">
        <f>O12/'Output-Calculation-sheet'!O11*'Output-Calculation-sheet'!O110</f>
        <v>4113326908.4635901</v>
      </c>
      <c r="P133" s="2">
        <f>P12/'Output-Calculation-sheet'!P11*'Output-Calculation-sheet'!P110</f>
        <v>787972363.29104769</v>
      </c>
      <c r="Q133" s="2">
        <f>Q12/'Output-Calculation-sheet'!Q11*'Output-Calculation-sheet'!Q110</f>
        <v>1132473394.6634755</v>
      </c>
      <c r="R133" s="2">
        <f>R12/'Output-Calculation-sheet'!R11*'Output-Calculation-sheet'!R110</f>
        <v>592313511.30240047</v>
      </c>
      <c r="S133" s="2">
        <f>S12/'Output-Calculation-sheet'!S11*'Output-Calculation-sheet'!S110</f>
        <v>688902020.69711912</v>
      </c>
      <c r="T133" s="2">
        <f>T12/'Output-Calculation-sheet'!T11*'Output-Calculation-sheet'!T110</f>
        <v>164924873.03532892</v>
      </c>
      <c r="U133" s="2">
        <f>U12/'Output-Calculation-sheet'!U11*'Output-Calculation-sheet'!U110</f>
        <v>381696071.7169522</v>
      </c>
      <c r="V133" s="2">
        <f>V12/'Output-Calculation-sheet'!V11*'Output-Calculation-sheet'!V110</f>
        <v>57077454.918531202</v>
      </c>
      <c r="W133" s="2">
        <f>W12/'Output-Calculation-sheet'!W11*'Output-Calculation-sheet'!W110</f>
        <v>114341458.29841593</v>
      </c>
      <c r="X133" s="2">
        <f>X12/'Output-Calculation-sheet'!X11*'Output-Calculation-sheet'!X110</f>
        <v>159022101.0486877</v>
      </c>
      <c r="Y133" s="2">
        <f>Y12/'Output-Calculation-sheet'!Y11*'Output-Calculation-sheet'!Y110</f>
        <v>112287298.17783418</v>
      </c>
      <c r="AA133" s="2">
        <f t="shared" si="11"/>
        <v>53502.640638119148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5555C-D6E6-4B1E-921B-221CEBE3D456}">
  <dimension ref="A1:AA133"/>
  <sheetViews>
    <sheetView workbookViewId="0">
      <selection activeCell="B5" sqref="B5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95717261888.128738</v>
      </c>
      <c r="C8" s="2">
        <v>45106790365.061943</v>
      </c>
      <c r="D8" s="2">
        <v>40202344354.873215</v>
      </c>
      <c r="E8" s="2">
        <v>31896480640.395882</v>
      </c>
      <c r="F8" s="2">
        <v>20532909182.350151</v>
      </c>
      <c r="G8" s="2">
        <v>14426985502.001913</v>
      </c>
      <c r="H8" s="2">
        <v>14072970551.636932</v>
      </c>
      <c r="I8" s="2">
        <v>13144119444.243698</v>
      </c>
      <c r="J8" s="2">
        <v>12793578046.510546</v>
      </c>
      <c r="K8" s="2">
        <v>12670931144.250944</v>
      </c>
      <c r="L8" s="2">
        <v>10164785703.548477</v>
      </c>
      <c r="M8" s="2">
        <v>9709122896.1480312</v>
      </c>
      <c r="N8" s="2">
        <v>9529476081.781147</v>
      </c>
      <c r="O8" s="2">
        <v>8764288539.5105858</v>
      </c>
      <c r="P8" s="2">
        <v>8675118833.2008457</v>
      </c>
      <c r="Q8" s="2">
        <v>8534914892.4622488</v>
      </c>
      <c r="R8" s="2">
        <v>8210980697.5827503</v>
      </c>
      <c r="S8" s="2">
        <v>5457438393.2499704</v>
      </c>
      <c r="T8" s="2">
        <v>3018285900.5309463</v>
      </c>
      <c r="U8" s="2">
        <v>2628823888.848743</v>
      </c>
      <c r="V8" s="2">
        <v>2024246970.8913107</v>
      </c>
      <c r="W8" s="2">
        <v>1752549259.2324944</v>
      </c>
      <c r="X8" s="2">
        <v>1051529555.5394973</v>
      </c>
      <c r="Y8" s="2">
        <v>1022601977.466604</v>
      </c>
    </row>
    <row r="9" spans="1:27" x14ac:dyDescent="0.25">
      <c r="A9" s="2">
        <v>2032</v>
      </c>
      <c r="B9" s="2">
        <v>105051615904.83611</v>
      </c>
      <c r="C9" s="2">
        <v>49505607689.328857</v>
      </c>
      <c r="D9" s="2">
        <v>44122879764.134705</v>
      </c>
      <c r="E9" s="2">
        <v>35007027644.263268</v>
      </c>
      <c r="F9" s="2">
        <v>22535279909.638256</v>
      </c>
      <c r="G9" s="2">
        <v>15833906128.575884</v>
      </c>
      <c r="H9" s="2">
        <v>15445367615.702646</v>
      </c>
      <c r="I9" s="2">
        <v>14425934883.906567</v>
      </c>
      <c r="J9" s="2">
        <v>14041208664.758686</v>
      </c>
      <c r="K9" s="2">
        <v>13906601228.085955</v>
      </c>
      <c r="L9" s="2">
        <v>11156056310.221098</v>
      </c>
      <c r="M9" s="2">
        <v>10655957234.245672</v>
      </c>
      <c r="N9" s="2">
        <v>10458791250.084379</v>
      </c>
      <c r="O9" s="2">
        <v>9618982565.6307545</v>
      </c>
      <c r="P9" s="2">
        <v>9521117023.3783417</v>
      </c>
      <c r="Q9" s="2">
        <v>9367240384.6166725</v>
      </c>
      <c r="R9" s="2">
        <v>9011716104.5897713</v>
      </c>
      <c r="S9" s="2">
        <v>5989648163.7979927</v>
      </c>
      <c r="T9" s="2">
        <v>3312629350.8494573</v>
      </c>
      <c r="U9" s="2">
        <v>2885186976.7813182</v>
      </c>
      <c r="V9" s="2">
        <v>2221651675.8611522</v>
      </c>
      <c r="W9" s="2">
        <v>1923457984.5208771</v>
      </c>
      <c r="X9" s="2">
        <v>1154074790.712527</v>
      </c>
      <c r="Y9" s="2">
        <v>1122326193.2200234</v>
      </c>
    </row>
    <row r="10" spans="1:27" x14ac:dyDescent="0.25">
      <c r="A10" s="2">
        <v>2033</v>
      </c>
      <c r="B10" s="2">
        <v>112844557527.96516</v>
      </c>
      <c r="C10" s="2">
        <v>53178033928.730553</v>
      </c>
      <c r="D10" s="2">
        <v>47396004344.700195</v>
      </c>
      <c r="E10" s="2">
        <v>37603919852.738564</v>
      </c>
      <c r="F10" s="2">
        <v>24206992612.808578</v>
      </c>
      <c r="G10" s="2">
        <v>17008497352.74016</v>
      </c>
      <c r="H10" s="2">
        <v>16591136266.096128</v>
      </c>
      <c r="I10" s="2">
        <v>15496079949.653904</v>
      </c>
      <c r="J10" s="2">
        <v>15082813960.404604</v>
      </c>
      <c r="K10" s="2">
        <v>14938221071.466389</v>
      </c>
      <c r="L10" s="2">
        <v>11983635161.065706</v>
      </c>
      <c r="M10" s="2">
        <v>11446437722.811041</v>
      </c>
      <c r="N10" s="2">
        <v>11234645566.635149</v>
      </c>
      <c r="O10" s="2">
        <v>10332538173.150026</v>
      </c>
      <c r="P10" s="2">
        <v>10227412766.771584</v>
      </c>
      <c r="Q10" s="2">
        <v>10062121247.308611</v>
      </c>
      <c r="R10" s="2">
        <v>9680223456.1653786</v>
      </c>
      <c r="S10" s="2">
        <v>6433972395.0962858</v>
      </c>
      <c r="T10" s="2">
        <v>3558366904.9830275</v>
      </c>
      <c r="U10" s="2">
        <v>3099215989.9307852</v>
      </c>
      <c r="V10" s="2">
        <v>2386458296.566505</v>
      </c>
      <c r="W10" s="2">
        <v>2066143993.2871888</v>
      </c>
      <c r="X10" s="2">
        <v>1239686395.9723141</v>
      </c>
      <c r="Y10" s="2">
        <v>1205582623.2191138</v>
      </c>
    </row>
    <row r="11" spans="1:27" x14ac:dyDescent="0.25">
      <c r="A11" s="2">
        <v>2034</v>
      </c>
      <c r="B11" s="2">
        <v>119624550102.04453</v>
      </c>
      <c r="C11" s="2">
        <v>56373107603.875069</v>
      </c>
      <c r="D11" s="2">
        <v>50243678743.338921</v>
      </c>
      <c r="E11" s="2">
        <v>39863260515.177338</v>
      </c>
      <c r="F11" s="2">
        <v>25661411272.875217</v>
      </c>
      <c r="G11" s="2">
        <v>18030411818.745747</v>
      </c>
      <c r="H11" s="2">
        <v>17587974599.675434</v>
      </c>
      <c r="I11" s="2">
        <v>16427124470.431583</v>
      </c>
      <c r="J11" s="2">
        <v>15989028392.788029</v>
      </c>
      <c r="K11" s="2">
        <v>15835747989.496073</v>
      </c>
      <c r="L11" s="2">
        <v>12703642923.800446</v>
      </c>
      <c r="M11" s="2">
        <v>12134169275.492155</v>
      </c>
      <c r="N11" s="2">
        <v>11909652099.36335</v>
      </c>
      <c r="O11" s="2">
        <v>10953343762.89225</v>
      </c>
      <c r="P11" s="2">
        <v>10841902150.484854</v>
      </c>
      <c r="Q11" s="2">
        <v>10666679489.466917</v>
      </c>
      <c r="R11" s="2">
        <v>10261836292.318024</v>
      </c>
      <c r="S11" s="2">
        <v>6820542080.1231775</v>
      </c>
      <c r="T11" s="2">
        <v>3772162782.4284759</v>
      </c>
      <c r="U11" s="2">
        <v>3285424894.0863218</v>
      </c>
      <c r="V11" s="2">
        <v>2529842876.9443512</v>
      </c>
      <c r="W11" s="2">
        <v>2190283262.7242126</v>
      </c>
      <c r="X11" s="2">
        <v>1314169957.6345284</v>
      </c>
      <c r="Y11" s="2">
        <v>1278017142.1000006</v>
      </c>
    </row>
    <row r="12" spans="1:27" x14ac:dyDescent="0.25">
      <c r="A12" s="2">
        <v>2035</v>
      </c>
      <c r="B12" s="2">
        <v>125545401740.44113</v>
      </c>
      <c r="C12" s="2">
        <v>59163310837.518898</v>
      </c>
      <c r="D12" s="2">
        <v>52730504126.195564</v>
      </c>
      <c r="E12" s="2">
        <v>41836304101.395889</v>
      </c>
      <c r="F12" s="2">
        <v>26931530231.307777</v>
      </c>
      <c r="G12" s="2">
        <v>18922832256.414433</v>
      </c>
      <c r="H12" s="2">
        <v>18458496479.471298</v>
      </c>
      <c r="I12" s="2">
        <v>17240189737.986874</v>
      </c>
      <c r="J12" s="2">
        <v>16780409968.518538</v>
      </c>
      <c r="K12" s="2">
        <v>16619542907.419373</v>
      </c>
      <c r="L12" s="2">
        <v>13332413397.376537</v>
      </c>
      <c r="M12" s="2">
        <v>12734753486.459663</v>
      </c>
      <c r="N12" s="2">
        <v>12499123767.888721</v>
      </c>
      <c r="O12" s="2">
        <v>11495482674.253836</v>
      </c>
      <c r="P12" s="2">
        <v>11378525227.071344</v>
      </c>
      <c r="Q12" s="2">
        <v>11194629869.866154</v>
      </c>
      <c r="R12" s="2">
        <v>10769748841.811413</v>
      </c>
      <c r="S12" s="2">
        <v>7158126779.2121334</v>
      </c>
      <c r="T12" s="2">
        <v>3958867068.2258997</v>
      </c>
      <c r="U12" s="2">
        <v>3448037947.5973797</v>
      </c>
      <c r="V12" s="2">
        <v>2655058180.408936</v>
      </c>
      <c r="W12" s="2">
        <v>2298691965.064918</v>
      </c>
      <c r="X12" s="2">
        <v>1379215179.0389516</v>
      </c>
      <c r="Y12" s="2">
        <v>1341272969.4635878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1750.1122871844975</v>
      </c>
      <c r="C16" s="2">
        <f>C5/'Output-Calculation-sheet'!C4*'Output-Calculation-sheet'!C22</f>
        <v>3964.9744132797537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1592.9624904888476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348.11761494210361</v>
      </c>
      <c r="M16" s="2">
        <f>M5/'Output-Calculation-sheet'!M4*'Output-Calculation-sheet'!M22</f>
        <v>2073.3049013685904</v>
      </c>
      <c r="N16" s="2">
        <f>N5/'Output-Calculation-sheet'!N4*'Output-Calculation-sheet'!N22</f>
        <v>662.71885801447479</v>
      </c>
      <c r="O16" s="2">
        <f>O5/'Output-Calculation-sheet'!O4*'Output-Calculation-sheet'!O22</f>
        <v>768.54733746056286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176.4175586824301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119.45113258985346</v>
      </c>
      <c r="Y16" s="2">
        <f>Y5/'Output-Calculation-sheet'!Y4*'Output-Calculation-sheet'!Y22</f>
        <v>0</v>
      </c>
      <c r="AA16" s="2">
        <f>SUM(B16:Y16)/1000</f>
        <v>11.456606594011115</v>
      </c>
    </row>
    <row r="17" spans="1:27" x14ac:dyDescent="0.25">
      <c r="A17" s="2">
        <v>2029</v>
      </c>
      <c r="B17" s="2">
        <f>B6/'Output-Calculation-sheet'!B5*'Output-Calculation-sheet'!B23</f>
        <v>2782.0682839720857</v>
      </c>
      <c r="C17" s="2">
        <f>C6/'Output-Calculation-sheet'!C5*'Output-Calculation-sheet'!C23</f>
        <v>5374.6925818221234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2209.4505618641515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523.91995072944917</v>
      </c>
      <c r="M17" s="2">
        <f>M6/'Output-Calculation-sheet'!M5*'Output-Calculation-sheet'!M23</f>
        <v>3846.173533868232</v>
      </c>
      <c r="N17" s="2">
        <f>N6/'Output-Calculation-sheet'!N5*'Output-Calculation-sheet'!N23</f>
        <v>1245.2781672212552</v>
      </c>
      <c r="O17" s="2">
        <f>O6/'Output-Calculation-sheet'!O5*'Output-Calculation-sheet'!O23</f>
        <v>1045.2112126858315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255.98907605757898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170.7106387497638</v>
      </c>
      <c r="Y17" s="2">
        <f>Y6/'Output-Calculation-sheet'!Y5*'Output-Calculation-sheet'!Y23</f>
        <v>0</v>
      </c>
      <c r="AA17" s="2">
        <f t="shared" ref="AA17:AA23" si="0">SUM(B17:Y17)/1000</f>
        <v>17.45349400697047</v>
      </c>
    </row>
    <row r="18" spans="1:27" x14ac:dyDescent="0.25">
      <c r="A18" s="2">
        <v>2030</v>
      </c>
      <c r="B18" s="2">
        <f>B7/'Output-Calculation-sheet'!B6*'Output-Calculation-sheet'!B24</f>
        <v>3919.9027713241107</v>
      </c>
      <c r="C18" s="2">
        <f>C7/'Output-Calculation-sheet'!C6*'Output-Calculation-sheet'!C24</f>
        <v>6724.2017711326898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3172.2837879405406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706.96320350061239</v>
      </c>
      <c r="M18" s="2">
        <f>M7/'Output-Calculation-sheet'!M6*'Output-Calculation-sheet'!M24</f>
        <v>4813.0403982841872</v>
      </c>
      <c r="N18" s="2">
        <f>N7/'Output-Calculation-sheet'!N6*'Output-Calculation-sheet'!N24</f>
        <v>2080.8966695386484</v>
      </c>
      <c r="O18" s="2">
        <f>O7/'Output-Calculation-sheet'!O6*'Output-Calculation-sheet'!O24</f>
        <v>1311.6676827630474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365.1584116215775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265.53158831052394</v>
      </c>
      <c r="Y18" s="2">
        <f>Y7/'Output-Calculation-sheet'!Y6*'Output-Calculation-sheet'!Y24</f>
        <v>0</v>
      </c>
      <c r="AA18" s="2">
        <f t="shared" si="0"/>
        <v>23.359646284415941</v>
      </c>
    </row>
    <row r="19" spans="1:27" x14ac:dyDescent="0.25">
      <c r="A19" s="2">
        <v>2031</v>
      </c>
      <c r="B19" s="2">
        <f>B8/'Output-Calculation-sheet'!B7*'Output-Calculation-sheet'!B25</f>
        <v>5302.3617105289513</v>
      </c>
      <c r="C19" s="2">
        <f>C8/'Output-Calculation-sheet'!C7*'Output-Calculation-sheet'!C25</f>
        <v>8008.3920444036639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4298.0145523409255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873.7643249325115</v>
      </c>
      <c r="M19" s="2">
        <f>M8/'Output-Calculation-sheet'!M7*'Output-Calculation-sheet'!M25</f>
        <v>5668.8444624319791</v>
      </c>
      <c r="N19" s="2">
        <f>N8/'Output-Calculation-sheet'!N7*'Output-Calculation-sheet'!N25</f>
        <v>2894.1477527719126</v>
      </c>
      <c r="O19" s="2">
        <f>O8/'Output-Calculation-sheet'!O7*'Output-Calculation-sheet'!O25</f>
        <v>1564.3269268428426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553.38446962834041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394.18771728980215</v>
      </c>
      <c r="Y19" s="2">
        <f>Y8/'Output-Calculation-sheet'!Y7*'Output-Calculation-sheet'!Y25</f>
        <v>0</v>
      </c>
      <c r="AA19" s="2">
        <f t="shared" si="0"/>
        <v>29.557423961170926</v>
      </c>
    </row>
    <row r="20" spans="1:27" x14ac:dyDescent="0.25">
      <c r="A20" s="2">
        <v>2032</v>
      </c>
      <c r="B20" s="2">
        <f>B9/'Output-Calculation-sheet'!B8*'Output-Calculation-sheet'!B26</f>
        <v>7292.2046531782362</v>
      </c>
      <c r="C20" s="2">
        <f>C9/'Output-Calculation-sheet'!C8*'Output-Calculation-sheet'!C26</f>
        <v>9033.1118963147455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5949.3563058629898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1033.7897608204305</v>
      </c>
      <c r="M20" s="2">
        <f>M9/'Output-Calculation-sheet'!M8*'Output-Calculation-sheet'!M26</f>
        <v>6291.23735246468</v>
      </c>
      <c r="N20" s="2">
        <f>N9/'Output-Calculation-sheet'!N8*'Output-Calculation-sheet'!N26</f>
        <v>3543.3378338965613</v>
      </c>
      <c r="O20" s="2">
        <f>O9/'Output-Calculation-sheet'!O8*'Output-Calculation-sheet'!O26</f>
        <v>1762.9276620082171</v>
      </c>
      <c r="P20" s="2">
        <f>P9/'Output-Calculation-sheet'!P8*'Output-Calculation-sheet'!P26</f>
        <v>0</v>
      </c>
      <c r="Q20" s="2">
        <f>Q9/'Output-Calculation-sheet'!Q8*'Output-Calculation-sheet'!Q26</f>
        <v>106.54713655014289</v>
      </c>
      <c r="R20" s="2">
        <f>R9/'Output-Calculation-sheet'!R8*'Output-Calculation-sheet'!R26</f>
        <v>0</v>
      </c>
      <c r="S20" s="2">
        <f>S9/'Output-Calculation-sheet'!S8*'Output-Calculation-sheet'!S26</f>
        <v>752.31130772586584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581.66094345357988</v>
      </c>
      <c r="Y20" s="2">
        <f>Y9/'Output-Calculation-sheet'!Y8*'Output-Calculation-sheet'!Y26</f>
        <v>0</v>
      </c>
      <c r="AA20" s="2">
        <f t="shared" si="0"/>
        <v>36.346484852275445</v>
      </c>
    </row>
    <row r="21" spans="1:27" x14ac:dyDescent="0.25">
      <c r="A21" s="2">
        <v>2033</v>
      </c>
      <c r="B21" s="2">
        <f>B10/'Output-Calculation-sheet'!B9*'Output-Calculation-sheet'!B27</f>
        <v>14674.27810334778</v>
      </c>
      <c r="C21" s="2">
        <f>C10/'Output-Calculation-sheet'!C9*'Output-Calculation-sheet'!C27</f>
        <v>17024.919207284434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8483.5097704676209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5891.8803966740979</v>
      </c>
      <c r="N21" s="2">
        <f>N10/'Output-Calculation-sheet'!N9*'Output-Calculation-sheet'!N27</f>
        <v>3222.7872202972876</v>
      </c>
      <c r="O21" s="2">
        <f>O10/'Output-Calculation-sheet'!O9*'Output-Calculation-sheet'!O27</f>
        <v>2613.5341955649656</v>
      </c>
      <c r="P21" s="2">
        <f>P10/'Output-Calculation-sheet'!P9*'Output-Calculation-sheet'!P27</f>
        <v>0</v>
      </c>
      <c r="Q21" s="2">
        <f>Q10/'Output-Calculation-sheet'!Q9*'Output-Calculation-sheet'!Q27</f>
        <v>218.9655304551126</v>
      </c>
      <c r="R21" s="2">
        <f>R10/'Output-Calculation-sheet'!R9*'Output-Calculation-sheet'!R27</f>
        <v>0</v>
      </c>
      <c r="S21" s="2">
        <f>S10/'Output-Calculation-sheet'!S9*'Output-Calculation-sheet'!S27</f>
        <v>1403.0626831396476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692.88482482590712</v>
      </c>
      <c r="Y21" s="2">
        <f>Y10/'Output-Calculation-sheet'!Y9*'Output-Calculation-sheet'!Y27</f>
        <v>0</v>
      </c>
      <c r="AA21" s="2">
        <f t="shared" si="0"/>
        <v>54.225821932056853</v>
      </c>
    </row>
    <row r="22" spans="1:27" x14ac:dyDescent="0.25">
      <c r="A22" s="2">
        <v>2034</v>
      </c>
      <c r="B22" s="2">
        <f>B11/'Output-Calculation-sheet'!B10*'Output-Calculation-sheet'!B28</f>
        <v>29588.036878035342</v>
      </c>
      <c r="C22" s="2">
        <f>C11/'Output-Calculation-sheet'!C10*'Output-Calculation-sheet'!C28</f>
        <v>20798.300091235582</v>
      </c>
      <c r="D22" s="2">
        <f>D11/'Output-Calculation-sheet'!D10*'Output-Calculation-sheet'!D28</f>
        <v>0</v>
      </c>
      <c r="E22" s="2">
        <f>E11/'Output-Calculation-sheet'!E10*'Output-Calculation-sheet'!E28</f>
        <v>1536.7246647421159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10954.746083320781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900.96670528250024</v>
      </c>
      <c r="M22" s="2">
        <f>M11/'Output-Calculation-sheet'!M10*'Output-Calculation-sheet'!M28</f>
        <v>8189.7300620004426</v>
      </c>
      <c r="N22" s="2">
        <f>N11/'Output-Calculation-sheet'!N10*'Output-Calculation-sheet'!N28</f>
        <v>4713.2352701275795</v>
      </c>
      <c r="O22" s="2">
        <f>O11/'Output-Calculation-sheet'!O10*'Output-Calculation-sheet'!O28</f>
        <v>3131.5792854799806</v>
      </c>
      <c r="P22" s="2">
        <f>P11/'Output-Calculation-sheet'!P10*'Output-Calculation-sheet'!P28</f>
        <v>0</v>
      </c>
      <c r="Q22" s="2">
        <f>Q11/'Output-Calculation-sheet'!Q10*'Output-Calculation-sheet'!Q28</f>
        <v>1361.2904594097629</v>
      </c>
      <c r="R22" s="2">
        <f>R11/'Output-Calculation-sheet'!R10*'Output-Calculation-sheet'!R28</f>
        <v>0</v>
      </c>
      <c r="S22" s="2">
        <f>S11/'Output-Calculation-sheet'!S10*'Output-Calculation-sheet'!S28</f>
        <v>2390.2799447507837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788.7613964229223</v>
      </c>
      <c r="Y22" s="2">
        <f>Y11/'Output-Calculation-sheet'!Y10*'Output-Calculation-sheet'!Y28</f>
        <v>82.307256712268114</v>
      </c>
      <c r="AA22" s="2">
        <f t="shared" si="0"/>
        <v>84.435958097520071</v>
      </c>
    </row>
    <row r="23" spans="1:27" x14ac:dyDescent="0.25">
      <c r="A23" s="2">
        <v>2035</v>
      </c>
      <c r="B23" s="2">
        <f>B12/'Output-Calculation-sheet'!B11*'Output-Calculation-sheet'!B29</f>
        <v>31886.336873846445</v>
      </c>
      <c r="C23" s="2">
        <f>C12/'Output-Calculation-sheet'!C11*'Output-Calculation-sheet'!C29</f>
        <v>27091.888442451473</v>
      </c>
      <c r="D23" s="2">
        <f>D12/'Output-Calculation-sheet'!D11*'Output-Calculation-sheet'!D29</f>
        <v>0</v>
      </c>
      <c r="E23" s="2">
        <f>E12/'Output-Calculation-sheet'!E11*'Output-Calculation-sheet'!E29</f>
        <v>5363.7211268574592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11759.620996548882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1940.9840554719503</v>
      </c>
      <c r="M23" s="2">
        <f>M12/'Output-Calculation-sheet'!M11*'Output-Calculation-sheet'!M29</f>
        <v>8914.2308485580797</v>
      </c>
      <c r="N23" s="2">
        <f>N12/'Output-Calculation-sheet'!N11*'Output-Calculation-sheet'!N29</f>
        <v>5249.3395748712956</v>
      </c>
      <c r="O23" s="2">
        <f>O12/'Output-Calculation-sheet'!O11*'Output-Calculation-sheet'!O29</f>
        <v>4059.1296904241908</v>
      </c>
      <c r="P23" s="2">
        <f>P12/'Output-Calculation-sheet'!P11*'Output-Calculation-sheet'!P29</f>
        <v>619.48684993768643</v>
      </c>
      <c r="Q23" s="2">
        <f>Q12/'Output-Calculation-sheet'!Q11*'Output-Calculation-sheet'!Q29</f>
        <v>1656.6827386335463</v>
      </c>
      <c r="R23" s="2">
        <f>R12/'Output-Calculation-sheet'!R11*'Output-Calculation-sheet'!R29</f>
        <v>0</v>
      </c>
      <c r="S23" s="2">
        <f>S12/'Output-Calculation-sheet'!S11*'Output-Calculation-sheet'!S29</f>
        <v>2523.927739228362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835.63782237721432</v>
      </c>
      <c r="Y23" s="2">
        <f>Y12/'Output-Calculation-sheet'!Y11*'Output-Calculation-sheet'!Y29</f>
        <v>117.94249217990016</v>
      </c>
      <c r="AA23" s="2">
        <f t="shared" si="0"/>
        <v>102.0189292513865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13602.496316446533</v>
      </c>
      <c r="C27" s="2">
        <f>C5/'Output-Calculation-sheet'!C4*'Output-Calculation-sheet'!C13</f>
        <v>0</v>
      </c>
      <c r="D27" s="2">
        <f>D5/'Output-Calculation-sheet'!D4*'Output-Calculation-sheet'!D13</f>
        <v>3655.7825950756242</v>
      </c>
      <c r="E27" s="2">
        <f>E5/'Output-Calculation-sheet'!E4*'Output-Calculation-sheet'!E13</f>
        <v>4356.039084226938</v>
      </c>
      <c r="F27" s="2">
        <f>F5/'Output-Calculation-sheet'!F4*'Output-Calculation-sheet'!F13</f>
        <v>1991.409854694349</v>
      </c>
      <c r="G27" s="2">
        <f>G5/'Output-Calculation-sheet'!G4*'Output-Calculation-sheet'!G13</f>
        <v>1149.0125793598083</v>
      </c>
      <c r="H27" s="2">
        <f>H5/'Output-Calculation-sheet'!H4*'Output-Calculation-sheet'!H13</f>
        <v>0</v>
      </c>
      <c r="I27" s="2">
        <f>I5/'Output-Calculation-sheet'!I4*'Output-Calculation-sheet'!I13</f>
        <v>1212.3470923486027</v>
      </c>
      <c r="J27" s="2">
        <f>J5/'Output-Calculation-sheet'!J4*'Output-Calculation-sheet'!J13</f>
        <v>1256.4493420269032</v>
      </c>
      <c r="K27" s="2">
        <f>K5/'Output-Calculation-sheet'!K4*'Output-Calculation-sheet'!K13</f>
        <v>1612.0091036930935</v>
      </c>
      <c r="L27" s="2">
        <f>L5/'Output-Calculation-sheet'!L4*'Output-Calculation-sheet'!L13</f>
        <v>1535.2200699834348</v>
      </c>
      <c r="M27" s="2">
        <f>M5/'Output-Calculation-sheet'!M4*'Output-Calculation-sheet'!M13</f>
        <v>0</v>
      </c>
      <c r="N27" s="2">
        <f>N5/'Output-Calculation-sheet'!N4*'Output-Calculation-sheet'!N13</f>
        <v>1037.6427632141761</v>
      </c>
      <c r="O27" s="2">
        <f>O5/'Output-Calculation-sheet'!O4*'Output-Calculation-sheet'!O13</f>
        <v>0</v>
      </c>
      <c r="P27" s="2">
        <f>P5/'Output-Calculation-sheet'!P4*'Output-Calculation-sheet'!P13</f>
        <v>1202.2664322199621</v>
      </c>
      <c r="Q27" s="2">
        <f>Q5/'Output-Calculation-sheet'!Q4*'Output-Calculation-sheet'!Q13</f>
        <v>1430.770315209922</v>
      </c>
      <c r="R27" s="2">
        <f>R5/'Output-Calculation-sheet'!R4*'Output-Calculation-sheet'!R13</f>
        <v>1156.8245563814417</v>
      </c>
      <c r="S27" s="2">
        <f>S5/'Output-Calculation-sheet'!S4*'Output-Calculation-sheet'!S13</f>
        <v>668.61157292863663</v>
      </c>
      <c r="T27" s="2">
        <f>T5/'Output-Calculation-sheet'!T4*'Output-Calculation-sheet'!T13</f>
        <v>373.45065266293807</v>
      </c>
      <c r="U27" s="2">
        <f>U5/'Output-Calculation-sheet'!U4*'Output-Calculation-sheet'!U13</f>
        <v>286.91796109203665</v>
      </c>
      <c r="V27" s="2">
        <f>V5/'Output-Calculation-sheet'!V4*'Output-Calculation-sheet'!V13</f>
        <v>364.47499827305711</v>
      </c>
      <c r="W27" s="2">
        <f>W5/'Output-Calculation-sheet'!W4*'Output-Calculation-sheet'!W13</f>
        <v>163.73704521492633</v>
      </c>
      <c r="X27" s="2">
        <f>X5/'Output-Calculation-sheet'!X4*'Output-Calculation-sheet'!X13</f>
        <v>0</v>
      </c>
      <c r="Y27" s="2">
        <f>Y5/'Output-Calculation-sheet'!Y4*'Output-Calculation-sheet'!Y13</f>
        <v>125.02742063105343</v>
      </c>
      <c r="AA27" s="2">
        <f>SUM(B27:Y27)/1000</f>
        <v>37.180489755683446</v>
      </c>
    </row>
    <row r="28" spans="1:27" x14ac:dyDescent="0.25">
      <c r="A28" s="2">
        <v>2029</v>
      </c>
      <c r="B28" s="2">
        <f>B6/'Output-Calculation-sheet'!B5*'Output-Calculation-sheet'!B14</f>
        <v>18112.127700202233</v>
      </c>
      <c r="C28" s="2">
        <f>C6/'Output-Calculation-sheet'!C5*'Output-Calculation-sheet'!C14</f>
        <v>0</v>
      </c>
      <c r="D28" s="2">
        <f>D6/'Output-Calculation-sheet'!D5*'Output-Calculation-sheet'!D14</f>
        <v>4863.9144322727298</v>
      </c>
      <c r="E28" s="2">
        <f>E6/'Output-Calculation-sheet'!E5*'Output-Calculation-sheet'!E14</f>
        <v>5921.6469551333685</v>
      </c>
      <c r="F28" s="2">
        <f>F6/'Output-Calculation-sheet'!F5*'Output-Calculation-sheet'!F14</f>
        <v>2669.1873407038479</v>
      </c>
      <c r="G28" s="2">
        <f>G6/'Output-Calculation-sheet'!G5*'Output-Calculation-sheet'!G14</f>
        <v>1541.0844991300157</v>
      </c>
      <c r="H28" s="2">
        <f>H6/'Output-Calculation-sheet'!H5*'Output-Calculation-sheet'!H14</f>
        <v>0</v>
      </c>
      <c r="I28" s="2">
        <f>I6/'Output-Calculation-sheet'!I5*'Output-Calculation-sheet'!I14</f>
        <v>1627.5385631279837</v>
      </c>
      <c r="J28" s="2">
        <f>J6/'Output-Calculation-sheet'!J5*'Output-Calculation-sheet'!J14</f>
        <v>1679.1885479240573</v>
      </c>
      <c r="K28" s="2">
        <f>K6/'Output-Calculation-sheet'!K5*'Output-Calculation-sheet'!K14</f>
        <v>2159.394212713265</v>
      </c>
      <c r="L28" s="2">
        <f>L6/'Output-Calculation-sheet'!L5*'Output-Calculation-sheet'!L14</f>
        <v>2030.4696131615476</v>
      </c>
      <c r="M28" s="2">
        <f>M6/'Output-Calculation-sheet'!M5*'Output-Calculation-sheet'!M14</f>
        <v>0</v>
      </c>
      <c r="N28" s="2">
        <f>N6/'Output-Calculation-sheet'!N5*'Output-Calculation-sheet'!N14</f>
        <v>1285.4031409883125</v>
      </c>
      <c r="O28" s="2">
        <f>O6/'Output-Calculation-sheet'!O5*'Output-Calculation-sheet'!O14</f>
        <v>0</v>
      </c>
      <c r="P28" s="2">
        <f>P6/'Output-Calculation-sheet'!P5*'Output-Calculation-sheet'!P14</f>
        <v>1660.7131750607264</v>
      </c>
      <c r="Q28" s="2">
        <f>Q6/'Output-Calculation-sheet'!Q5*'Output-Calculation-sheet'!Q14</f>
        <v>1920.4935007866841</v>
      </c>
      <c r="R28" s="2">
        <f>R6/'Output-Calculation-sheet'!R5*'Output-Calculation-sheet'!R14</f>
        <v>1564.5480465603921</v>
      </c>
      <c r="S28" s="2">
        <f>S6/'Output-Calculation-sheet'!S5*'Output-Calculation-sheet'!S14</f>
        <v>887.43230706509542</v>
      </c>
      <c r="T28" s="2">
        <f>T6/'Output-Calculation-sheet'!T5*'Output-Calculation-sheet'!T14</f>
        <v>498.51156252587447</v>
      </c>
      <c r="U28" s="2">
        <f>U6/'Output-Calculation-sheet'!U5*'Output-Calculation-sheet'!U14</f>
        <v>390.47738562723458</v>
      </c>
      <c r="V28" s="2">
        <f>V6/'Output-Calculation-sheet'!V5*'Output-Calculation-sheet'!V14</f>
        <v>477.58055746796634</v>
      </c>
      <c r="W28" s="2">
        <f>W6/'Output-Calculation-sheet'!W5*'Output-Calculation-sheet'!W14</f>
        <v>219.55653999384876</v>
      </c>
      <c r="X28" s="2">
        <f>X6/'Output-Calculation-sheet'!X5*'Output-Calculation-sheet'!X14</f>
        <v>0</v>
      </c>
      <c r="Y28" s="2">
        <f>Y6/'Output-Calculation-sheet'!Y5*'Output-Calculation-sheet'!Y14</f>
        <v>167.9514549428672</v>
      </c>
      <c r="AA28" s="2">
        <f t="shared" ref="AA28:AA34" si="1">SUM(B28:Y28)/1000</f>
        <v>49.677219535388062</v>
      </c>
    </row>
    <row r="29" spans="1:27" x14ac:dyDescent="0.25">
      <c r="A29" s="2">
        <v>2030</v>
      </c>
      <c r="B29" s="2">
        <f>B7/'Output-Calculation-sheet'!B6*'Output-Calculation-sheet'!B15</f>
        <v>22132.917789884403</v>
      </c>
      <c r="C29" s="2">
        <f>C7/'Output-Calculation-sheet'!C6*'Output-Calculation-sheet'!C15</f>
        <v>0</v>
      </c>
      <c r="D29" s="2">
        <f>D7/'Output-Calculation-sheet'!D6*'Output-Calculation-sheet'!D15</f>
        <v>6000.5380530754846</v>
      </c>
      <c r="E29" s="2">
        <f>E7/'Output-Calculation-sheet'!E6*'Output-Calculation-sheet'!E15</f>
        <v>7315.2494330033096</v>
      </c>
      <c r="F29" s="2">
        <f>F7/'Output-Calculation-sheet'!F6*'Output-Calculation-sheet'!F15</f>
        <v>3289.1354598771436</v>
      </c>
      <c r="G29" s="2">
        <f>G7/'Output-Calculation-sheet'!G6*'Output-Calculation-sheet'!G15</f>
        <v>1897.4475138013781</v>
      </c>
      <c r="H29" s="2">
        <f>H7/'Output-Calculation-sheet'!H6*'Output-Calculation-sheet'!H15</f>
        <v>0</v>
      </c>
      <c r="I29" s="2">
        <f>I7/'Output-Calculation-sheet'!I6*'Output-Calculation-sheet'!I15</f>
        <v>2008.9186302773487</v>
      </c>
      <c r="J29" s="2">
        <f>J7/'Output-Calculation-sheet'!J6*'Output-Calculation-sheet'!J15</f>
        <v>2046.0815455973809</v>
      </c>
      <c r="K29" s="2">
        <f>K7/'Output-Calculation-sheet'!K6*'Output-Calculation-sheet'!K15</f>
        <v>2658.5437991444669</v>
      </c>
      <c r="L29" s="2">
        <f>L7/'Output-Calculation-sheet'!L6*'Output-Calculation-sheet'!L15</f>
        <v>2443.9269573234578</v>
      </c>
      <c r="M29" s="2">
        <f>M7/'Output-Calculation-sheet'!M6*'Output-Calculation-sheet'!M15</f>
        <v>0</v>
      </c>
      <c r="N29" s="2">
        <f>N7/'Output-Calculation-sheet'!N6*'Output-Calculation-sheet'!N15</f>
        <v>1522.5268410358137</v>
      </c>
      <c r="O29" s="2">
        <f>O7/'Output-Calculation-sheet'!O6*'Output-Calculation-sheet'!O15</f>
        <v>0</v>
      </c>
      <c r="P29" s="2">
        <f>P7/'Output-Calculation-sheet'!P6*'Output-Calculation-sheet'!P15</f>
        <v>2116.3954873928719</v>
      </c>
      <c r="Q29" s="2">
        <f>Q7/'Output-Calculation-sheet'!Q6*'Output-Calculation-sheet'!Q15</f>
        <v>2396.2460592585749</v>
      </c>
      <c r="R29" s="2">
        <f>R7/'Output-Calculation-sheet'!R6*'Output-Calculation-sheet'!R15</f>
        <v>1952.8424332489428</v>
      </c>
      <c r="S29" s="2">
        <f>S7/'Output-Calculation-sheet'!S6*'Output-Calculation-sheet'!S15</f>
        <v>1078.3971698504972</v>
      </c>
      <c r="T29" s="2">
        <f>T7/'Output-Calculation-sheet'!T6*'Output-Calculation-sheet'!T15</f>
        <v>618.11126041064153</v>
      </c>
      <c r="U29" s="2">
        <f>U7/'Output-Calculation-sheet'!U6*'Output-Calculation-sheet'!U15</f>
        <v>492.71267840604867</v>
      </c>
      <c r="V29" s="2">
        <f>V7/'Output-Calculation-sheet'!V6*'Output-Calculation-sheet'!V15</f>
        <v>585.95614955164774</v>
      </c>
      <c r="W29" s="2">
        <f>W7/'Output-Calculation-sheet'!W6*'Output-Calculation-sheet'!W15</f>
        <v>270.113616842623</v>
      </c>
      <c r="X29" s="2">
        <f>X7/'Output-Calculation-sheet'!X6*'Output-Calculation-sheet'!X15</f>
        <v>0</v>
      </c>
      <c r="Y29" s="2">
        <f>Y7/'Output-Calculation-sheet'!Y6*'Output-Calculation-sheet'!Y15</f>
        <v>207.39801063784026</v>
      </c>
      <c r="AA29" s="2">
        <f t="shared" si="1"/>
        <v>61.033458888619869</v>
      </c>
    </row>
    <row r="30" spans="1:27" x14ac:dyDescent="0.25">
      <c r="A30" s="2">
        <v>2031</v>
      </c>
      <c r="B30" s="2">
        <f>B8/'Output-Calculation-sheet'!B7*'Output-Calculation-sheet'!B16</f>
        <v>25373.412515973658</v>
      </c>
      <c r="C30" s="2">
        <f>C8/'Output-Calculation-sheet'!C7*'Output-Calculation-sheet'!C16</f>
        <v>0</v>
      </c>
      <c r="D30" s="2">
        <f>D8/'Output-Calculation-sheet'!D7*'Output-Calculation-sheet'!D16</f>
        <v>6935.1475226358853</v>
      </c>
      <c r="E30" s="2">
        <f>E8/'Output-Calculation-sheet'!E7*'Output-Calculation-sheet'!E16</f>
        <v>8468.3165428344364</v>
      </c>
      <c r="F30" s="2">
        <f>F8/'Output-Calculation-sheet'!F7*'Output-Calculation-sheet'!F16</f>
        <v>3808.8060924325305</v>
      </c>
      <c r="G30" s="2">
        <f>G8/'Output-Calculation-sheet'!G7*'Output-Calculation-sheet'!G16</f>
        <v>2193.2439176669736</v>
      </c>
      <c r="H30" s="2">
        <f>H8/'Output-Calculation-sheet'!H7*'Output-Calculation-sheet'!H16</f>
        <v>0</v>
      </c>
      <c r="I30" s="2">
        <f>I8/'Output-Calculation-sheet'!I7*'Output-Calculation-sheet'!I16</f>
        <v>2327.2244069180979</v>
      </c>
      <c r="J30" s="2">
        <f>J8/'Output-Calculation-sheet'!J7*'Output-Calculation-sheet'!J16</f>
        <v>2366.7843551379306</v>
      </c>
      <c r="K30" s="2">
        <f>K8/'Output-Calculation-sheet'!K7*'Output-Calculation-sheet'!K16</f>
        <v>3083.9009616842045</v>
      </c>
      <c r="L30" s="2">
        <f>L8/'Output-Calculation-sheet'!L7*'Output-Calculation-sheet'!L16</f>
        <v>2802.3218235082149</v>
      </c>
      <c r="M30" s="2">
        <f>M8/'Output-Calculation-sheet'!M7*'Output-Calculation-sheet'!M16</f>
        <v>0</v>
      </c>
      <c r="N30" s="2">
        <f>N8/'Output-Calculation-sheet'!N7*'Output-Calculation-sheet'!N16</f>
        <v>1654.6005832492049</v>
      </c>
      <c r="O30" s="2">
        <f>O8/'Output-Calculation-sheet'!O7*'Output-Calculation-sheet'!O16</f>
        <v>0</v>
      </c>
      <c r="P30" s="2">
        <f>P8/'Output-Calculation-sheet'!P7*'Output-Calculation-sheet'!P16</f>
        <v>2490.2351548635102</v>
      </c>
      <c r="Q30" s="2">
        <f>Q8/'Output-Calculation-sheet'!Q7*'Output-Calculation-sheet'!Q16</f>
        <v>2777.2842450763674</v>
      </c>
      <c r="R30" s="2">
        <f>R8/'Output-Calculation-sheet'!R7*'Output-Calculation-sheet'!R16</f>
        <v>2265.6759960585914</v>
      </c>
      <c r="S30" s="2">
        <f>S8/'Output-Calculation-sheet'!S7*'Output-Calculation-sheet'!S16</f>
        <v>1219.5753748258578</v>
      </c>
      <c r="T30" s="2">
        <f>T8/'Output-Calculation-sheet'!T7*'Output-Calculation-sheet'!T16</f>
        <v>718.51203311653092</v>
      </c>
      <c r="U30" s="2">
        <f>U8/'Output-Calculation-sheet'!U7*'Output-Calculation-sheet'!U16</f>
        <v>575.15589190291143</v>
      </c>
      <c r="V30" s="2">
        <f>V8/'Output-Calculation-sheet'!V7*'Output-Calculation-sheet'!V16</f>
        <v>677.21593795752096</v>
      </c>
      <c r="W30" s="2">
        <f>W8/'Output-Calculation-sheet'!W7*'Output-Calculation-sheet'!W16</f>
        <v>312.50885503110499</v>
      </c>
      <c r="X30" s="2">
        <f>X8/'Output-Calculation-sheet'!X7*'Output-Calculation-sheet'!X16</f>
        <v>0</v>
      </c>
      <c r="Y30" s="2">
        <f>Y8/'Output-Calculation-sheet'!Y7*'Output-Calculation-sheet'!Y16</f>
        <v>240.31362556232352</v>
      </c>
      <c r="AA30" s="2">
        <f t="shared" si="1"/>
        <v>70.290235836435869</v>
      </c>
    </row>
    <row r="31" spans="1:27" x14ac:dyDescent="0.25">
      <c r="A31" s="2">
        <v>2032</v>
      </c>
      <c r="B31" s="2">
        <f>B9/'Output-Calculation-sheet'!B8*'Output-Calculation-sheet'!B17</f>
        <v>27336.333277575486</v>
      </c>
      <c r="C31" s="2">
        <f>C9/'Output-Calculation-sheet'!C8*'Output-Calculation-sheet'!C17</f>
        <v>0</v>
      </c>
      <c r="D31" s="2">
        <f>D9/'Output-Calculation-sheet'!D8*'Output-Calculation-sheet'!D17</f>
        <v>7604.3067171267339</v>
      </c>
      <c r="E31" s="2">
        <f>E9/'Output-Calculation-sheet'!E8*'Output-Calculation-sheet'!E17</f>
        <v>9329.2335776504788</v>
      </c>
      <c r="F31" s="2">
        <f>F9/'Output-Calculation-sheet'!F8*'Output-Calculation-sheet'!F17</f>
        <v>4201.8769593434881</v>
      </c>
      <c r="G31" s="2">
        <f>G9/'Output-Calculation-sheet'!G8*'Output-Calculation-sheet'!G17</f>
        <v>2418.4811193370651</v>
      </c>
      <c r="H31" s="2">
        <f>H9/'Output-Calculation-sheet'!H8*'Output-Calculation-sheet'!H17</f>
        <v>0</v>
      </c>
      <c r="I31" s="2">
        <f>I9/'Output-Calculation-sheet'!I8*'Output-Calculation-sheet'!I17</f>
        <v>2563.8850706703633</v>
      </c>
      <c r="J31" s="2">
        <f>J9/'Output-Calculation-sheet'!J8*'Output-Calculation-sheet'!J17</f>
        <v>2601.2828581614726</v>
      </c>
      <c r="K31" s="2">
        <f>K9/'Output-Calculation-sheet'!K8*'Output-Calculation-sheet'!K17</f>
        <v>3383.1939757924001</v>
      </c>
      <c r="L31" s="2">
        <f>L9/'Output-Calculation-sheet'!L8*'Output-Calculation-sheet'!L17</f>
        <v>3060.4934175204457</v>
      </c>
      <c r="M31" s="2">
        <f>M9/'Output-Calculation-sheet'!M8*'Output-Calculation-sheet'!M17</f>
        <v>0</v>
      </c>
      <c r="N31" s="2">
        <f>N9/'Output-Calculation-sheet'!N8*'Output-Calculation-sheet'!N17</f>
        <v>1708.8991106510216</v>
      </c>
      <c r="O31" s="2">
        <f>O9/'Output-Calculation-sheet'!O8*'Output-Calculation-sheet'!O17</f>
        <v>0</v>
      </c>
      <c r="P31" s="2">
        <f>P9/'Output-Calculation-sheet'!P8*'Output-Calculation-sheet'!P17</f>
        <v>2776.6091547037668</v>
      </c>
      <c r="Q31" s="2">
        <f>Q9/'Output-Calculation-sheet'!Q8*'Output-Calculation-sheet'!Q17</f>
        <v>3017.6577940902157</v>
      </c>
      <c r="R31" s="2">
        <f>R9/'Output-Calculation-sheet'!R8*'Output-Calculation-sheet'!R17</f>
        <v>2505.0949244908575</v>
      </c>
      <c r="S31" s="2">
        <f>S9/'Output-Calculation-sheet'!S8*'Output-Calculation-sheet'!S17</f>
        <v>1301.4057475278198</v>
      </c>
      <c r="T31" s="2">
        <f>T9/'Output-Calculation-sheet'!T8*'Output-Calculation-sheet'!T17</f>
        <v>789.20021391589762</v>
      </c>
      <c r="U31" s="2">
        <f>U9/'Output-Calculation-sheet'!U8*'Output-Calculation-sheet'!U17</f>
        <v>634.04925836524581</v>
      </c>
      <c r="V31" s="2">
        <f>V9/'Output-Calculation-sheet'!V8*'Output-Calculation-sheet'!V17</f>
        <v>745.31984967727237</v>
      </c>
      <c r="W31" s="2">
        <f>W9/'Output-Calculation-sheet'!W8*'Output-Calculation-sheet'!W17</f>
        <v>344.73603257560524</v>
      </c>
      <c r="X31" s="2">
        <f>X9/'Output-Calculation-sheet'!X8*'Output-Calculation-sheet'!X17</f>
        <v>0</v>
      </c>
      <c r="Y31" s="2">
        <f>Y9/'Output-Calculation-sheet'!Y8*'Output-Calculation-sheet'!Y17</f>
        <v>265.29661422104857</v>
      </c>
      <c r="AA31" s="2">
        <f t="shared" si="1"/>
        <v>76.587355673396701</v>
      </c>
    </row>
    <row r="32" spans="1:27" x14ac:dyDescent="0.25">
      <c r="A32" s="2">
        <v>2033</v>
      </c>
      <c r="B32" s="2">
        <f>B10/'Output-Calculation-sheet'!B9*'Output-Calculation-sheet'!B18</f>
        <v>29741.800158931379</v>
      </c>
      <c r="C32" s="2">
        <f>C10/'Output-Calculation-sheet'!C9*'Output-Calculation-sheet'!C18</f>
        <v>0</v>
      </c>
      <c r="D32" s="2">
        <f>D10/'Output-Calculation-sheet'!D9*'Output-Calculation-sheet'!D18</f>
        <v>5715.5433281879377</v>
      </c>
      <c r="E32" s="2">
        <f>E10/'Output-Calculation-sheet'!E9*'Output-Calculation-sheet'!E18</f>
        <v>7984.3231534830193</v>
      </c>
      <c r="F32" s="2">
        <f>F10/'Output-Calculation-sheet'!F9*'Output-Calculation-sheet'!F18</f>
        <v>3223.159493241777</v>
      </c>
      <c r="G32" s="2">
        <f>G10/'Output-Calculation-sheet'!G9*'Output-Calculation-sheet'!G18</f>
        <v>2010.7490330067653</v>
      </c>
      <c r="H32" s="2">
        <f>H10/'Output-Calculation-sheet'!H9*'Output-Calculation-sheet'!H18</f>
        <v>0</v>
      </c>
      <c r="I32" s="2">
        <f>I10/'Output-Calculation-sheet'!I9*'Output-Calculation-sheet'!I18</f>
        <v>2122.8788149591956</v>
      </c>
      <c r="J32" s="2">
        <f>J10/'Output-Calculation-sheet'!J9*'Output-Calculation-sheet'!J18</f>
        <v>1703.8911125439354</v>
      </c>
      <c r="K32" s="2">
        <f>K10/'Output-Calculation-sheet'!K9*'Output-Calculation-sheet'!K18</f>
        <v>2835.9173072948938</v>
      </c>
      <c r="L32" s="2">
        <f>L10/'Output-Calculation-sheet'!L9*'Output-Calculation-sheet'!L18</f>
        <v>2449.7694417541684</v>
      </c>
      <c r="M32" s="2">
        <f>M10/'Output-Calculation-sheet'!M9*'Output-Calculation-sheet'!M18</f>
        <v>0</v>
      </c>
      <c r="N32" s="2">
        <f>N10/'Output-Calculation-sheet'!N9*'Output-Calculation-sheet'!N18</f>
        <v>1813.7701588416969</v>
      </c>
      <c r="O32" s="2">
        <f>O10/'Output-Calculation-sheet'!O9*'Output-Calculation-sheet'!O18</f>
        <v>0</v>
      </c>
      <c r="P32" s="2">
        <f>P10/'Output-Calculation-sheet'!P9*'Output-Calculation-sheet'!P18</f>
        <v>2919.338778991867</v>
      </c>
      <c r="Q32" s="2">
        <f>Q10/'Output-Calculation-sheet'!Q9*'Output-Calculation-sheet'!Q18</f>
        <v>3181.1699807379036</v>
      </c>
      <c r="R32" s="2">
        <f>R10/'Output-Calculation-sheet'!R9*'Output-Calculation-sheet'!R18</f>
        <v>2095.9869144951667</v>
      </c>
      <c r="S32" s="2">
        <f>S10/'Output-Calculation-sheet'!S9*'Output-Calculation-sheet'!S18</f>
        <v>1371.8175171111025</v>
      </c>
      <c r="T32" s="2">
        <f>T10/'Output-Calculation-sheet'!T9*'Output-Calculation-sheet'!T18</f>
        <v>611.80950083788139</v>
      </c>
      <c r="U32" s="2">
        <f>U10/'Output-Calculation-sheet'!U9*'Output-Calculation-sheet'!U18</f>
        <v>676.61783066842008</v>
      </c>
      <c r="V32" s="2">
        <f>V10/'Output-Calculation-sheet'!V9*'Output-Calculation-sheet'!V18</f>
        <v>499.69450856582489</v>
      </c>
      <c r="W32" s="2">
        <f>W10/'Output-Calculation-sheet'!W9*'Output-Calculation-sheet'!W18</f>
        <v>249.26192503130665</v>
      </c>
      <c r="X32" s="2">
        <f>X10/'Output-Calculation-sheet'!X9*'Output-Calculation-sheet'!X18</f>
        <v>0</v>
      </c>
      <c r="Y32" s="2">
        <f>Y10/'Output-Calculation-sheet'!Y9*'Output-Calculation-sheet'!Y18</f>
        <v>289.4692943786203</v>
      </c>
      <c r="AA32" s="2">
        <f t="shared" si="1"/>
        <v>71.49696825306286</v>
      </c>
    </row>
    <row r="33" spans="1:27" x14ac:dyDescent="0.25">
      <c r="A33" s="2">
        <v>2034</v>
      </c>
      <c r="B33" s="2">
        <f>B11/'Output-Calculation-sheet'!B10*'Output-Calculation-sheet'!B19</f>
        <v>29843.764506092524</v>
      </c>
      <c r="C33" s="2">
        <f>C11/'Output-Calculation-sheet'!C10*'Output-Calculation-sheet'!C19</f>
        <v>0</v>
      </c>
      <c r="D33" s="2">
        <f>D11/'Output-Calculation-sheet'!D10*'Output-Calculation-sheet'!D19</f>
        <v>8917.3275948166774</v>
      </c>
      <c r="E33" s="2">
        <f>E11/'Output-Calculation-sheet'!E10*'Output-Calculation-sheet'!E19</f>
        <v>11011.697777911893</v>
      </c>
      <c r="F33" s="2">
        <f>F11/'Output-Calculation-sheet'!F10*'Output-Calculation-sheet'!F19</f>
        <v>5059.5073290451592</v>
      </c>
      <c r="G33" s="2">
        <f>G11/'Output-Calculation-sheet'!G10*'Output-Calculation-sheet'!G19</f>
        <v>3030.3677840958712</v>
      </c>
      <c r="H33" s="2">
        <f>H11/'Output-Calculation-sheet'!H10*'Output-Calculation-sheet'!H19</f>
        <v>0</v>
      </c>
      <c r="I33" s="2">
        <f>I11/'Output-Calculation-sheet'!I10*'Output-Calculation-sheet'!I19</f>
        <v>3311.1545580246739</v>
      </c>
      <c r="J33" s="2">
        <f>J11/'Output-Calculation-sheet'!J10*'Output-Calculation-sheet'!J19</f>
        <v>2796.2780145277161</v>
      </c>
      <c r="K33" s="2">
        <f>K11/'Output-Calculation-sheet'!K10*'Output-Calculation-sheet'!K19</f>
        <v>3879.6054215606996</v>
      </c>
      <c r="L33" s="2">
        <f>L11/'Output-Calculation-sheet'!L10*'Output-Calculation-sheet'!L19</f>
        <v>3158.3104367314331</v>
      </c>
      <c r="M33" s="2">
        <f>M11/'Output-Calculation-sheet'!M10*'Output-Calculation-sheet'!M19</f>
        <v>0</v>
      </c>
      <c r="N33" s="2">
        <f>N11/'Output-Calculation-sheet'!N10*'Output-Calculation-sheet'!N19</f>
        <v>1783.9912789892935</v>
      </c>
      <c r="O33" s="2">
        <f>O11/'Output-Calculation-sheet'!O10*'Output-Calculation-sheet'!O19</f>
        <v>0</v>
      </c>
      <c r="P33" s="2">
        <f>P11/'Output-Calculation-sheet'!P10*'Output-Calculation-sheet'!P19</f>
        <v>3928.2485884677917</v>
      </c>
      <c r="Q33" s="2">
        <f>Q11/'Output-Calculation-sheet'!Q10*'Output-Calculation-sheet'!Q19</f>
        <v>3199.9858529218372</v>
      </c>
      <c r="R33" s="2">
        <f>R11/'Output-Calculation-sheet'!R10*'Output-Calculation-sheet'!R19</f>
        <v>2802.5013836604126</v>
      </c>
      <c r="S33" s="2">
        <f>S11/'Output-Calculation-sheet'!S10*'Output-Calculation-sheet'!S19</f>
        <v>1309.9375910964818</v>
      </c>
      <c r="T33" s="2">
        <f>T11/'Output-Calculation-sheet'!T10*'Output-Calculation-sheet'!T19</f>
        <v>822.38809566302234</v>
      </c>
      <c r="U33" s="2">
        <f>U11/'Output-Calculation-sheet'!U10*'Output-Calculation-sheet'!U19</f>
        <v>881.1712019861227</v>
      </c>
      <c r="V33" s="2">
        <f>V11/'Output-Calculation-sheet'!V10*'Output-Calculation-sheet'!V19</f>
        <v>644.88292784656244</v>
      </c>
      <c r="W33" s="2">
        <f>W11/'Output-Calculation-sheet'!W10*'Output-Calculation-sheet'!W19</f>
        <v>402.17636810280084</v>
      </c>
      <c r="X33" s="2">
        <f>X11/'Output-Calculation-sheet'!X10*'Output-Calculation-sheet'!X19</f>
        <v>103.88206651927213</v>
      </c>
      <c r="Y33" s="2">
        <f>Y11/'Output-Calculation-sheet'!Y10*'Output-Calculation-sheet'!Y19</f>
        <v>361.92673664099993</v>
      </c>
      <c r="AA33" s="2">
        <f t="shared" si="1"/>
        <v>87.249105514701256</v>
      </c>
    </row>
    <row r="34" spans="1:27" x14ac:dyDescent="0.25">
      <c r="A34" s="2">
        <v>2035</v>
      </c>
      <c r="B34" s="2">
        <f>B12/'Output-Calculation-sheet'!B11*'Output-Calculation-sheet'!B20</f>
        <v>29166.212605996428</v>
      </c>
      <c r="C34" s="2">
        <f>C12/'Output-Calculation-sheet'!C11*'Output-Calculation-sheet'!C20</f>
        <v>0</v>
      </c>
      <c r="D34" s="2">
        <f>D12/'Output-Calculation-sheet'!D11*'Output-Calculation-sheet'!D20</f>
        <v>9387.3408872084037</v>
      </c>
      <c r="E34" s="2">
        <f>E12/'Output-Calculation-sheet'!E11*'Output-Calculation-sheet'!E20</f>
        <v>10430.649793890638</v>
      </c>
      <c r="F34" s="2">
        <f>F12/'Output-Calculation-sheet'!F11*'Output-Calculation-sheet'!F20</f>
        <v>5834.2724353059302</v>
      </c>
      <c r="G34" s="2">
        <f>G12/'Output-Calculation-sheet'!G11*'Output-Calculation-sheet'!G20</f>
        <v>3149.2684343535798</v>
      </c>
      <c r="H34" s="2">
        <f>H12/'Output-Calculation-sheet'!H11*'Output-Calculation-sheet'!H20</f>
        <v>0</v>
      </c>
      <c r="I34" s="2">
        <f>I12/'Output-Calculation-sheet'!I11*'Output-Calculation-sheet'!I20</f>
        <v>3501.2409842370093</v>
      </c>
      <c r="J34" s="2">
        <f>J12/'Output-Calculation-sheet'!J11*'Output-Calculation-sheet'!J20</f>
        <v>3245.3054185239616</v>
      </c>
      <c r="K34" s="2">
        <f>K12/'Output-Calculation-sheet'!K11*'Output-Calculation-sheet'!K20</f>
        <v>4315.929189878053</v>
      </c>
      <c r="L34" s="2">
        <f>L12/'Output-Calculation-sheet'!L11*'Output-Calculation-sheet'!L20</f>
        <v>3444.2924334867794</v>
      </c>
      <c r="M34" s="2">
        <f>M12/'Output-Calculation-sheet'!M11*'Output-Calculation-sheet'!M20</f>
        <v>0</v>
      </c>
      <c r="N34" s="2">
        <f>N12/'Output-Calculation-sheet'!N11*'Output-Calculation-sheet'!N20</f>
        <v>1847.0311106448282</v>
      </c>
      <c r="O34" s="2">
        <f>O12/'Output-Calculation-sheet'!O11*'Output-Calculation-sheet'!O20</f>
        <v>0</v>
      </c>
      <c r="P34" s="2">
        <f>P12/'Output-Calculation-sheet'!P11*'Output-Calculation-sheet'!P20</f>
        <v>3934.0289905501431</v>
      </c>
      <c r="Q34" s="2">
        <f>Q12/'Output-Calculation-sheet'!Q11*'Output-Calculation-sheet'!Q20</f>
        <v>3280.943493524991</v>
      </c>
      <c r="R34" s="2">
        <f>R12/'Output-Calculation-sheet'!R11*'Output-Calculation-sheet'!R20</f>
        <v>3305.0522346267603</v>
      </c>
      <c r="S34" s="2">
        <f>S12/'Output-Calculation-sheet'!S11*'Output-Calculation-sheet'!S20</f>
        <v>1262.5191709219987</v>
      </c>
      <c r="T34" s="2">
        <f>T12/'Output-Calculation-sheet'!T11*'Output-Calculation-sheet'!T20</f>
        <v>1002.4570881531358</v>
      </c>
      <c r="U34" s="2">
        <f>U12/'Output-Calculation-sheet'!U11*'Output-Calculation-sheet'!U20</f>
        <v>922.71339821298773</v>
      </c>
      <c r="V34" s="2">
        <f>V12/'Output-Calculation-sheet'!V11*'Output-Calculation-sheet'!V20</f>
        <v>908.47855647623885</v>
      </c>
      <c r="W34" s="2">
        <f>W12/'Output-Calculation-sheet'!W11*'Output-Calculation-sheet'!W20</f>
        <v>492.92120636899472</v>
      </c>
      <c r="X34" s="2">
        <f>X12/'Output-Calculation-sheet'!X11*'Output-Calculation-sheet'!X20</f>
        <v>104.06885209553259</v>
      </c>
      <c r="Y34" s="2">
        <f>Y12/'Output-Calculation-sheet'!Y11*'Output-Calculation-sheet'!Y20</f>
        <v>357.75863208600589</v>
      </c>
      <c r="AA34" s="2">
        <f t="shared" si="1"/>
        <v>89.892484916542401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1.1920015659004468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0.23157383669703566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1.4235754025974825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1.2636200997680918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0.38898162100412054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0.24548739112581591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0.23048389653014656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7.3538445846572473E-2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2.9362678724578557E-2</v>
      </c>
      <c r="Y44" s="2">
        <f>Y11/'Output-Calculation-sheet'!Y10*'Output-Calculation-sheet'!Y37*0.0114</f>
        <v>0</v>
      </c>
      <c r="AA44" s="2">
        <f t="shared" si="2"/>
        <v>2.2314741329993262</v>
      </c>
    </row>
    <row r="45" spans="1:27" x14ac:dyDescent="0.25">
      <c r="A45" s="2">
        <v>2035</v>
      </c>
      <c r="B45" s="2">
        <f>B12/'Output-Calculation-sheet'!B11*'Output-Calculation-sheet'!B38*0.0114</f>
        <v>2.7941445894296435</v>
      </c>
      <c r="C45" s="2">
        <f>C12/'Output-Calculation-sheet'!C11*'Output-Calculation-sheet'!C38*0.0114</f>
        <v>1.3261633413655782</v>
      </c>
      <c r="D45" s="2">
        <f>D12/'Output-Calculation-sheet'!D11*'Output-Calculation-sheet'!D38*0.0114</f>
        <v>1.174757246357423</v>
      </c>
      <c r="E45" s="2">
        <f>E12/'Output-Calculation-sheet'!E11*'Output-Calculation-sheet'!E38*0.0114</f>
        <v>0.93361866501015411</v>
      </c>
      <c r="F45" s="2">
        <f>F12/'Output-Calculation-sheet'!F11*'Output-Calculation-sheet'!F38*0.0114</f>
        <v>0.58718211865779946</v>
      </c>
      <c r="G45" s="2">
        <f>G12/'Output-Calculation-sheet'!G11*'Output-Calculation-sheet'!G38*0.0114</f>
        <v>0.4214106645025566</v>
      </c>
      <c r="H45" s="2">
        <f>H12/'Output-Calculation-sheet'!H11*'Output-Calculation-sheet'!H38*0.0114</f>
        <v>0.40823437862004286</v>
      </c>
      <c r="I45" s="2">
        <f>I12/'Output-Calculation-sheet'!I11*'Output-Calculation-sheet'!I38*0.0114</f>
        <v>0.37903373268412616</v>
      </c>
      <c r="J45" s="2">
        <f>J12/'Output-Calculation-sheet'!J11*'Output-Calculation-sheet'!J38*0.0114</f>
        <v>0.37511895211377488</v>
      </c>
      <c r="K45" s="2">
        <f>K12/'Output-Calculation-sheet'!K11*'Output-Calculation-sheet'!K38*0.0114</f>
        <v>0.37253049627186119</v>
      </c>
      <c r="L45" s="2">
        <f>L12/'Output-Calculation-sheet'!L11*'Output-Calculation-sheet'!L38*0.0114</f>
        <v>0.29621839960883328</v>
      </c>
      <c r="M45" s="2">
        <f>M12/'Output-Calculation-sheet'!M11*'Output-Calculation-sheet'!M38*0.0114</f>
        <v>0.28090520051182699</v>
      </c>
      <c r="N45" s="2">
        <f>N12/'Output-Calculation-sheet'!N11*'Output-Calculation-sheet'!N38*0.0114</f>
        <v>0.27608473732218447</v>
      </c>
      <c r="O45" s="2">
        <f>O12/'Output-Calculation-sheet'!O11*'Output-Calculation-sheet'!O38*0.0114</f>
        <v>0.25763786041253933</v>
      </c>
      <c r="P45" s="2">
        <f>P12/'Output-Calculation-sheet'!P11*'Output-Calculation-sheet'!P38*0.0114</f>
        <v>0.25505255116795933</v>
      </c>
      <c r="Q45" s="2">
        <f>Q12/'Output-Calculation-sheet'!Q11*'Output-Calculation-sheet'!Q38*0.0114</f>
        <v>0.24189176352091435</v>
      </c>
      <c r="R45" s="2">
        <f>R12/'Output-Calculation-sheet'!R11*'Output-Calculation-sheet'!R38*0.0114</f>
        <v>0.23988078714152514</v>
      </c>
      <c r="S45" s="2">
        <f>S12/'Output-Calculation-sheet'!S11*'Output-Calculation-sheet'!S38*0.0114</f>
        <v>0.15826087272809108</v>
      </c>
      <c r="T45" s="2">
        <f>T12/'Output-Calculation-sheet'!T11*'Output-Calculation-sheet'!T38*0.0114</f>
        <v>8.874746295678923E-2</v>
      </c>
      <c r="U45" s="2">
        <f>U12/'Output-Calculation-sheet'!U11*'Output-Calculation-sheet'!U38*0.0114</f>
        <v>7.7178252451524348E-2</v>
      </c>
      <c r="V45" s="2">
        <f>V12/'Output-Calculation-sheet'!V11*'Output-Calculation-sheet'!V38*0.0114</f>
        <v>5.9511432320253771E-2</v>
      </c>
      <c r="W45" s="2">
        <f>W12/'Output-Calculation-sheet'!W11*'Output-Calculation-sheet'!W38*0.0114</f>
        <v>5.153242500831353E-2</v>
      </c>
      <c r="X45" s="2">
        <f>X12/'Output-Calculation-sheet'!X11*'Output-Calculation-sheet'!X38*0.0114</f>
        <v>3.0815992983949495E-2</v>
      </c>
      <c r="Y45" s="2">
        <f>Y12/'Output-Calculation-sheet'!Y11*'Output-Calculation-sheet'!Y38*0.0114</f>
        <v>2.9738004796205999E-2</v>
      </c>
      <c r="AA45" s="2">
        <f t="shared" si="2"/>
        <v>11.115649927943871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386.16099593668963</v>
      </c>
      <c r="L49" s="2">
        <f>L5/'Output-Calculation-sheet'!L4*'Output-Calculation-sheet'!L40</f>
        <v>455.29099831225909</v>
      </c>
      <c r="M49" s="2">
        <f>M5/'Output-Calculation-sheet'!M4*'Output-Calculation-sheet'!M40</f>
        <v>3413.8723144459764</v>
      </c>
      <c r="N49" s="2">
        <f>N5/'Output-Calculation-sheet'!N4*'Output-Calculation-sheet'!N40</f>
        <v>394.73984544083078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1020.354310900053</v>
      </c>
      <c r="S49" s="2">
        <f>S5/'Output-Calculation-sheet'!S4*'Output-Calculation-sheet'!S40</f>
        <v>0</v>
      </c>
      <c r="T49" s="2">
        <f>T5/'Output-Calculation-sheet'!T4*'Output-Calculation-sheet'!T40</f>
        <v>250.60608673070382</v>
      </c>
      <c r="U49" s="2">
        <f>U5/'Output-Calculation-sheet'!U4*'Output-Calculation-sheet'!U40</f>
        <v>0</v>
      </c>
      <c r="V49" s="2">
        <f>V5/'Output-Calculation-sheet'!V4*'Output-Calculation-sheet'!V40</f>
        <v>359.49734275794708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6.280521894524461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334.99186833380827</v>
      </c>
      <c r="E50" s="2">
        <f>E6/'Output-Calculation-sheet'!E5*'Output-Calculation-sheet'!E41</f>
        <v>399.3437732001583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213.4209959825925</v>
      </c>
      <c r="I50" s="2">
        <f>I6/'Output-Calculation-sheet'!I5*'Output-Calculation-sheet'!I41</f>
        <v>0</v>
      </c>
      <c r="J50" s="2">
        <f>J6/'Output-Calculation-sheet'!J5*'Output-Calculation-sheet'!J41</f>
        <v>285.24882964692864</v>
      </c>
      <c r="K50" s="2">
        <f>K6/'Output-Calculation-sheet'!K5*'Output-Calculation-sheet'!K41</f>
        <v>849.84153003104757</v>
      </c>
      <c r="L50" s="2">
        <f>L6/'Output-Calculation-sheet'!L5*'Output-Calculation-sheet'!L41</f>
        <v>957.3171207739498</v>
      </c>
      <c r="M50" s="2">
        <f>M6/'Output-Calculation-sheet'!M5*'Output-Calculation-sheet'!M41</f>
        <v>9198.4337224489645</v>
      </c>
      <c r="N50" s="2">
        <f>N6/'Output-Calculation-sheet'!N5*'Output-Calculation-sheet'!N41</f>
        <v>1863.2263815965252</v>
      </c>
      <c r="O50" s="2">
        <f>O6/'Output-Calculation-sheet'!O5*'Output-Calculation-sheet'!O41</f>
        <v>0</v>
      </c>
      <c r="P50" s="2">
        <f>P6/'Output-Calculation-sheet'!P5*'Output-Calculation-sheet'!P41</f>
        <v>436.38222741243737</v>
      </c>
      <c r="Q50" s="2">
        <f>Q6/'Output-Calculation-sheet'!Q5*'Output-Calculation-sheet'!Q41</f>
        <v>0</v>
      </c>
      <c r="R50" s="2">
        <f>R6/'Output-Calculation-sheet'!R5*'Output-Calculation-sheet'!R41</f>
        <v>1675.898383365354</v>
      </c>
      <c r="S50" s="2">
        <f>S6/'Output-Calculation-sheet'!S5*'Output-Calculation-sheet'!S41</f>
        <v>0</v>
      </c>
      <c r="T50" s="2">
        <f>T6/'Output-Calculation-sheet'!T5*'Output-Calculation-sheet'!T41</f>
        <v>476.61671840854052</v>
      </c>
      <c r="U50" s="2">
        <f>U6/'Output-Calculation-sheet'!U5*'Output-Calculation-sheet'!U41</f>
        <v>69.692079535178777</v>
      </c>
      <c r="V50" s="2">
        <f>V6/'Output-Calculation-sheet'!V5*'Output-Calculation-sheet'!V41</f>
        <v>534.56077653739703</v>
      </c>
      <c r="W50" s="2">
        <f>W6/'Output-Calculation-sheet'!W5*'Output-Calculation-sheet'!W41</f>
        <v>0</v>
      </c>
      <c r="X50" s="2">
        <f>X6/'Output-Calculation-sheet'!X5*'Output-Calculation-sheet'!X41</f>
        <v>39.54347328623561</v>
      </c>
      <c r="Y50" s="2">
        <f>Y6/'Output-Calculation-sheet'!Y5*'Output-Calculation-sheet'!Y41</f>
        <v>0</v>
      </c>
      <c r="AA50" s="2">
        <f t="shared" ref="AA50:AA56" si="3">SUM(B50:Y50)/1000</f>
        <v>17.334517880559115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1703.8850926476807</v>
      </c>
      <c r="E51" s="2">
        <f>E7/'Output-Calculation-sheet'!E6*'Output-Calculation-sheet'!E42</f>
        <v>1354.134167259635</v>
      </c>
      <c r="F51" s="2">
        <f>F7/'Output-Calculation-sheet'!F6*'Output-Calculation-sheet'!F42</f>
        <v>0</v>
      </c>
      <c r="G51" s="2">
        <f>G7/'Output-Calculation-sheet'!G6*'Output-Calculation-sheet'!G42</f>
        <v>391.18092258400509</v>
      </c>
      <c r="H51" s="2">
        <f>H7/'Output-Calculation-sheet'!H6*'Output-Calculation-sheet'!H42</f>
        <v>1989.4866222712064</v>
      </c>
      <c r="I51" s="2">
        <f>I7/'Output-Calculation-sheet'!I6*'Output-Calculation-sheet'!I42</f>
        <v>109.95121396077657</v>
      </c>
      <c r="J51" s="2">
        <f>J7/'Output-Calculation-sheet'!J6*'Output-Calculation-sheet'!J42</f>
        <v>826.99858250404691</v>
      </c>
      <c r="K51" s="2">
        <f>K7/'Output-Calculation-sheet'!K6*'Output-Calculation-sheet'!K42</f>
        <v>1729.0357778952202</v>
      </c>
      <c r="L51" s="2">
        <f>L7/'Output-Calculation-sheet'!L6*'Output-Calculation-sheet'!L42</f>
        <v>1598.2589378310754</v>
      </c>
      <c r="M51" s="2">
        <f>M7/'Output-Calculation-sheet'!M6*'Output-Calculation-sheet'!M42</f>
        <v>11522.09244433996</v>
      </c>
      <c r="N51" s="2">
        <f>N7/'Output-Calculation-sheet'!N6*'Output-Calculation-sheet'!N42</f>
        <v>4885.3355620586526</v>
      </c>
      <c r="O51" s="2">
        <f>O7/'Output-Calculation-sheet'!O6*'Output-Calculation-sheet'!O42</f>
        <v>0</v>
      </c>
      <c r="P51" s="2">
        <f>P7/'Output-Calculation-sheet'!P6*'Output-Calculation-sheet'!P42</f>
        <v>1124.5931302130959</v>
      </c>
      <c r="Q51" s="2">
        <f>Q7/'Output-Calculation-sheet'!Q6*'Output-Calculation-sheet'!Q42</f>
        <v>280.67468146326769</v>
      </c>
      <c r="R51" s="2">
        <f>R7/'Output-Calculation-sheet'!R6*'Output-Calculation-sheet'!R42</f>
        <v>2477.237408197775</v>
      </c>
      <c r="S51" s="2">
        <f>S7/'Output-Calculation-sheet'!S6*'Output-Calculation-sheet'!S42</f>
        <v>119.36281999196648</v>
      </c>
      <c r="T51" s="2">
        <f>T7/'Output-Calculation-sheet'!T6*'Output-Calculation-sheet'!T42</f>
        <v>710.53781319851498</v>
      </c>
      <c r="U51" s="2">
        <f>U7/'Output-Calculation-sheet'!U6*'Output-Calculation-sheet'!U42</f>
        <v>223.88093239944413</v>
      </c>
      <c r="V51" s="2">
        <f>V7/'Output-Calculation-sheet'!V6*'Output-Calculation-sheet'!V42</f>
        <v>742.3197661544516</v>
      </c>
      <c r="W51" s="2">
        <f>W7/'Output-Calculation-sheet'!W6*'Output-Calculation-sheet'!W42</f>
        <v>0</v>
      </c>
      <c r="X51" s="2">
        <f>X7/'Output-Calculation-sheet'!X6*'Output-Calculation-sheet'!X42</f>
        <v>273.539317749747</v>
      </c>
      <c r="Y51" s="2">
        <f>Y7/'Output-Calculation-sheet'!Y6*'Output-Calculation-sheet'!Y42</f>
        <v>0</v>
      </c>
      <c r="AA51" s="2">
        <f t="shared" si="3"/>
        <v>32.062505192720522</v>
      </c>
    </row>
    <row r="52" spans="1:27" x14ac:dyDescent="0.25">
      <c r="A52" s="2">
        <v>2031</v>
      </c>
      <c r="B52" s="2">
        <f>B8/'Output-Calculation-sheet'!B7*'Output-Calculation-sheet'!B43</f>
        <v>1121.2042383497342</v>
      </c>
      <c r="C52" s="2">
        <f>C8/'Output-Calculation-sheet'!C7*'Output-Calculation-sheet'!C43</f>
        <v>0</v>
      </c>
      <c r="D52" s="2">
        <f>D8/'Output-Calculation-sheet'!D7*'Output-Calculation-sheet'!D43</f>
        <v>2435.5353135956184</v>
      </c>
      <c r="E52" s="2">
        <f>E8/'Output-Calculation-sheet'!E7*'Output-Calculation-sheet'!E43</f>
        <v>1748.2847182646706</v>
      </c>
      <c r="F52" s="2">
        <f>F8/'Output-Calculation-sheet'!F7*'Output-Calculation-sheet'!F43</f>
        <v>0</v>
      </c>
      <c r="G52" s="2">
        <f>G8/'Output-Calculation-sheet'!G7*'Output-Calculation-sheet'!G43</f>
        <v>620.0301485289757</v>
      </c>
      <c r="H52" s="2">
        <f>H8/'Output-Calculation-sheet'!H7*'Output-Calculation-sheet'!H43</f>
        <v>4750.544907780346</v>
      </c>
      <c r="I52" s="2">
        <f>I8/'Output-Calculation-sheet'!I7*'Output-Calculation-sheet'!I43</f>
        <v>202.79276368190642</v>
      </c>
      <c r="J52" s="2">
        <f>J8/'Output-Calculation-sheet'!J7*'Output-Calculation-sheet'!J43</f>
        <v>1103.840406458088</v>
      </c>
      <c r="K52" s="2">
        <f>K8/'Output-Calculation-sheet'!K7*'Output-Calculation-sheet'!K43</f>
        <v>2217.361191054315</v>
      </c>
      <c r="L52" s="2">
        <f>L8/'Output-Calculation-sheet'!L7*'Output-Calculation-sheet'!L43</f>
        <v>2060.2976872303357</v>
      </c>
      <c r="M52" s="2">
        <f>M8/'Output-Calculation-sheet'!M7*'Output-Calculation-sheet'!M43</f>
        <v>13451.087764459877</v>
      </c>
      <c r="N52" s="2">
        <f>N8/'Output-Calculation-sheet'!N7*'Output-Calculation-sheet'!N43</f>
        <v>7699.5094765758877</v>
      </c>
      <c r="O52" s="2">
        <f>O8/'Output-Calculation-sheet'!O7*'Output-Calculation-sheet'!O43</f>
        <v>0</v>
      </c>
      <c r="P52" s="2">
        <f>P8/'Output-Calculation-sheet'!P7*'Output-Calculation-sheet'!P43</f>
        <v>1637.5158391058144</v>
      </c>
      <c r="Q52" s="2">
        <f>Q8/'Output-Calculation-sheet'!Q7*'Output-Calculation-sheet'!Q43</f>
        <v>372.07759664462804</v>
      </c>
      <c r="R52" s="2">
        <f>R8/'Output-Calculation-sheet'!R7*'Output-Calculation-sheet'!R43</f>
        <v>2983.9601157490993</v>
      </c>
      <c r="S52" s="2">
        <f>S8/'Output-Calculation-sheet'!S7*'Output-Calculation-sheet'!S43</f>
        <v>497.45754097873152</v>
      </c>
      <c r="T52" s="2">
        <f>T8/'Output-Calculation-sheet'!T7*'Output-Calculation-sheet'!T43</f>
        <v>884.35537456725785</v>
      </c>
      <c r="U52" s="2">
        <f>U8/'Output-Calculation-sheet'!U7*'Output-Calculation-sheet'!U43</f>
        <v>330.33874847920538</v>
      </c>
      <c r="V52" s="2">
        <f>V8/'Output-Calculation-sheet'!V7*'Output-Calculation-sheet'!V43</f>
        <v>863.66384884740921</v>
      </c>
      <c r="W52" s="2">
        <f>W8/'Output-Calculation-sheet'!W7*'Output-Calculation-sheet'!W43</f>
        <v>10.339188163407643</v>
      </c>
      <c r="X52" s="2">
        <f>X8/'Output-Calculation-sheet'!X7*'Output-Calculation-sheet'!X43</f>
        <v>700.71221468584781</v>
      </c>
      <c r="Y52" s="2">
        <f>Y8/'Output-Calculation-sheet'!Y7*'Output-Calculation-sheet'!Y43</f>
        <v>0</v>
      </c>
      <c r="AA52" s="2">
        <f t="shared" si="3"/>
        <v>45.690909083201149</v>
      </c>
    </row>
    <row r="53" spans="1:27" x14ac:dyDescent="0.25">
      <c r="A53" s="2">
        <v>2032</v>
      </c>
      <c r="B53" s="2">
        <f>B9/'Output-Calculation-sheet'!B8*'Output-Calculation-sheet'!B44</f>
        <v>3896.7231525027141</v>
      </c>
      <c r="C53" s="2">
        <f>C9/'Output-Calculation-sheet'!C8*'Output-Calculation-sheet'!C44</f>
        <v>0</v>
      </c>
      <c r="D53" s="2">
        <f>D9/'Output-Calculation-sheet'!D8*'Output-Calculation-sheet'!D44</f>
        <v>3449.0953371176606</v>
      </c>
      <c r="E53" s="2">
        <f>E9/'Output-Calculation-sheet'!E8*'Output-Calculation-sheet'!E44</f>
        <v>2261.4164161546796</v>
      </c>
      <c r="F53" s="2">
        <f>F9/'Output-Calculation-sheet'!F8*'Output-Calculation-sheet'!F44</f>
        <v>0</v>
      </c>
      <c r="G53" s="2">
        <f>G9/'Output-Calculation-sheet'!G8*'Output-Calculation-sheet'!G44</f>
        <v>835.15360697422557</v>
      </c>
      <c r="H53" s="2">
        <f>H9/'Output-Calculation-sheet'!H8*'Output-Calculation-sheet'!H44</f>
        <v>10487.565700071251</v>
      </c>
      <c r="I53" s="2">
        <f>I9/'Output-Calculation-sheet'!I8*'Output-Calculation-sheet'!I44</f>
        <v>306.03255108049393</v>
      </c>
      <c r="J53" s="2">
        <f>J9/'Output-Calculation-sheet'!J8*'Output-Calculation-sheet'!J44</f>
        <v>1404.2235675328666</v>
      </c>
      <c r="K53" s="2">
        <f>K9/'Output-Calculation-sheet'!K8*'Output-Calculation-sheet'!K44</f>
        <v>2542.9736175214439</v>
      </c>
      <c r="L53" s="2">
        <f>L9/'Output-Calculation-sheet'!L8*'Output-Calculation-sheet'!L44</f>
        <v>2478.6428740725828</v>
      </c>
      <c r="M53" s="2">
        <f>M9/'Output-Calculation-sheet'!M8*'Output-Calculation-sheet'!M44</f>
        <v>14907.168205370777</v>
      </c>
      <c r="N53" s="2">
        <f>N9/'Output-Calculation-sheet'!N8*'Output-Calculation-sheet'!N44</f>
        <v>9929.6868718827518</v>
      </c>
      <c r="O53" s="2">
        <f>O9/'Output-Calculation-sheet'!O8*'Output-Calculation-sheet'!O44</f>
        <v>0</v>
      </c>
      <c r="P53" s="2">
        <f>P9/'Output-Calculation-sheet'!P8*'Output-Calculation-sheet'!P44</f>
        <v>2059.2991114742463</v>
      </c>
      <c r="Q53" s="2">
        <f>Q9/'Output-Calculation-sheet'!Q8*'Output-Calculation-sheet'!Q44</f>
        <v>621.42139297700407</v>
      </c>
      <c r="R53" s="2">
        <f>R9/'Output-Calculation-sheet'!R8*'Output-Calculation-sheet'!R44</f>
        <v>3486.2436043267289</v>
      </c>
      <c r="S53" s="2">
        <f>S9/'Output-Calculation-sheet'!S8*'Output-Calculation-sheet'!S44</f>
        <v>1010.6246432708541</v>
      </c>
      <c r="T53" s="2">
        <f>T9/'Output-Calculation-sheet'!T8*'Output-Calculation-sheet'!T44</f>
        <v>1035.738562087837</v>
      </c>
      <c r="U53" s="2">
        <f>U9/'Output-Calculation-sheet'!U8*'Output-Calculation-sheet'!U44</f>
        <v>447.52686070130636</v>
      </c>
      <c r="V53" s="2">
        <f>V9/'Output-Calculation-sheet'!V8*'Output-Calculation-sheet'!V44</f>
        <v>965.36100464569995</v>
      </c>
      <c r="W53" s="2">
        <f>W9/'Output-Calculation-sheet'!W8*'Output-Calculation-sheet'!W44</f>
        <v>26.477421856805314</v>
      </c>
      <c r="X53" s="2">
        <f>X9/'Output-Calculation-sheet'!X8*'Output-Calculation-sheet'!X44</f>
        <v>1434.0440749956042</v>
      </c>
      <c r="Y53" s="2">
        <f>Y9/'Output-Calculation-sheet'!Y8*'Output-Calculation-sheet'!Y44</f>
        <v>0</v>
      </c>
      <c r="AA53" s="2">
        <f t="shared" si="3"/>
        <v>63.585418576617535</v>
      </c>
    </row>
    <row r="54" spans="1:27" x14ac:dyDescent="0.25">
      <c r="A54" s="2">
        <v>2033</v>
      </c>
      <c r="B54" s="2">
        <f>B10/'Output-Calculation-sheet'!B9*'Output-Calculation-sheet'!B45</f>
        <v>28199.006098703117</v>
      </c>
      <c r="C54" s="2">
        <f>C10/'Output-Calculation-sheet'!C9*'Output-Calculation-sheet'!C45</f>
        <v>25408.45443103584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20438.93470824094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264.34998876918979</v>
      </c>
      <c r="L54" s="2">
        <f>L10/'Output-Calculation-sheet'!L9*'Output-Calculation-sheet'!L45</f>
        <v>0</v>
      </c>
      <c r="M54" s="2">
        <f>M10/'Output-Calculation-sheet'!M9*'Output-Calculation-sheet'!M45</f>
        <v>14019.691121048569</v>
      </c>
      <c r="N54" s="2">
        <f>N10/'Output-Calculation-sheet'!N9*'Output-Calculation-sheet'!N45</f>
        <v>7858.2267482190109</v>
      </c>
      <c r="O54" s="2">
        <f>O10/'Output-Calculation-sheet'!O9*'Output-Calculation-sheet'!O45</f>
        <v>2254.7978836290313</v>
      </c>
      <c r="P54" s="2">
        <f>P10/'Output-Calculation-sheet'!P9*'Output-Calculation-sheet'!P45</f>
        <v>2131.6234686896</v>
      </c>
      <c r="Q54" s="2">
        <f>Q10/'Output-Calculation-sheet'!Q9*'Output-Calculation-sheet'!Q45</f>
        <v>820.0956196820697</v>
      </c>
      <c r="R54" s="2">
        <f>R10/'Output-Calculation-sheet'!R9*'Output-Calculation-sheet'!R45</f>
        <v>1399.5942219151989</v>
      </c>
      <c r="S54" s="2">
        <f>S10/'Output-Calculation-sheet'!S9*'Output-Calculation-sheet'!S45</f>
        <v>3356.6092898077695</v>
      </c>
      <c r="T54" s="2">
        <f>T10/'Output-Calculation-sheet'!T9*'Output-Calculation-sheet'!T45</f>
        <v>69.973065801782056</v>
      </c>
      <c r="U54" s="2">
        <f>U10/'Output-Calculation-sheet'!U9*'Output-Calculation-sheet'!U45</f>
        <v>505.06583158391675</v>
      </c>
      <c r="V54" s="2">
        <f>V10/'Output-Calculation-sheet'!V9*'Output-Calculation-sheet'!V45</f>
        <v>37.537500056590439</v>
      </c>
      <c r="W54" s="2">
        <f>W10/'Output-Calculation-sheet'!W9*'Output-Calculation-sheet'!W45</f>
        <v>0</v>
      </c>
      <c r="X54" s="2">
        <f>X10/'Output-Calculation-sheet'!X9*'Output-Calculation-sheet'!X45</f>
        <v>1610.8854203383776</v>
      </c>
      <c r="Y54" s="2">
        <f>Y10/'Output-Calculation-sheet'!Y9*'Output-Calculation-sheet'!Y45</f>
        <v>16.412881089369918</v>
      </c>
      <c r="AA54" s="2">
        <f t="shared" si="3"/>
        <v>108.39125827861037</v>
      </c>
    </row>
    <row r="55" spans="1:27" x14ac:dyDescent="0.25">
      <c r="A55" s="2">
        <v>2034</v>
      </c>
      <c r="B55" s="2">
        <f>B11/'Output-Calculation-sheet'!B10*'Output-Calculation-sheet'!B46</f>
        <v>85009.001472890086</v>
      </c>
      <c r="C55" s="2">
        <f>C11/'Output-Calculation-sheet'!C10*'Output-Calculation-sheet'!C46</f>
        <v>39017.041677049849</v>
      </c>
      <c r="D55" s="2">
        <f>D11/'Output-Calculation-sheet'!D10*'Output-Calculation-sheet'!D46</f>
        <v>7756.9301238798198</v>
      </c>
      <c r="E55" s="2">
        <f>E11/'Output-Calculation-sheet'!E10*'Output-Calculation-sheet'!E46</f>
        <v>9676.2229435851496</v>
      </c>
      <c r="F55" s="2">
        <f>F11/'Output-Calculation-sheet'!F10*'Output-Calculation-sheet'!F46</f>
        <v>294.46842085410901</v>
      </c>
      <c r="G55" s="2">
        <f>G11/'Output-Calculation-sheet'!G10*'Output-Calculation-sheet'!G46</f>
        <v>3487.0274960828879</v>
      </c>
      <c r="H55" s="2">
        <f>H11/'Output-Calculation-sheet'!H10*'Output-Calculation-sheet'!H46</f>
        <v>25386.168949742601</v>
      </c>
      <c r="I55" s="2">
        <f>I11/'Output-Calculation-sheet'!I10*'Output-Calculation-sheet'!I46</f>
        <v>1869.1516109671707</v>
      </c>
      <c r="J55" s="2">
        <f>J11/'Output-Calculation-sheet'!J10*'Output-Calculation-sheet'!J46</f>
        <v>1379.5464830715528</v>
      </c>
      <c r="K55" s="2">
        <f>K11/'Output-Calculation-sheet'!K10*'Output-Calculation-sheet'!K46</f>
        <v>3705.3006080813757</v>
      </c>
      <c r="L55" s="2">
        <f>L11/'Output-Calculation-sheet'!L10*'Output-Calculation-sheet'!L46</f>
        <v>1361.7248911936661</v>
      </c>
      <c r="M55" s="2">
        <f>M11/'Output-Calculation-sheet'!M10*'Output-Calculation-sheet'!M46</f>
        <v>17937.742836083133</v>
      </c>
      <c r="N55" s="2">
        <f>N11/'Output-Calculation-sheet'!N10*'Output-Calculation-sheet'!N46</f>
        <v>13591.655197577205</v>
      </c>
      <c r="O55" s="2">
        <f>O11/'Output-Calculation-sheet'!O10*'Output-Calculation-sheet'!O46</f>
        <v>3919.1846653419734</v>
      </c>
      <c r="P55" s="2">
        <f>P11/'Output-Calculation-sheet'!P10*'Output-Calculation-sheet'!P46</f>
        <v>5031.0233183828013</v>
      </c>
      <c r="Q55" s="2">
        <f>Q11/'Output-Calculation-sheet'!Q10*'Output-Calculation-sheet'!Q46</f>
        <v>3922.269818144599</v>
      </c>
      <c r="R55" s="2">
        <f>R11/'Output-Calculation-sheet'!R10*'Output-Calculation-sheet'!R46</f>
        <v>4090.1599137678172</v>
      </c>
      <c r="S55" s="2">
        <f>S11/'Output-Calculation-sheet'!S10*'Output-Calculation-sheet'!S46</f>
        <v>6719.7315561806417</v>
      </c>
      <c r="T55" s="2">
        <f>T11/'Output-Calculation-sheet'!T10*'Output-Calculation-sheet'!T46</f>
        <v>927.21535481724027</v>
      </c>
      <c r="U55" s="2">
        <f>U11/'Output-Calculation-sheet'!U10*'Output-Calculation-sheet'!U46</f>
        <v>1199.8378006546034</v>
      </c>
      <c r="V55" s="2">
        <f>V11/'Output-Calculation-sheet'!V10*'Output-Calculation-sheet'!V46</f>
        <v>626.73738822555583</v>
      </c>
      <c r="W55" s="2">
        <f>W11/'Output-Calculation-sheet'!W10*'Output-Calculation-sheet'!W46</f>
        <v>81.836837136572839</v>
      </c>
      <c r="X55" s="2">
        <f>X11/'Output-Calculation-sheet'!X10*'Output-Calculation-sheet'!X46</f>
        <v>1805.547174204348</v>
      </c>
      <c r="Y55" s="2">
        <f>Y11/'Output-Calculation-sheet'!Y10*'Output-Calculation-sheet'!Y46</f>
        <v>474.74439910742313</v>
      </c>
      <c r="AA55" s="2">
        <f t="shared" si="3"/>
        <v>239.27027093702216</v>
      </c>
    </row>
    <row r="56" spans="1:27" x14ac:dyDescent="0.25">
      <c r="A56" s="2">
        <v>2035</v>
      </c>
      <c r="B56" s="2">
        <f>B12/'Output-Calculation-sheet'!B11*'Output-Calculation-sheet'!B47</f>
        <v>90932.24935775419</v>
      </c>
      <c r="C56" s="2">
        <f>C12/'Output-Calculation-sheet'!C11*'Output-Calculation-sheet'!C47</f>
        <v>67820.458597906327</v>
      </c>
      <c r="D56" s="2">
        <f>D12/'Output-Calculation-sheet'!D11*'Output-Calculation-sheet'!D47</f>
        <v>9274.3993133480744</v>
      </c>
      <c r="E56" s="2">
        <f>E12/'Output-Calculation-sheet'!E11*'Output-Calculation-sheet'!E47</f>
        <v>23340.466625253852</v>
      </c>
      <c r="F56" s="2">
        <f>F12/'Output-Calculation-sheet'!F11*'Output-Calculation-sheet'!F47</f>
        <v>1287.6800847758761</v>
      </c>
      <c r="G56" s="2">
        <f>G12/'Output-Calculation-sheet'!G11*'Output-Calculation-sheet'!G47</f>
        <v>3437.8238419945405</v>
      </c>
      <c r="H56" s="2">
        <f>H12/'Output-Calculation-sheet'!H11*'Output-Calculation-sheet'!H47</f>
        <v>26893.33494242563</v>
      </c>
      <c r="I56" s="2">
        <f>I12/'Output-Calculation-sheet'!I11*'Output-Calculation-sheet'!I47</f>
        <v>2194.4058208028355</v>
      </c>
      <c r="J56" s="2">
        <f>J12/'Output-Calculation-sheet'!J11*'Output-Calculation-sheet'!J47</f>
        <v>3586.6636649474967</v>
      </c>
      <c r="K56" s="2">
        <f>K12/'Output-Calculation-sheet'!K11*'Output-Calculation-sheet'!K47</f>
        <v>4934.3951699167583</v>
      </c>
      <c r="L56" s="2">
        <f>L12/'Output-Calculation-sheet'!L11*'Output-Calculation-sheet'!L47</f>
        <v>5300.7503087896475</v>
      </c>
      <c r="M56" s="2">
        <f>M12/'Output-Calculation-sheet'!M11*'Output-Calculation-sheet'!M47</f>
        <v>18899.49901689222</v>
      </c>
      <c r="N56" s="2">
        <f>N12/'Output-Calculation-sheet'!N11*'Output-Calculation-sheet'!N47</f>
        <v>15112.006674477467</v>
      </c>
      <c r="O56" s="2">
        <f>O12/'Output-Calculation-sheet'!O11*'Output-Calculation-sheet'!O47</f>
        <v>7480.5378768903956</v>
      </c>
      <c r="P56" s="2">
        <f>P12/'Output-Calculation-sheet'!P11*'Output-Calculation-sheet'!P47</f>
        <v>6555.2980256326391</v>
      </c>
      <c r="Q56" s="2">
        <f>Q12/'Output-Calculation-sheet'!Q11*'Output-Calculation-sheet'!Q47</f>
        <v>4774.179543175941</v>
      </c>
      <c r="R56" s="2">
        <f>R12/'Output-Calculation-sheet'!R11*'Output-Calculation-sheet'!R47</f>
        <v>5555.1340180142661</v>
      </c>
      <c r="S56" s="2">
        <f>S12/'Output-Calculation-sheet'!S11*'Output-Calculation-sheet'!S47</f>
        <v>7038.4440765914187</v>
      </c>
      <c r="T56" s="2">
        <f>T12/'Output-Calculation-sheet'!T11*'Output-Calculation-sheet'!T47</f>
        <v>1821.6584501656735</v>
      </c>
      <c r="U56" s="2">
        <f>U12/'Output-Calculation-sheet'!U11*'Output-Calculation-sheet'!U47</f>
        <v>1272.7641632356647</v>
      </c>
      <c r="V56" s="2">
        <f>V12/'Output-Calculation-sheet'!V11*'Output-Calculation-sheet'!V47</f>
        <v>1252.8722593737637</v>
      </c>
      <c r="W56" s="2">
        <f>W12/'Output-Calculation-sheet'!W11*'Output-Calculation-sheet'!W47</f>
        <v>447.51842770377539</v>
      </c>
      <c r="X56" s="2">
        <f>X12/'Output-Calculation-sheet'!X11*'Output-Calculation-sheet'!X47</f>
        <v>1908.4290391814336</v>
      </c>
      <c r="Y56" s="2">
        <f>Y12/'Output-Calculation-sheet'!Y11*'Output-Calculation-sheet'!Y47</f>
        <v>581.71711136438046</v>
      </c>
      <c r="AA56" s="2">
        <f t="shared" si="3"/>
        <v>311.70268641061421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3.8033428597965919</v>
      </c>
      <c r="C60" s="2">
        <f>C5*'Output-Calculation-sheet'!C49/10^9</f>
        <v>2.3229053621268068</v>
      </c>
      <c r="D60" s="2">
        <f>D5*'Output-Calculation-sheet'!D49/10^9</f>
        <v>0.82525692319364519</v>
      </c>
      <c r="E60" s="2">
        <f>E5*'Output-Calculation-sheet'!E49/10^9</f>
        <v>0.98643715580113289</v>
      </c>
      <c r="F60" s="2">
        <f>F5*'Output-Calculation-sheet'!F49/10^9</f>
        <v>0.3834928239994933</v>
      </c>
      <c r="G60" s="2">
        <f>G5*'Output-Calculation-sheet'!G49/10^9</f>
        <v>0.26989518470150936</v>
      </c>
      <c r="H60" s="2">
        <f>H5*'Output-Calculation-sheet'!H49/10^9</f>
        <v>0.72110536976226525</v>
      </c>
      <c r="I60" s="2">
        <f>I5*'Output-Calculation-sheet'!I49/10^9</f>
        <v>0.2643785714173677</v>
      </c>
      <c r="J60" s="2">
        <f>J5*'Output-Calculation-sheet'!J49/10^9</f>
        <v>0.27696151293872023</v>
      </c>
      <c r="K60" s="2">
        <f>K5*'Output-Calculation-sheet'!K49/10^9</f>
        <v>0.33757278571088628</v>
      </c>
      <c r="L60" s="2">
        <f>L5*'Output-Calculation-sheet'!L49/10^9</f>
        <v>0.35586673298932514</v>
      </c>
      <c r="M60" s="2">
        <f>M5*'Output-Calculation-sheet'!M49/10^9</f>
        <v>0.60216793644252553</v>
      </c>
      <c r="N60" s="2">
        <f>N5*'Output-Calculation-sheet'!N49/10^9</f>
        <v>0.48220544460930875</v>
      </c>
      <c r="O60" s="2">
        <f>O5*'Output-Calculation-sheet'!O49/10^9</f>
        <v>0.48621702344118317</v>
      </c>
      <c r="P60" s="2">
        <f>P5*'Output-Calculation-sheet'!P49/10^9</f>
        <v>0.29967206438512173</v>
      </c>
      <c r="Q60" s="2">
        <f>Q5*'Output-Calculation-sheet'!Q49/10^9</f>
        <v>0.32426421223193291</v>
      </c>
      <c r="R60" s="2">
        <f>R5*'Output-Calculation-sheet'!R49/10^9</f>
        <v>0.25927277035771479</v>
      </c>
      <c r="S60" s="2">
        <f>S5*'Output-Calculation-sheet'!S49/10^9</f>
        <v>0.23799676126529654</v>
      </c>
      <c r="T60" s="2">
        <f>T5*'Output-Calculation-sheet'!T49/10^9</f>
        <v>8.0175893930937145E-2</v>
      </c>
      <c r="U60" s="2">
        <f>U5*'Output-Calculation-sheet'!U49/10^9</f>
        <v>7.5732719745707056E-2</v>
      </c>
      <c r="V60" s="2">
        <f>V5*'Output-Calculation-sheet'!V49/10^9</f>
        <v>6.7624218988284426E-2</v>
      </c>
      <c r="W60" s="2">
        <f>W5*'Output-Calculation-sheet'!W49/10^9</f>
        <v>3.3256486208095626E-2</v>
      </c>
      <c r="X60" s="2">
        <f>X5*'Output-Calculation-sheet'!X49/10^9</f>
        <v>6.319653540811046E-2</v>
      </c>
      <c r="Y60" s="2">
        <f>Y5*'Output-Calculation-sheet'!Y49/10^9</f>
        <v>3.0150231525082026E-2</v>
      </c>
      <c r="AA60" s="2">
        <f>SUM(B60:Y60)</f>
        <v>13.589147580977043</v>
      </c>
    </row>
    <row r="61" spans="1:27" x14ac:dyDescent="0.25">
      <c r="A61" s="2">
        <v>2029</v>
      </c>
      <c r="B61" s="2">
        <f>B6*'Output-Calculation-sheet'!B50/10^9</f>
        <v>5.0066878925207998</v>
      </c>
      <c r="C61" s="2">
        <f>C6*'Output-Calculation-sheet'!C50/10^9</f>
        <v>3.0676189556305467</v>
      </c>
      <c r="D61" s="2">
        <f>D6*'Output-Calculation-sheet'!D50/10^9</f>
        <v>1.085858776645757</v>
      </c>
      <c r="E61" s="2">
        <f>E6*'Output-Calculation-sheet'!E50/10^9</f>
        <v>1.2976351529806418</v>
      </c>
      <c r="F61" s="2">
        <f>F6*'Output-Calculation-sheet'!F50/10^9</f>
        <v>0.50381195500336073</v>
      </c>
      <c r="G61" s="2">
        <f>G6*'Output-Calculation-sheet'!G50/10^9</f>
        <v>0.35534546034394537</v>
      </c>
      <c r="H61" s="2">
        <f>H6*'Output-Calculation-sheet'!H50/10^9</f>
        <v>0.95166492604239949</v>
      </c>
      <c r="I61" s="2">
        <f>I6*'Output-Calculation-sheet'!I50/10^9</f>
        <v>0.34781520090017931</v>
      </c>
      <c r="J61" s="2">
        <f>J6*'Output-Calculation-sheet'!J50/10^9</f>
        <v>0.36383763164358207</v>
      </c>
      <c r="K61" s="2">
        <f>K6*'Output-Calculation-sheet'!K50/10^9</f>
        <v>0.44156987066603731</v>
      </c>
      <c r="L61" s="2">
        <f>L6*'Output-Calculation-sheet'!L50/10^9</f>
        <v>0.46403446603997439</v>
      </c>
      <c r="M61" s="2">
        <f>M6*'Output-Calculation-sheet'!M50/10^9</f>
        <v>0.76220078391572488</v>
      </c>
      <c r="N61" s="2">
        <f>N6*'Output-Calculation-sheet'!N50/10^9</f>
        <v>0.63099254829873774</v>
      </c>
      <c r="O61" s="2">
        <f>O6*'Output-Calculation-sheet'!O50/10^9</f>
        <v>0.6421033861281753</v>
      </c>
      <c r="P61" s="2">
        <f>P6*'Output-Calculation-sheet'!P50/10^9</f>
        <v>0.39410486627086516</v>
      </c>
      <c r="Q61" s="2">
        <f>Q6*'Output-Calculation-sheet'!Q50/10^9</f>
        <v>0.42677155986309295</v>
      </c>
      <c r="R61" s="2">
        <f>R6*'Output-Calculation-sheet'!R50/10^9</f>
        <v>0.3360961674149443</v>
      </c>
      <c r="S61" s="2">
        <f>S6*'Output-Calculation-sheet'!S50/10^9</f>
        <v>0.31357179642743743</v>
      </c>
      <c r="T61" s="2">
        <f>T6*'Output-Calculation-sheet'!T50/10^9</f>
        <v>0.10410676620178241</v>
      </c>
      <c r="U61" s="2">
        <f>U6*'Output-Calculation-sheet'!U50/10^9</f>
        <v>9.9713082299178246E-2</v>
      </c>
      <c r="V61" s="2">
        <f>V6*'Output-Calculation-sheet'!V50/10^9</f>
        <v>8.7166245321550026E-2</v>
      </c>
      <c r="W61" s="2">
        <f>W6*'Output-Calculation-sheet'!W50/10^9</f>
        <v>4.371819131794305E-2</v>
      </c>
      <c r="X61" s="2">
        <f>X6*'Output-Calculation-sheet'!X50/10^9</f>
        <v>8.3399533699685557E-2</v>
      </c>
      <c r="Y61" s="2">
        <f>Y6*'Output-Calculation-sheet'!Y50/10^9</f>
        <v>3.9705833904730738E-2</v>
      </c>
      <c r="AA61" s="2">
        <f t="shared" ref="AA61:AA67" si="4">SUM(B61:Y61)</f>
        <v>17.849531049481069</v>
      </c>
    </row>
    <row r="62" spans="1:27" x14ac:dyDescent="0.25">
      <c r="A62" s="2">
        <v>2030</v>
      </c>
      <c r="B62" s="2">
        <f>B7*'Output-Calculation-sheet'!B51/10^9</f>
        <v>6.0483845684400128</v>
      </c>
      <c r="C62" s="2">
        <f>C7*'Output-Calculation-sheet'!C51/10^9</f>
        <v>3.7185525977189502</v>
      </c>
      <c r="D62" s="2">
        <f>D7*'Output-Calculation-sheet'!D51/10^9</f>
        <v>1.3089123024337714</v>
      </c>
      <c r="E62" s="2">
        <f>E7*'Output-Calculation-sheet'!E51/10^9</f>
        <v>1.5646823982044844</v>
      </c>
      <c r="F62" s="2">
        <f>F7*'Output-Calculation-sheet'!F51/10^9</f>
        <v>0.6075211433679214</v>
      </c>
      <c r="G62" s="2">
        <f>G7*'Output-Calculation-sheet'!G51/10^9</f>
        <v>0.4287249588450226</v>
      </c>
      <c r="H62" s="2">
        <f>H7*'Output-Calculation-sheet'!H51/10^9</f>
        <v>1.1490396570267922</v>
      </c>
      <c r="I62" s="2">
        <f>I7*'Output-Calculation-sheet'!I51/10^9</f>
        <v>0.41993664841259576</v>
      </c>
      <c r="J62" s="2">
        <f>J7*'Output-Calculation-sheet'!J51/10^9</f>
        <v>0.43775294803748005</v>
      </c>
      <c r="K62" s="2">
        <f>K7*'Output-Calculation-sheet'!K51/10^9</f>
        <v>0.52885576802221379</v>
      </c>
      <c r="L62" s="2">
        <f>L7*'Output-Calculation-sheet'!L51/10^9</f>
        <v>0.55425724726170356</v>
      </c>
      <c r="M62" s="2">
        <f>M7*'Output-Calculation-sheet'!M51/10^9</f>
        <v>0.88202085741580438</v>
      </c>
      <c r="N62" s="2">
        <f>N7*'Output-Calculation-sheet'!N51/10^9</f>
        <v>0.75101070912282442</v>
      </c>
      <c r="O62" s="2">
        <f>O7*'Output-Calculation-sheet'!O51/10^9</f>
        <v>0.77834395775345278</v>
      </c>
      <c r="P62" s="2">
        <f>P7*'Output-Calculation-sheet'!P51/10^9</f>
        <v>0.47386180524644039</v>
      </c>
      <c r="Q62" s="2">
        <f>Q7*'Output-Calculation-sheet'!Q51/10^9</f>
        <v>0.51509405949165821</v>
      </c>
      <c r="R62" s="2">
        <f>R7*'Output-Calculation-sheet'!R51/10^9</f>
        <v>0.39926454182751026</v>
      </c>
      <c r="S62" s="2">
        <f>S7*'Output-Calculation-sheet'!S51/10^9</f>
        <v>0.37909213960600185</v>
      </c>
      <c r="T62" s="2">
        <f>T7*'Output-Calculation-sheet'!T51/10^9</f>
        <v>0.12372963703101184</v>
      </c>
      <c r="U62" s="2">
        <f>U7*'Output-Calculation-sheet'!U51/10^9</f>
        <v>0.12015989193666393</v>
      </c>
      <c r="V62" s="2">
        <f>V7*'Output-Calculation-sheet'!V51/10^9</f>
        <v>0.10305145398203289</v>
      </c>
      <c r="W62" s="2">
        <f>W7*'Output-Calculation-sheet'!W51/10^9</f>
        <v>5.2751833144114427E-2</v>
      </c>
      <c r="X62" s="2">
        <f>X7*'Output-Calculation-sheet'!X51/10^9</f>
        <v>0.10056758869089885</v>
      </c>
      <c r="Y62" s="2">
        <f>Y7*'Output-Calculation-sheet'!Y51/10^9</f>
        <v>4.7997596102344858E-2</v>
      </c>
      <c r="AA62" s="2">
        <f t="shared" si="4"/>
        <v>21.493566309121704</v>
      </c>
    </row>
    <row r="63" spans="1:27" x14ac:dyDescent="0.25">
      <c r="A63" s="2">
        <v>2031</v>
      </c>
      <c r="B63" s="2">
        <f>B8*'Output-Calculation-sheet'!B52/10^9</f>
        <v>6.926629229316144</v>
      </c>
      <c r="C63" s="2">
        <f>C8*'Output-Calculation-sheet'!C52/10^9</f>
        <v>4.255561017461936</v>
      </c>
      <c r="D63" s="2">
        <f>D8*'Output-Calculation-sheet'!D52/10^9</f>
        <v>1.4993156342856919</v>
      </c>
      <c r="E63" s="2">
        <f>E8*'Output-Calculation-sheet'!E52/10^9</f>
        <v>1.792964839459561</v>
      </c>
      <c r="F63" s="2">
        <f>F8*'Output-Calculation-sheet'!F52/10^9</f>
        <v>0.69611838941989157</v>
      </c>
      <c r="G63" s="2">
        <f>G8*'Output-Calculation-sheet'!G52/10^9</f>
        <v>0.49132277117579126</v>
      </c>
      <c r="H63" s="2">
        <f>H8*'Output-Calculation-sheet'!H52/10^9</f>
        <v>1.3090724833411969</v>
      </c>
      <c r="I63" s="2">
        <f>I8*'Output-Calculation-sheet'!I52/10^9</f>
        <v>0.48136319750934575</v>
      </c>
      <c r="J63" s="2">
        <f>J8*'Output-Calculation-sheet'!J52/10^9</f>
        <v>0.50114760420099791</v>
      </c>
      <c r="K63" s="2">
        <f>K8*'Output-Calculation-sheet'!K52/10^9</f>
        <v>0.604528460184662</v>
      </c>
      <c r="L63" s="2">
        <f>L8*'Output-Calculation-sheet'!L52/10^9</f>
        <v>0.63103937035533031</v>
      </c>
      <c r="M63" s="2">
        <f>M8*'Output-Calculation-sheet'!M52/10^9</f>
        <v>0.98781366724950004</v>
      </c>
      <c r="N63" s="2">
        <f>N8*'Output-Calculation-sheet'!N52/10^9</f>
        <v>0.84941098955929828</v>
      </c>
      <c r="O63" s="2">
        <f>O8*'Output-Calculation-sheet'!O52/10^9</f>
        <v>0.89069941061531632</v>
      </c>
      <c r="P63" s="2">
        <f>P8*'Output-Calculation-sheet'!P52/10^9</f>
        <v>0.54230077797817688</v>
      </c>
      <c r="Q63" s="2">
        <f>Q8*'Output-Calculation-sheet'!Q52/10^9</f>
        <v>0.59042478965679324</v>
      </c>
      <c r="R63" s="2">
        <f>R8*'Output-Calculation-sheet'!R52/10^9</f>
        <v>0.45544832776817662</v>
      </c>
      <c r="S63" s="2">
        <f>S8*'Output-Calculation-sheet'!S52/10^9</f>
        <v>0.43374851323640062</v>
      </c>
      <c r="T63" s="2">
        <f>T8*'Output-Calculation-sheet'!T52/10^9</f>
        <v>0.14114699551994378</v>
      </c>
      <c r="U63" s="2">
        <f>U8*'Output-Calculation-sheet'!U52/10^9</f>
        <v>0.13764629436462444</v>
      </c>
      <c r="V63" s="2">
        <f>V8*'Output-Calculation-sheet'!V52/10^9</f>
        <v>0.11736220957042705</v>
      </c>
      <c r="W63" s="2">
        <f>W8*'Output-Calculation-sheet'!W52/10^9</f>
        <v>6.0457452983148044E-2</v>
      </c>
      <c r="X63" s="2">
        <f>X8*'Output-Calculation-sheet'!X52/10^9</f>
        <v>0.11429949581148827</v>
      </c>
      <c r="Y63" s="2">
        <f>Y8*'Output-Calculation-sheet'!Y52/10^9</f>
        <v>5.5064233419993946E-2</v>
      </c>
      <c r="AA63" s="2">
        <f t="shared" si="4"/>
        <v>24.56488615444384</v>
      </c>
    </row>
    <row r="64" spans="1:27" x14ac:dyDescent="0.25">
      <c r="A64" s="2">
        <v>2032</v>
      </c>
      <c r="B64" s="2">
        <f>B9*'Output-Calculation-sheet'!B53/10^9</f>
        <v>7.5469953232411902</v>
      </c>
      <c r="C64" s="2">
        <f>C9*'Output-Calculation-sheet'!C53/10^9</f>
        <v>4.6354155362932232</v>
      </c>
      <c r="D64" s="2">
        <f>D9*'Output-Calculation-sheet'!D53/10^9</f>
        <v>1.6347291793895831</v>
      </c>
      <c r="E64" s="2">
        <f>E9*'Output-Calculation-sheet'!E53/10^9</f>
        <v>1.955857728890348</v>
      </c>
      <c r="F64" s="2">
        <f>F9*'Output-Calculation-sheet'!F53/10^9</f>
        <v>0.75937455654284713</v>
      </c>
      <c r="G64" s="2">
        <f>G9*'Output-Calculation-sheet'!G53/10^9</f>
        <v>0.53594635709332739</v>
      </c>
      <c r="H64" s="2">
        <f>H9*'Output-Calculation-sheet'!H53/10^9</f>
        <v>1.4137563296173454</v>
      </c>
      <c r="I64" s="2">
        <f>I9*'Output-Calculation-sheet'!I53/10^9</f>
        <v>0.525260972644779</v>
      </c>
      <c r="J64" s="2">
        <f>J9*'Output-Calculation-sheet'!J53/10^9</f>
        <v>0.54610224315954337</v>
      </c>
      <c r="K64" s="2">
        <f>K9*'Output-Calculation-sheet'!K53/10^9</f>
        <v>0.65782193399841016</v>
      </c>
      <c r="L64" s="2">
        <f>L9*'Output-Calculation-sheet'!L53/10^9</f>
        <v>0.68372353922589946</v>
      </c>
      <c r="M64" s="2">
        <f>M9*'Output-Calculation-sheet'!M53/10^9</f>
        <v>1.052383809275218</v>
      </c>
      <c r="N64" s="2">
        <f>N9*'Output-Calculation-sheet'!N53/10^9</f>
        <v>0.91220604455486931</v>
      </c>
      <c r="O64" s="2">
        <f>O9*'Output-Calculation-sheet'!O53/10^9</f>
        <v>0.97017073990131919</v>
      </c>
      <c r="P64" s="2">
        <f>P9*'Output-Calculation-sheet'!P53/10^9</f>
        <v>0.59070251183849642</v>
      </c>
      <c r="Q64" s="2">
        <f>Q9*'Output-Calculation-sheet'!Q53/10^9</f>
        <v>0.64412386388906462</v>
      </c>
      <c r="R64" s="2">
        <f>R9*'Output-Calculation-sheet'!R53/10^9</f>
        <v>0.49447890478538853</v>
      </c>
      <c r="S64" s="2">
        <f>S9*'Output-Calculation-sheet'!S53/10^9</f>
        <v>0.47167592721637974</v>
      </c>
      <c r="T64" s="2">
        <f>T9*'Output-Calculation-sheet'!T53/10^9</f>
        <v>0.15325720887065281</v>
      </c>
      <c r="U64" s="2">
        <f>U9*'Output-Calculation-sheet'!U53/10^9</f>
        <v>0.15005227276289487</v>
      </c>
      <c r="V64" s="2">
        <f>V9*'Output-Calculation-sheet'!V53/10^9</f>
        <v>0.1272597751880056</v>
      </c>
      <c r="W64" s="2">
        <f>W9*'Output-Calculation-sheet'!W53/10^9</f>
        <v>6.5958046367131373E-2</v>
      </c>
      <c r="X64" s="2">
        <f>X9*'Output-Calculation-sheet'!X53/10^9</f>
        <v>0.12264813106185572</v>
      </c>
      <c r="Y64" s="2">
        <f>Y9*'Output-Calculation-sheet'!Y53/10^9</f>
        <v>6.0142043666664549E-2</v>
      </c>
      <c r="AA64" s="2">
        <f t="shared" si="4"/>
        <v>26.710042979474437</v>
      </c>
    </row>
    <row r="65" spans="1:27" x14ac:dyDescent="0.25">
      <c r="A65" s="2">
        <v>2033</v>
      </c>
      <c r="B65" s="2">
        <f>B10*'Output-Calculation-sheet'!B54/10^9</f>
        <v>8.0839959050624941</v>
      </c>
      <c r="C65" s="2">
        <f>C10*'Output-Calculation-sheet'!C54/10^9</f>
        <v>5.4654959252655306</v>
      </c>
      <c r="D65" s="2">
        <f>D10*'Output-Calculation-sheet'!D54/10^9</f>
        <v>1.9098419902703123</v>
      </c>
      <c r="E65" s="2">
        <f>E10*'Output-Calculation-sheet'!E54/10^9</f>
        <v>2.1504602410216025</v>
      </c>
      <c r="F65" s="2">
        <f>F10*'Output-Calculation-sheet'!F54/10^9</f>
        <v>0.87305005699135074</v>
      </c>
      <c r="G65" s="2">
        <f>G10*'Output-Calculation-sheet'!G54/10^9</f>
        <v>0.59942783561365665</v>
      </c>
      <c r="H65" s="2">
        <f>H10*'Output-Calculation-sheet'!H54/10^9</f>
        <v>1.4813751779795536</v>
      </c>
      <c r="I65" s="2">
        <f>I10*'Output-Calculation-sheet'!I54/10^9</f>
        <v>0.58367900601518874</v>
      </c>
      <c r="J65" s="2">
        <f>J10*'Output-Calculation-sheet'!J54/10^9</f>
        <v>0.69762659453080611</v>
      </c>
      <c r="K65" s="2">
        <f>K10*'Output-Calculation-sheet'!K54/10^9</f>
        <v>0.74427516481861522</v>
      </c>
      <c r="L65" s="2">
        <f>L10*'Output-Calculation-sheet'!L54/10^9</f>
        <v>0.87914549992308633</v>
      </c>
      <c r="M65" s="2">
        <f>M10*'Output-Calculation-sheet'!M54/10^9</f>
        <v>1.1185037944199092</v>
      </c>
      <c r="N65" s="2">
        <f>N10*'Output-Calculation-sheet'!N54/10^9</f>
        <v>0.96590477526523078</v>
      </c>
      <c r="O65" s="2">
        <f>O10*'Output-Calculation-sheet'!O54/10^9</f>
        <v>1.1055425565342496</v>
      </c>
      <c r="P65" s="2">
        <f>P10*'Output-Calculation-sheet'!P54/10^9</f>
        <v>0.62974123292946715</v>
      </c>
      <c r="Q65" s="2">
        <f>Q10*'Output-Calculation-sheet'!Q54/10^9</f>
        <v>0.68718334150530092</v>
      </c>
      <c r="R65" s="2">
        <f>R10*'Output-Calculation-sheet'!R54/10^9</f>
        <v>0.55441893729454339</v>
      </c>
      <c r="S65" s="2">
        <f>S10*'Output-Calculation-sheet'!S54/10^9</f>
        <v>0.50360059178350669</v>
      </c>
      <c r="T65" s="2">
        <f>T10*'Output-Calculation-sheet'!T54/10^9</f>
        <v>0.18536669238784156</v>
      </c>
      <c r="U65" s="2">
        <f>U10*'Output-Calculation-sheet'!U54/10^9</f>
        <v>0.1600621723723949</v>
      </c>
      <c r="V65" s="2">
        <f>V10*'Output-Calculation-sheet'!V54/10^9</f>
        <v>0.20513622535955373</v>
      </c>
      <c r="W65" s="2">
        <f>W10*'Output-Calculation-sheet'!W54/10^9</f>
        <v>7.8103076512897815E-2</v>
      </c>
      <c r="X65" s="2">
        <f>X10*'Output-Calculation-sheet'!X54/10^9</f>
        <v>0.12864408862346174</v>
      </c>
      <c r="Y65" s="2">
        <f>Y10*'Output-Calculation-sheet'!Y54/10^9</f>
        <v>6.4283018366135328E-2</v>
      </c>
      <c r="AA65" s="2">
        <f t="shared" si="4"/>
        <v>29.854863900846684</v>
      </c>
    </row>
    <row r="66" spans="1:27" x14ac:dyDescent="0.25">
      <c r="A66" s="2">
        <v>2034</v>
      </c>
      <c r="B66" s="2">
        <f>B11*'Output-Calculation-sheet'!B55/10^9</f>
        <v>8.790843167117286</v>
      </c>
      <c r="C66" s="2">
        <f>C11*'Output-Calculation-sheet'!C55/10^9</f>
        <v>5.798524512360741</v>
      </c>
      <c r="D66" s="2">
        <f>D11*'Output-Calculation-sheet'!D55/10^9</f>
        <v>1.8387749644963605</v>
      </c>
      <c r="E66" s="2">
        <f>E11*'Output-Calculation-sheet'!E55/10^9</f>
        <v>2.2266343630790248</v>
      </c>
      <c r="F66" s="2">
        <f>F11*'Output-Calculation-sheet'!F55/10^9</f>
        <v>0.85572386546303492</v>
      </c>
      <c r="G66" s="2">
        <f>G11*'Output-Calculation-sheet'!G55/10^9</f>
        <v>0.61165552599621653</v>
      </c>
      <c r="H66" s="2">
        <f>H11*'Output-Calculation-sheet'!H55/10^9</f>
        <v>1.5637323629481745</v>
      </c>
      <c r="I66" s="2">
        <f>I11*'Output-Calculation-sheet'!I55/10^9</f>
        <v>0.59813016214500325</v>
      </c>
      <c r="J66" s="2">
        <f>J11*'Output-Calculation-sheet'!J55/10^9</f>
        <v>0.61508434114791655</v>
      </c>
      <c r="K66" s="2">
        <f>K11*'Output-Calculation-sheet'!K55/10^9</f>
        <v>0.73567521885060161</v>
      </c>
      <c r="L66" s="2">
        <f>L11*'Output-Calculation-sheet'!L55/10^9</f>
        <v>0.77908561922935682</v>
      </c>
      <c r="M66" s="2">
        <f>M11*'Output-Calculation-sheet'!M55/10^9</f>
        <v>1.1328892035396132</v>
      </c>
      <c r="N66" s="2">
        <f>N11*'Output-Calculation-sheet'!N55/10^9</f>
        <v>0.98984305384219995</v>
      </c>
      <c r="O66" s="2">
        <f>O11*'Output-Calculation-sheet'!O55/10^9</f>
        <v>1.1681390583423248</v>
      </c>
      <c r="P66" s="2">
        <f>P11*'Output-Calculation-sheet'!P55/10^9</f>
        <v>0.68042518308664357</v>
      </c>
      <c r="Q66" s="2">
        <f>Q11*'Output-Calculation-sheet'!Q55/10^9</f>
        <v>0.74107553811037918</v>
      </c>
      <c r="R66" s="2">
        <f>R11*'Output-Calculation-sheet'!R55/10^9</f>
        <v>0.55108895908840938</v>
      </c>
      <c r="S66" s="2">
        <f>S11*'Output-Calculation-sheet'!S55/10^9</f>
        <v>0.54225816111568892</v>
      </c>
      <c r="T66" s="2">
        <f>T11*'Output-Calculation-sheet'!T55/10^9</f>
        <v>0.17274233549236223</v>
      </c>
      <c r="U66" s="2">
        <f>U11*'Output-Calculation-sheet'!U55/10^9</f>
        <v>0.17565617348650678</v>
      </c>
      <c r="V66" s="2">
        <f>V11*'Output-Calculation-sheet'!V55/10^9</f>
        <v>0.16387638822123646</v>
      </c>
      <c r="W66" s="2">
        <f>W11*'Output-Calculation-sheet'!W55/10^9</f>
        <v>7.4199539506602463E-2</v>
      </c>
      <c r="X66" s="2">
        <f>X11*'Output-Calculation-sheet'!X55/10^9</f>
        <v>0.13955609833997282</v>
      </c>
      <c r="Y66" s="2">
        <f>Y11*'Output-Calculation-sheet'!Y55/10^9</f>
        <v>7.2812041156633547E-2</v>
      </c>
      <c r="AA66" s="2">
        <f t="shared" si="4"/>
        <v>31.01842583616229</v>
      </c>
    </row>
    <row r="67" spans="1:27" x14ac:dyDescent="0.25">
      <c r="A67" s="2">
        <v>2035</v>
      </c>
      <c r="B67" s="2">
        <f>B12*'Output-Calculation-sheet'!B56/10^9</f>
        <v>9.5853802643620298</v>
      </c>
      <c r="C67" s="2">
        <f>C12*'Output-Calculation-sheet'!C56/10^9</f>
        <v>6.0452616442629408</v>
      </c>
      <c r="D67" s="2">
        <f>D12*'Output-Calculation-sheet'!D56/10^9</f>
        <v>1.9962902229615451</v>
      </c>
      <c r="E67" s="2">
        <f>E12*'Output-Calculation-sheet'!E56/10^9</f>
        <v>2.7087025128008531</v>
      </c>
      <c r="F67" s="2">
        <f>F12*'Output-Calculation-sheet'!F56/10^9</f>
        <v>0.98927286033777595</v>
      </c>
      <c r="G67" s="2">
        <f>G12*'Output-Calculation-sheet'!G56/10^9</f>
        <v>0.69301436891578738</v>
      </c>
      <c r="H67" s="2">
        <f>H12*'Output-Calculation-sheet'!H56/10^9</f>
        <v>1.6725786679954626</v>
      </c>
      <c r="I67" s="2">
        <f>I12*'Output-Calculation-sheet'!I56/10^9</f>
        <v>0.67315695195902892</v>
      </c>
      <c r="J67" s="2">
        <f>J12*'Output-Calculation-sheet'!J56/10^9</f>
        <v>0.66686165288076837</v>
      </c>
      <c r="K67" s="2">
        <f>K12*'Output-Calculation-sheet'!K56/10^9</f>
        <v>0.80314547274048154</v>
      </c>
      <c r="L67" s="2">
        <f>L12*'Output-Calculation-sheet'!L56/10^9</f>
        <v>0.80681728022942401</v>
      </c>
      <c r="M67" s="2">
        <f>M12*'Output-Calculation-sheet'!M56/10^9</f>
        <v>1.223789882544059</v>
      </c>
      <c r="N67" s="2">
        <f>N12*'Output-Calculation-sheet'!N56/10^9</f>
        <v>1.0508576961654175</v>
      </c>
      <c r="O67" s="2">
        <f>O12*'Output-Calculation-sheet'!O56/10^9</f>
        <v>1.2155994711529792</v>
      </c>
      <c r="P67" s="2">
        <f>P12*'Output-Calculation-sheet'!P56/10^9</f>
        <v>0.77785972055537977</v>
      </c>
      <c r="Q67" s="2">
        <f>Q12*'Output-Calculation-sheet'!Q56/10^9</f>
        <v>0.79992580641173305</v>
      </c>
      <c r="R67" s="2">
        <f>R12*'Output-Calculation-sheet'!R56/10^9</f>
        <v>0.60900809443976389</v>
      </c>
      <c r="S67" s="2">
        <f>S12*'Output-Calculation-sheet'!S56/10^9</f>
        <v>0.58034915819361843</v>
      </c>
      <c r="T67" s="2">
        <f>T12*'Output-Calculation-sheet'!T56/10^9</f>
        <v>0.18468467332566949</v>
      </c>
      <c r="U67" s="2">
        <f>U12*'Output-Calculation-sheet'!U56/10^9</f>
        <v>0.19285929377864289</v>
      </c>
      <c r="V67" s="2">
        <f>V12*'Output-Calculation-sheet'!V56/10^9</f>
        <v>0.14814942836970801</v>
      </c>
      <c r="W67" s="2">
        <f>W12*'Output-Calculation-sheet'!W56/10^9</f>
        <v>8.9384344228116169E-2</v>
      </c>
      <c r="X67" s="2">
        <f>X12*'Output-Calculation-sheet'!X56/10^9</f>
        <v>0.15197973560912545</v>
      </c>
      <c r="Y67" s="2">
        <f>Y12*'Output-Calculation-sheet'!Y56/10^9</f>
        <v>8.6350677399934558E-2</v>
      </c>
      <c r="AA67" s="2">
        <f t="shared" si="4"/>
        <v>33.751279881620249</v>
      </c>
    </row>
    <row r="68" spans="1:27" x14ac:dyDescent="0.25">
      <c r="B68" s="2">
        <f>SUM(B60:B67)</f>
        <v>55.792259209856553</v>
      </c>
      <c r="C68" s="2">
        <f t="shared" ref="C68:Y68" si="5">SUM(C60:C67)</f>
        <v>35.309335551120682</v>
      </c>
      <c r="D68" s="2">
        <f t="shared" si="5"/>
        <v>12.098979993676666</v>
      </c>
      <c r="E68" s="2">
        <f t="shared" si="5"/>
        <v>14.683374392237649</v>
      </c>
      <c r="F68" s="2">
        <f t="shared" si="5"/>
        <v>5.6683656511256757</v>
      </c>
      <c r="G68" s="2">
        <f t="shared" si="5"/>
        <v>3.9853324626852573</v>
      </c>
      <c r="H68" s="2">
        <f t="shared" si="5"/>
        <v>10.26232497471319</v>
      </c>
      <c r="I68" s="2">
        <f t="shared" si="5"/>
        <v>3.8937207110034886</v>
      </c>
      <c r="J68" s="2">
        <f t="shared" si="5"/>
        <v>4.105374528539814</v>
      </c>
      <c r="K68" s="2">
        <f t="shared" si="5"/>
        <v>4.8534446749919073</v>
      </c>
      <c r="L68" s="2">
        <f t="shared" si="5"/>
        <v>5.1539697552541002</v>
      </c>
      <c r="M68" s="2">
        <f t="shared" si="5"/>
        <v>7.7617699348023548</v>
      </c>
      <c r="N68" s="2">
        <f t="shared" si="5"/>
        <v>6.632431261417886</v>
      </c>
      <c r="O68" s="2">
        <f t="shared" si="5"/>
        <v>7.2568156038690006</v>
      </c>
      <c r="P68" s="2">
        <f t="shared" si="5"/>
        <v>4.3886681622905908</v>
      </c>
      <c r="Q68" s="2">
        <f t="shared" si="5"/>
        <v>4.7288631711599551</v>
      </c>
      <c r="R68" s="2">
        <f t="shared" si="5"/>
        <v>3.659076702976451</v>
      </c>
      <c r="S68" s="2">
        <f t="shared" si="5"/>
        <v>3.4622930488443302</v>
      </c>
      <c r="T68" s="2">
        <f t="shared" si="5"/>
        <v>1.1452102027602011</v>
      </c>
      <c r="U68" s="2">
        <f t="shared" si="5"/>
        <v>1.111881900746613</v>
      </c>
      <c r="V68" s="2">
        <f t="shared" si="5"/>
        <v>1.0196259450007981</v>
      </c>
      <c r="W68" s="2">
        <f t="shared" si="5"/>
        <v>0.49782897026804895</v>
      </c>
      <c r="X68" s="2">
        <f t="shared" si="5"/>
        <v>0.90429120724459888</v>
      </c>
      <c r="Y68" s="2">
        <f t="shared" si="5"/>
        <v>0.45650567554151955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126.51433180670648</v>
      </c>
      <c r="L71" s="2">
        <f>L5/'Output-Calculation-sheet'!L4*'Output-Calculation-sheet'!L58</f>
        <v>137.46611700204789</v>
      </c>
      <c r="M71" s="2">
        <f>M5/'Output-Calculation-sheet'!M4*'Output-Calculation-sheet'!M58</f>
        <v>675.64549423255824</v>
      </c>
      <c r="N71" s="2">
        <f>N5/'Output-Calculation-sheet'!N4*'Output-Calculation-sheet'!N58</f>
        <v>96.819815590499772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243.65889456173787</v>
      </c>
      <c r="S71" s="2">
        <f>S5/'Output-Calculation-sheet'!S4*'Output-Calculation-sheet'!S58</f>
        <v>0</v>
      </c>
      <c r="T71" s="2">
        <f>T5/'Output-Calculation-sheet'!T4*'Output-Calculation-sheet'!T58</f>
        <v>78.499977496683499</v>
      </c>
      <c r="U71" s="2">
        <f>U5/'Output-Calculation-sheet'!U4*'Output-Calculation-sheet'!U58</f>
        <v>0</v>
      </c>
      <c r="V71" s="2">
        <f>V5/'Output-Calculation-sheet'!V4*'Output-Calculation-sheet'!V58</f>
        <v>70.640164250330812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1.4292447949405647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122.7186877662851</v>
      </c>
      <c r="E72" s="2">
        <f>E6/'Output-Calculation-sheet'!E5*'Output-Calculation-sheet'!E59</f>
        <v>146.29293558232465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77.510625359132462</v>
      </c>
      <c r="I72" s="2">
        <f>I6/'Output-Calculation-sheet'!I5*'Output-Calculation-sheet'!I59</f>
        <v>0</v>
      </c>
      <c r="J72" s="2">
        <f>J6/'Output-Calculation-sheet'!J5*'Output-Calculation-sheet'!J59</f>
        <v>104.49021191004054</v>
      </c>
      <c r="K72" s="2">
        <f>K6/'Output-Calculation-sheet'!K5*'Output-Calculation-sheet'!K59</f>
        <v>256.06787601747999</v>
      </c>
      <c r="L72" s="2">
        <f>L6/'Output-Calculation-sheet'!L5*'Output-Calculation-sheet'!L59</f>
        <v>252.61909434070228</v>
      </c>
      <c r="M72" s="2">
        <f>M6/'Output-Calculation-sheet'!M5*'Output-Calculation-sheet'!M59</f>
        <v>1647.1604560842247</v>
      </c>
      <c r="N72" s="2">
        <f>N6/'Output-Calculation-sheet'!N5*'Output-Calculation-sheet'!N59</f>
        <v>382.09262135275225</v>
      </c>
      <c r="O72" s="2">
        <f>O6/'Output-Calculation-sheet'!O5*'Output-Calculation-sheet'!O59</f>
        <v>0</v>
      </c>
      <c r="P72" s="2">
        <f>P6/'Output-Calculation-sheet'!P5*'Output-Calculation-sheet'!P59</f>
        <v>119.88389525302794</v>
      </c>
      <c r="Q72" s="2">
        <f>Q6/'Output-Calculation-sheet'!Q5*'Output-Calculation-sheet'!Q59</f>
        <v>0</v>
      </c>
      <c r="R72" s="2">
        <f>R6/'Output-Calculation-sheet'!R5*'Output-Calculation-sheet'!R59</f>
        <v>399.13743130354447</v>
      </c>
      <c r="S72" s="2">
        <f>S6/'Output-Calculation-sheet'!S5*'Output-Calculation-sheet'!S59</f>
        <v>0</v>
      </c>
      <c r="T72" s="2">
        <f>T6/'Output-Calculation-sheet'!T5*'Output-Calculation-sheet'!T59</f>
        <v>133.81541600202971</v>
      </c>
      <c r="U72" s="2">
        <f>U6/'Output-Calculation-sheet'!U5*'Output-Calculation-sheet'!U59</f>
        <v>25.529309134991806</v>
      </c>
      <c r="V72" s="2">
        <f>V6/'Output-Calculation-sheet'!V5*'Output-Calculation-sheet'!V59</f>
        <v>101.5495773587233</v>
      </c>
      <c r="W72" s="2">
        <f>W6/'Output-Calculation-sheet'!W5*'Output-Calculation-sheet'!W59</f>
        <v>0</v>
      </c>
      <c r="X72" s="2">
        <f>X6/'Output-Calculation-sheet'!X5*'Output-Calculation-sheet'!X59</f>
        <v>10.864203142122065</v>
      </c>
      <c r="Y72" s="2">
        <f>Y6/'Output-Calculation-sheet'!Y5*'Output-Calculation-sheet'!Y59</f>
        <v>0</v>
      </c>
      <c r="AA72" s="2">
        <f t="shared" ref="AA72:AA78" si="6">SUM(B72:Y72)/1000</f>
        <v>3.7797323406073815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533.86127722837136</v>
      </c>
      <c r="E73" s="2">
        <f>E7/'Output-Calculation-sheet'!E6*'Output-Calculation-sheet'!E60</f>
        <v>396.65298027369226</v>
      </c>
      <c r="F73" s="2">
        <f>F7/'Output-Calculation-sheet'!F6*'Output-Calculation-sheet'!F60</f>
        <v>0</v>
      </c>
      <c r="G73" s="2">
        <f>G7/'Output-Calculation-sheet'!G6*'Output-Calculation-sheet'!G60</f>
        <v>143.29446170405336</v>
      </c>
      <c r="H73" s="2">
        <f>H7/'Output-Calculation-sheet'!H6*'Output-Calculation-sheet'!H60</f>
        <v>518.42705565350525</v>
      </c>
      <c r="I73" s="2">
        <f>I7/'Output-Calculation-sheet'!I6*'Output-Calculation-sheet'!I60</f>
        <v>42.089324704185266</v>
      </c>
      <c r="J73" s="2">
        <f>J7/'Output-Calculation-sheet'!J6*'Output-Calculation-sheet'!J60</f>
        <v>242.52821587960784</v>
      </c>
      <c r="K73" s="2">
        <f>K7/'Output-Calculation-sheet'!K6*'Output-Calculation-sheet'!K60</f>
        <v>437.89992369918821</v>
      </c>
      <c r="L73" s="2">
        <f>L7/'Output-Calculation-sheet'!L6*'Output-Calculation-sheet'!L60</f>
        <v>383.83992877910828</v>
      </c>
      <c r="M73" s="2">
        <f>M7/'Output-Calculation-sheet'!M6*'Output-Calculation-sheet'!M60</f>
        <v>2086.215807485718</v>
      </c>
      <c r="N73" s="2">
        <f>N7/'Output-Calculation-sheet'!N6*'Output-Calculation-sheet'!N60</f>
        <v>906.83040277360863</v>
      </c>
      <c r="O73" s="2">
        <f>O7/'Output-Calculation-sheet'!O6*'Output-Calculation-sheet'!O60</f>
        <v>0</v>
      </c>
      <c r="P73" s="2">
        <f>P7/'Output-Calculation-sheet'!P6*'Output-Calculation-sheet'!P60</f>
        <v>285.09915578704891</v>
      </c>
      <c r="Q73" s="2">
        <f>Q7/'Output-Calculation-sheet'!Q6*'Output-Calculation-sheet'!Q60</f>
        <v>77.115368732032806</v>
      </c>
      <c r="R73" s="2">
        <f>R7/'Output-Calculation-sheet'!R6*'Output-Calculation-sheet'!R60</f>
        <v>557.48975335722741</v>
      </c>
      <c r="S73" s="2">
        <f>S7/'Output-Calculation-sheet'!S6*'Output-Calculation-sheet'!S60</f>
        <v>32.788048476254794</v>
      </c>
      <c r="T73" s="2">
        <f>T7/'Output-Calculation-sheet'!T6*'Output-Calculation-sheet'!T60</f>
        <v>188.1329069308735</v>
      </c>
      <c r="U73" s="2">
        <f>U7/'Output-Calculation-sheet'!U6*'Output-Calculation-sheet'!U60</f>
        <v>61.504569748775296</v>
      </c>
      <c r="V73" s="2">
        <f>V7/'Output-Calculation-sheet'!V6*'Output-Calculation-sheet'!V60</f>
        <v>136.99424968128525</v>
      </c>
      <c r="W73" s="2">
        <f>W7/'Output-Calculation-sheet'!W6*'Output-Calculation-sheet'!W60</f>
        <v>0</v>
      </c>
      <c r="X73" s="2">
        <f>X7/'Output-Calculation-sheet'!X6*'Output-Calculation-sheet'!X60</f>
        <v>60.761485314005881</v>
      </c>
      <c r="Y73" s="2">
        <f>Y7/'Output-Calculation-sheet'!Y6*'Output-Calculation-sheet'!Y60</f>
        <v>0</v>
      </c>
      <c r="AA73" s="2">
        <f t="shared" si="6"/>
        <v>7.0915249162085416</v>
      </c>
    </row>
    <row r="74" spans="1:27" x14ac:dyDescent="0.25">
      <c r="A74" s="2">
        <v>2031</v>
      </c>
      <c r="B74" s="2">
        <f>B8/'Output-Calculation-sheet'!B7*'Output-Calculation-sheet'!B61</f>
        <v>410.73448598211934</v>
      </c>
      <c r="C74" s="2">
        <f>C8/'Output-Calculation-sheet'!C7*'Output-Calculation-sheet'!C61</f>
        <v>0</v>
      </c>
      <c r="D74" s="2">
        <f>D8/'Output-Calculation-sheet'!D7*'Output-Calculation-sheet'!D61</f>
        <v>672.12918089711332</v>
      </c>
      <c r="E74" s="2">
        <f>E8/'Output-Calculation-sheet'!E7*'Output-Calculation-sheet'!E61</f>
        <v>498.82309336487333</v>
      </c>
      <c r="F74" s="2">
        <f>F8/'Output-Calculation-sheet'!F7*'Output-Calculation-sheet'!F61</f>
        <v>0</v>
      </c>
      <c r="G74" s="2">
        <f>G8/'Output-Calculation-sheet'!G7*'Output-Calculation-sheet'!G61</f>
        <v>227.12831668159157</v>
      </c>
      <c r="H74" s="2">
        <f>H8/'Output-Calculation-sheet'!H7*'Output-Calculation-sheet'!H61</f>
        <v>1090.8233979623906</v>
      </c>
      <c r="I74" s="2">
        <f>I8/'Output-Calculation-sheet'!I7*'Output-Calculation-sheet'!I61</f>
        <v>80.077792558892796</v>
      </c>
      <c r="J74" s="2">
        <f>J8/'Output-Calculation-sheet'!J7*'Output-Calculation-sheet'!J61</f>
        <v>333.86154838964171</v>
      </c>
      <c r="K74" s="2">
        <f>K8/'Output-Calculation-sheet'!K7*'Output-Calculation-sheet'!K61</f>
        <v>560.69341128850965</v>
      </c>
      <c r="L74" s="2">
        <f>L8/'Output-Calculation-sheet'!L7*'Output-Calculation-sheet'!L61</f>
        <v>486.44817028789322</v>
      </c>
      <c r="M74" s="2">
        <f>M8/'Output-Calculation-sheet'!M7*'Output-Calculation-sheet'!M61</f>
        <v>2436.1873730721059</v>
      </c>
      <c r="N74" s="2">
        <f>N8/'Output-Calculation-sheet'!N7*'Output-Calculation-sheet'!N61</f>
        <v>1374.1316409250137</v>
      </c>
      <c r="O74" s="2">
        <f>O8/'Output-Calculation-sheet'!O7*'Output-Calculation-sheet'!O61</f>
        <v>0</v>
      </c>
      <c r="P74" s="2">
        <f>P8/'Output-Calculation-sheet'!P7*'Output-Calculation-sheet'!P61</f>
        <v>388.36417317459563</v>
      </c>
      <c r="Q74" s="2">
        <f>Q8/'Output-Calculation-sheet'!Q7*'Output-Calculation-sheet'!Q61</f>
        <v>102.38604822451525</v>
      </c>
      <c r="R74" s="2">
        <f>R8/'Output-Calculation-sheet'!R7*'Output-Calculation-sheet'!R61</f>
        <v>675.40172512385527</v>
      </c>
      <c r="S74" s="2">
        <f>S8/'Output-Calculation-sheet'!S7*'Output-Calculation-sheet'!S61</f>
        <v>119.51682027089014</v>
      </c>
      <c r="T74" s="2">
        <f>T8/'Output-Calculation-sheet'!T7*'Output-Calculation-sheet'!T61</f>
        <v>228.74534319343704</v>
      </c>
      <c r="U74" s="2">
        <f>U8/'Output-Calculation-sheet'!U7*'Output-Calculation-sheet'!U61</f>
        <v>90.631532571036999</v>
      </c>
      <c r="V74" s="2">
        <f>V8/'Output-Calculation-sheet'!V7*'Output-Calculation-sheet'!V61</f>
        <v>159.19274942948695</v>
      </c>
      <c r="W74" s="2">
        <f>W8/'Output-Calculation-sheet'!W7*'Output-Calculation-sheet'!W61</f>
        <v>3.7875892638616668</v>
      </c>
      <c r="X74" s="2">
        <f>X8/'Output-Calculation-sheet'!X7*'Output-Calculation-sheet'!X61</f>
        <v>136.03709372642186</v>
      </c>
      <c r="Y74" s="2">
        <f>Y8/'Output-Calculation-sheet'!Y7*'Output-Calculation-sheet'!Y61</f>
        <v>0</v>
      </c>
      <c r="AA74" s="2">
        <f t="shared" si="6"/>
        <v>10.075101486388245</v>
      </c>
    </row>
    <row r="75" spans="1:27" x14ac:dyDescent="0.25">
      <c r="A75" s="2">
        <v>2032</v>
      </c>
      <c r="B75" s="2">
        <f>B9/'Output-Calculation-sheet'!B8*'Output-Calculation-sheet'!B62</f>
        <v>1104.8235590806378</v>
      </c>
      <c r="C75" s="2">
        <f>C9/'Output-Calculation-sheet'!C8*'Output-Calculation-sheet'!C62</f>
        <v>0</v>
      </c>
      <c r="D75" s="2">
        <f>D9/'Output-Calculation-sheet'!D8*'Output-Calculation-sheet'!D62</f>
        <v>903.74920570825509</v>
      </c>
      <c r="E75" s="2">
        <f>E9/'Output-Calculation-sheet'!E8*'Output-Calculation-sheet'!E62</f>
        <v>635.5265407096515</v>
      </c>
      <c r="F75" s="2">
        <f>F9/'Output-Calculation-sheet'!F8*'Output-Calculation-sheet'!F62</f>
        <v>0</v>
      </c>
      <c r="G75" s="2">
        <f>G9/'Output-Calculation-sheet'!G8*'Output-Calculation-sheet'!G62</f>
        <v>293.63382188912311</v>
      </c>
      <c r="H75" s="2">
        <f>H9/'Output-Calculation-sheet'!H8*'Output-Calculation-sheet'!H62</f>
        <v>2072.9722362760831</v>
      </c>
      <c r="I75" s="2">
        <f>I9/'Output-Calculation-sheet'!I8*'Output-Calculation-sheet'!I62</f>
        <v>125.55680936602445</v>
      </c>
      <c r="J75" s="2">
        <f>J9/'Output-Calculation-sheet'!J8*'Output-Calculation-sheet'!J62</f>
        <v>411.52010667345536</v>
      </c>
      <c r="K75" s="2">
        <f>K9/'Output-Calculation-sheet'!K8*'Output-Calculation-sheet'!K62</f>
        <v>645.39576660600699</v>
      </c>
      <c r="L75" s="2">
        <f>L9/'Output-Calculation-sheet'!L8*'Output-Calculation-sheet'!L62</f>
        <v>560.43419931662186</v>
      </c>
      <c r="M75" s="2">
        <f>M9/'Output-Calculation-sheet'!M8*'Output-Calculation-sheet'!M62</f>
        <v>2698.3623930913959</v>
      </c>
      <c r="N75" s="2">
        <f>N9/'Output-Calculation-sheet'!N8*'Output-Calculation-sheet'!N62</f>
        <v>1744.2406900480898</v>
      </c>
      <c r="O75" s="2">
        <f>O9/'Output-Calculation-sheet'!O8*'Output-Calculation-sheet'!O62</f>
        <v>0</v>
      </c>
      <c r="P75" s="2">
        <f>P9/'Output-Calculation-sheet'!P8*'Output-Calculation-sheet'!P62</f>
        <v>481.33308595558498</v>
      </c>
      <c r="Q75" s="2">
        <f>Q9/'Output-Calculation-sheet'!Q8*'Output-Calculation-sheet'!Q62</f>
        <v>170.71333409925413</v>
      </c>
      <c r="R75" s="2">
        <f>R9/'Output-Calculation-sheet'!R8*'Output-Calculation-sheet'!R62</f>
        <v>766.28690860557367</v>
      </c>
      <c r="S75" s="2">
        <f>S9/'Output-Calculation-sheet'!S8*'Output-Calculation-sheet'!S62</f>
        <v>221.87276651118754</v>
      </c>
      <c r="T75" s="2">
        <f>T9/'Output-Calculation-sheet'!T8*'Output-Calculation-sheet'!T62</f>
        <v>256.55048760545515</v>
      </c>
      <c r="U75" s="2">
        <f>U9/'Output-Calculation-sheet'!U8*'Output-Calculation-sheet'!U62</f>
        <v>119.34804938297624</v>
      </c>
      <c r="V75" s="2">
        <f>V9/'Output-Calculation-sheet'!V8*'Output-Calculation-sheet'!V62</f>
        <v>178.00208569824557</v>
      </c>
      <c r="W75" s="2">
        <f>W9/'Output-Calculation-sheet'!W8*'Output-Calculation-sheet'!W62</f>
        <v>9.6983013772641193</v>
      </c>
      <c r="X75" s="2">
        <f>X9/'Output-Calculation-sheet'!X8*'Output-Calculation-sheet'!X62</f>
        <v>255.66924909933459</v>
      </c>
      <c r="Y75" s="2">
        <f>Y9/'Output-Calculation-sheet'!Y8*'Output-Calculation-sheet'!Y62</f>
        <v>0</v>
      </c>
      <c r="AA75" s="2">
        <f t="shared" si="6"/>
        <v>13.655689597100219</v>
      </c>
    </row>
    <row r="76" spans="1:27" x14ac:dyDescent="0.25">
      <c r="A76" s="2">
        <v>2033</v>
      </c>
      <c r="B76" s="2">
        <f>B10/'Output-Calculation-sheet'!B9*'Output-Calculation-sheet'!B63</f>
        <v>5659.188036433482</v>
      </c>
      <c r="C76" s="2">
        <f>C10/'Output-Calculation-sheet'!C9*'Output-Calculation-sheet'!C63</f>
        <v>5347.9045692582677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3694.4581508848742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96.840212552446545</v>
      </c>
      <c r="L76" s="2">
        <f>L10/'Output-Calculation-sheet'!L9*'Output-Calculation-sheet'!L63</f>
        <v>0</v>
      </c>
      <c r="M76" s="2">
        <f>M10/'Output-Calculation-sheet'!M9*'Output-Calculation-sheet'!M63</f>
        <v>2515.9476339301013</v>
      </c>
      <c r="N76" s="2">
        <f>N10/'Output-Calculation-sheet'!N9*'Output-Calculation-sheet'!N63</f>
        <v>1439.6227866854967</v>
      </c>
      <c r="O76" s="2">
        <f>O10/'Output-Calculation-sheet'!O9*'Output-Calculation-sheet'!O63</f>
        <v>531.72603064750922</v>
      </c>
      <c r="P76" s="2">
        <f>P10/'Output-Calculation-sheet'!P9*'Output-Calculation-sheet'!P63</f>
        <v>493.51105231237239</v>
      </c>
      <c r="Q76" s="2">
        <f>Q10/'Output-Calculation-sheet'!Q9*'Output-Calculation-sheet'!Q63</f>
        <v>219.76655408363928</v>
      </c>
      <c r="R76" s="2">
        <f>R10/'Output-Calculation-sheet'!R9*'Output-Calculation-sheet'!R63</f>
        <v>380.02765812083908</v>
      </c>
      <c r="S76" s="2">
        <f>S10/'Output-Calculation-sheet'!S9*'Output-Calculation-sheet'!S63</f>
        <v>638.36719203448206</v>
      </c>
      <c r="T76" s="2">
        <f>T10/'Output-Calculation-sheet'!T9*'Output-Calculation-sheet'!T63</f>
        <v>25.869042426918824</v>
      </c>
      <c r="U76" s="2">
        <f>U10/'Output-Calculation-sheet'!U9*'Output-Calculation-sheet'!U63</f>
        <v>135.05338633943913</v>
      </c>
      <c r="V76" s="2">
        <f>V10/'Output-Calculation-sheet'!V9*'Output-Calculation-sheet'!V63</f>
        <v>10.313428140548222</v>
      </c>
      <c r="W76" s="2">
        <f>W10/'Output-Calculation-sheet'!W9*'Output-Calculation-sheet'!W63</f>
        <v>0</v>
      </c>
      <c r="X76" s="2">
        <f>X10/'Output-Calculation-sheet'!X9*'Output-Calculation-sheet'!X63</f>
        <v>296.26685462199157</v>
      </c>
      <c r="Y76" s="2">
        <f>Y10/'Output-Calculation-sheet'!Y9*'Output-Calculation-sheet'!Y63</f>
        <v>5.6202394244599558</v>
      </c>
      <c r="AA76" s="2">
        <f t="shared" si="6"/>
        <v>21.490482827896866</v>
      </c>
    </row>
    <row r="77" spans="1:27" x14ac:dyDescent="0.25">
      <c r="A77" s="2">
        <v>2034</v>
      </c>
      <c r="B77" s="2">
        <f>B11/'Output-Calculation-sheet'!B10*'Output-Calculation-sheet'!B64</f>
        <v>14558.492125870942</v>
      </c>
      <c r="C77" s="2">
        <f>C11/'Output-Calculation-sheet'!C10*'Output-Calculation-sheet'!C64</f>
        <v>7610.9833798663376</v>
      </c>
      <c r="D77" s="2">
        <f>D11/'Output-Calculation-sheet'!D10*'Output-Calculation-sheet'!D64</f>
        <v>1781.1482588250626</v>
      </c>
      <c r="E77" s="2">
        <f>E11/'Output-Calculation-sheet'!E10*'Output-Calculation-sheet'!E64</f>
        <v>2220.8492336647851</v>
      </c>
      <c r="F77" s="2">
        <f>F11/'Output-Calculation-sheet'!F10*'Output-Calculation-sheet'!F64</f>
        <v>138.05661131043479</v>
      </c>
      <c r="G77" s="2">
        <f>G11/'Output-Calculation-sheet'!G10*'Output-Calculation-sheet'!G64</f>
        <v>943.99822143957044</v>
      </c>
      <c r="H77" s="2">
        <f>H11/'Output-Calculation-sheet'!H10*'Output-Calculation-sheet'!H64</f>
        <v>4723.362878419246</v>
      </c>
      <c r="I77" s="2">
        <f>I11/'Output-Calculation-sheet'!I10*'Output-Calculation-sheet'!I64</f>
        <v>554.75786202790039</v>
      </c>
      <c r="J77" s="2">
        <f>J11/'Output-Calculation-sheet'!J10*'Output-Calculation-sheet'!J64</f>
        <v>388.53045495960635</v>
      </c>
      <c r="K77" s="2">
        <f>K11/'Output-Calculation-sheet'!K10*'Output-Calculation-sheet'!K64</f>
        <v>844.87081260235334</v>
      </c>
      <c r="L77" s="2">
        <f>L11/'Output-Calculation-sheet'!L10*'Output-Calculation-sheet'!L64</f>
        <v>347.75977857647695</v>
      </c>
      <c r="M77" s="2">
        <f>M11/'Output-Calculation-sheet'!M10*'Output-Calculation-sheet'!M64</f>
        <v>3373.7513338849863</v>
      </c>
      <c r="N77" s="2">
        <f>N11/'Output-Calculation-sheet'!N10*'Output-Calculation-sheet'!N64</f>
        <v>2375.3321212526439</v>
      </c>
      <c r="O77" s="2">
        <f>O11/'Output-Calculation-sheet'!O10*'Output-Calculation-sheet'!O64</f>
        <v>865.04157797501318</v>
      </c>
      <c r="P77" s="2">
        <f>P11/'Output-Calculation-sheet'!P10*'Output-Calculation-sheet'!P64</f>
        <v>1053.1893051753557</v>
      </c>
      <c r="Q77" s="2">
        <f>Q11/'Output-Calculation-sheet'!Q10*'Output-Calculation-sheet'!Q64</f>
        <v>741.57182814291627</v>
      </c>
      <c r="R77" s="2">
        <f>R11/'Output-Calculation-sheet'!R10*'Output-Calculation-sheet'!R64</f>
        <v>897.18860696706997</v>
      </c>
      <c r="S77" s="2">
        <f>S11/'Output-Calculation-sheet'!S10*'Output-Calculation-sheet'!S64</f>
        <v>1194.4719675651809</v>
      </c>
      <c r="T77" s="2">
        <f>T11/'Output-Calculation-sheet'!T10*'Output-Calculation-sheet'!T64</f>
        <v>247.28462626833874</v>
      </c>
      <c r="U77" s="2">
        <f>U11/'Output-Calculation-sheet'!U10*'Output-Calculation-sheet'!U64</f>
        <v>262.45484278189889</v>
      </c>
      <c r="V77" s="2">
        <f>V11/'Output-Calculation-sheet'!V10*'Output-Calculation-sheet'!V64</f>
        <v>130.79412399516661</v>
      </c>
      <c r="W77" s="2">
        <f>W11/'Output-Calculation-sheet'!W10*'Output-Calculation-sheet'!W64</f>
        <v>27.630700538479722</v>
      </c>
      <c r="X77" s="2">
        <f>X11/'Output-Calculation-sheet'!X10*'Output-Calculation-sheet'!X64</f>
        <v>337.71974313052766</v>
      </c>
      <c r="Y77" s="2">
        <f>Y11/'Output-Calculation-sheet'!Y10*'Output-Calculation-sheet'!Y64</f>
        <v>82.1307810455842</v>
      </c>
      <c r="AA77" s="2">
        <f t="shared" si="6"/>
        <v>45.701371176285875</v>
      </c>
    </row>
    <row r="78" spans="1:27" x14ac:dyDescent="0.25">
      <c r="A78" s="2">
        <v>2035</v>
      </c>
      <c r="B78" s="2">
        <f>B12/'Output-Calculation-sheet'!B11*'Output-Calculation-sheet'!B65</f>
        <v>15750.151869890255</v>
      </c>
      <c r="C78" s="2">
        <f>C12/'Output-Calculation-sheet'!C11*'Output-Calculation-sheet'!C65</f>
        <v>12205.937595858184</v>
      </c>
      <c r="D78" s="2">
        <f>D12/'Output-Calculation-sheet'!D11*'Output-Calculation-sheet'!D65</f>
        <v>2103.9490086736405</v>
      </c>
      <c r="E78" s="2">
        <f>E12/'Output-Calculation-sheet'!E11*'Output-Calculation-sheet'!E65</f>
        <v>3645.7808868646521</v>
      </c>
      <c r="F78" s="2">
        <f>F12/'Output-Calculation-sheet'!F11*'Output-Calculation-sheet'!F65</f>
        <v>466.55224831599537</v>
      </c>
      <c r="G78" s="2">
        <f>G12/'Output-Calculation-sheet'!G11*'Output-Calculation-sheet'!G65</f>
        <v>923.92439899797364</v>
      </c>
      <c r="H78" s="2">
        <f>H12/'Output-Calculation-sheet'!H11*'Output-Calculation-sheet'!H65</f>
        <v>5010.0385065978699</v>
      </c>
      <c r="I78" s="2">
        <f>I12/'Output-Calculation-sheet'!I11*'Output-Calculation-sheet'!I65</f>
        <v>611.90673827356648</v>
      </c>
      <c r="J78" s="2">
        <f>J12/'Output-Calculation-sheet'!J11*'Output-Calculation-sheet'!J65</f>
        <v>885.67558904336533</v>
      </c>
      <c r="K78" s="2">
        <f>K12/'Output-Calculation-sheet'!K11*'Output-Calculation-sheet'!K65</f>
        <v>1109.977488321606</v>
      </c>
      <c r="L78" s="2">
        <f>L12/'Output-Calculation-sheet'!L11*'Output-Calculation-sheet'!L65</f>
        <v>941.58474970397288</v>
      </c>
      <c r="M78" s="2">
        <f>M12/'Output-Calculation-sheet'!M11*'Output-Calculation-sheet'!M65</f>
        <v>3650.609488721816</v>
      </c>
      <c r="N78" s="2">
        <f>N12/'Output-Calculation-sheet'!N11*'Output-Calculation-sheet'!N65</f>
        <v>2589.3842205691199</v>
      </c>
      <c r="O78" s="2">
        <f>O12/'Output-Calculation-sheet'!O11*'Output-Calculation-sheet'!O65</f>
        <v>1453.6651278469608</v>
      </c>
      <c r="P78" s="2">
        <f>P12/'Output-Calculation-sheet'!P11*'Output-Calculation-sheet'!P65</f>
        <v>1271.4145945414732</v>
      </c>
      <c r="Q78" s="2">
        <f>Q12/'Output-Calculation-sheet'!Q11*'Output-Calculation-sheet'!Q65</f>
        <v>875.24503100650838</v>
      </c>
      <c r="R78" s="2">
        <f>R12/'Output-Calculation-sheet'!R11*'Output-Calculation-sheet'!R65</f>
        <v>1184.8006667360273</v>
      </c>
      <c r="S78" s="2">
        <f>S12/'Output-Calculation-sheet'!S11*'Output-Calculation-sheet'!S65</f>
        <v>1234.6152802041513</v>
      </c>
      <c r="T78" s="2">
        <f>T12/'Output-Calculation-sheet'!T11*'Output-Calculation-sheet'!T65</f>
        <v>408.69763664635769</v>
      </c>
      <c r="U78" s="2">
        <f>U12/'Output-Calculation-sheet'!U11*'Output-Calculation-sheet'!U65</f>
        <v>279.60868460529889</v>
      </c>
      <c r="V78" s="2">
        <f>V12/'Output-Calculation-sheet'!V11*'Output-Calculation-sheet'!V65</f>
        <v>229.48443550862771</v>
      </c>
      <c r="W78" s="2">
        <f>W12/'Output-Calculation-sheet'!W11*'Output-Calculation-sheet'!W65</f>
        <v>110.5144497020394</v>
      </c>
      <c r="X78" s="2">
        <f>X12/'Output-Calculation-sheet'!X11*'Output-Calculation-sheet'!X65</f>
        <v>357.38172073815605</v>
      </c>
      <c r="Y78" s="2">
        <f>Y12/'Output-Calculation-sheet'!Y11*'Output-Calculation-sheet'!Y65</f>
        <v>97.780646647454887</v>
      </c>
      <c r="AA78" s="2">
        <f t="shared" si="6"/>
        <v>57.398681064015065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627.36924521076139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121.88096668265034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0.74925021189341168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665.06321040425883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34.121194824922853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129.20389006621889</v>
      </c>
      <c r="P88" s="2">
        <f>P11/'Output-Calculation-sheet'!P10*'Output-Calculation-sheet'!P73</f>
        <v>0</v>
      </c>
      <c r="Q88" s="2">
        <f>Q11/'Output-Calculation-sheet'!Q10*'Output-Calculation-sheet'!Q73</f>
        <v>20.217885660539171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6.4507408637344268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2.5756735723314521</v>
      </c>
      <c r="Y88" s="2">
        <f>Y11/'Output-Calculation-sheet'!Y10*'Output-Calculation-sheet'!Y73</f>
        <v>0</v>
      </c>
      <c r="AA88" s="2">
        <f t="shared" si="7"/>
        <v>0.85763259539200565</v>
      </c>
    </row>
    <row r="89" spans="1:27" x14ac:dyDescent="0.25">
      <c r="A89" s="2">
        <v>2035</v>
      </c>
      <c r="B89" s="2">
        <f>B12/'Output-Calculation-sheet'!B11*'Output-Calculation-sheet'!B74</f>
        <v>490.20080516309537</v>
      </c>
      <c r="C89" s="2">
        <f>C12/'Output-Calculation-sheet'!C11*'Output-Calculation-sheet'!C74</f>
        <v>581.65058831823603</v>
      </c>
      <c r="D89" s="2">
        <f>D12/'Output-Calculation-sheet'!D11*'Output-Calculation-sheet'!D74</f>
        <v>103.04888125942306</v>
      </c>
      <c r="E89" s="2">
        <f>E12/'Output-Calculation-sheet'!E11*'Output-Calculation-sheet'!E74</f>
        <v>163.79274824739545</v>
      </c>
      <c r="F89" s="2">
        <f>F12/'Output-Calculation-sheet'!F11*'Output-Calculation-sheet'!F74</f>
        <v>51.507203391035041</v>
      </c>
      <c r="G89" s="2">
        <f>G12/'Output-Calculation-sheet'!G11*'Output-Calculation-sheet'!G74</f>
        <v>36.965847763382158</v>
      </c>
      <c r="H89" s="2">
        <f>H12/'Output-Calculation-sheet'!H11*'Output-Calculation-sheet'!H74</f>
        <v>71.620066424568918</v>
      </c>
      <c r="I89" s="2">
        <f>I12/'Output-Calculation-sheet'!I11*'Output-Calculation-sheet'!I74</f>
        <v>33.248573042467207</v>
      </c>
      <c r="J89" s="2">
        <f>J12/'Output-Calculation-sheet'!J11*'Output-Calculation-sheet'!J74</f>
        <v>32.905171238050428</v>
      </c>
      <c r="K89" s="2">
        <f>K12/'Output-Calculation-sheet'!K11*'Output-Calculation-sheet'!K74</f>
        <v>32.678113708058</v>
      </c>
      <c r="L89" s="2">
        <f>L12/'Output-Calculation-sheet'!L11*'Output-Calculation-sheet'!L74</f>
        <v>25.984070141125724</v>
      </c>
      <c r="M89" s="2">
        <f>M12/'Output-Calculation-sheet'!M11*'Output-Calculation-sheet'!M74</f>
        <v>49.281614124881926</v>
      </c>
      <c r="N89" s="2">
        <f>N12/'Output-Calculation-sheet'!N11*'Output-Calculation-sheet'!N74</f>
        <v>24.217959414226709</v>
      </c>
      <c r="O89" s="2">
        <f>O12/'Output-Calculation-sheet'!O11*'Output-Calculation-sheet'!O74</f>
        <v>112.99906158444706</v>
      </c>
      <c r="P89" s="2">
        <f>P12/'Output-Calculation-sheet'!P11*'Output-Calculation-sheet'!P74</f>
        <v>44.746061608413918</v>
      </c>
      <c r="Q89" s="2">
        <f>Q12/'Output-Calculation-sheet'!Q11*'Output-Calculation-sheet'!Q74</f>
        <v>21.218575747448625</v>
      </c>
      <c r="R89" s="2">
        <f>R12/'Output-Calculation-sheet'!R11*'Output-Calculation-sheet'!R74</f>
        <v>21.042174310660098</v>
      </c>
      <c r="S89" s="2">
        <f>S12/'Output-Calculation-sheet'!S11*'Output-Calculation-sheet'!S74</f>
        <v>27.76506539089317</v>
      </c>
      <c r="T89" s="2">
        <f>T12/'Output-Calculation-sheet'!T11*'Output-Calculation-sheet'!T74</f>
        <v>7.7848651716481774</v>
      </c>
      <c r="U89" s="2">
        <f>U12/'Output-Calculation-sheet'!U11*'Output-Calculation-sheet'!U74</f>
        <v>6.7700221448705564</v>
      </c>
      <c r="V89" s="2">
        <f>V12/'Output-Calculation-sheet'!V11*'Output-Calculation-sheet'!V74</f>
        <v>5.2203010807240151</v>
      </c>
      <c r="W89" s="2">
        <f>W12/'Output-Calculation-sheet'!W11*'Output-Calculation-sheet'!W74</f>
        <v>4.5203881586239936</v>
      </c>
      <c r="X89" s="2">
        <f>X12/'Output-Calculation-sheet'!X11*'Output-Calculation-sheet'!X74</f>
        <v>10.812629117175261</v>
      </c>
      <c r="Y89" s="2">
        <f>Y12/'Output-Calculation-sheet'!Y11*'Output-Calculation-sheet'!Y74</f>
        <v>5.2171938238957889</v>
      </c>
      <c r="AA89" s="2">
        <f t="shared" si="7"/>
        <v>1.9651979803747464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6969003457.154355</v>
      </c>
      <c r="C93" s="2">
        <f>C5/'Output-Calculation-sheet'!C4*'Output-Calculation-sheet'!C76</f>
        <v>750363017.38667679</v>
      </c>
      <c r="D93" s="2">
        <f>D5/'Output-Calculation-sheet'!D4*'Output-Calculation-sheet'!D76</f>
        <v>2394279144.8765574</v>
      </c>
      <c r="E93" s="2">
        <f>E5/'Output-Calculation-sheet'!E4*'Output-Calculation-sheet'!E76</f>
        <v>5839587239.8454018</v>
      </c>
      <c r="F93" s="2">
        <f>F5/'Output-Calculation-sheet'!F4*'Output-Calculation-sheet'!F76</f>
        <v>2240858175.465023</v>
      </c>
      <c r="G93" s="2">
        <f>G5/'Output-Calculation-sheet'!G4*'Output-Calculation-sheet'!G76</f>
        <v>1473067265.5394132</v>
      </c>
      <c r="H93" s="2">
        <f>H5/'Output-Calculation-sheet'!H4*'Output-Calculation-sheet'!H76</f>
        <v>585457710.47210777</v>
      </c>
      <c r="I93" s="2">
        <f>I5/'Output-Calculation-sheet'!I4*'Output-Calculation-sheet'!I76</f>
        <v>1051793442.7156026</v>
      </c>
      <c r="J93" s="2">
        <f>J5/'Output-Calculation-sheet'!J4*'Output-Calculation-sheet'!J76</f>
        <v>797213125.21552825</v>
      </c>
      <c r="K93" s="2">
        <f>K5/'Output-Calculation-sheet'!K4*'Output-Calculation-sheet'!K76</f>
        <v>1054098876.8856735</v>
      </c>
      <c r="L93" s="2">
        <f>L5/'Output-Calculation-sheet'!L4*'Output-Calculation-sheet'!L76</f>
        <v>863224956.37588227</v>
      </c>
      <c r="M93" s="2">
        <f>M5/'Output-Calculation-sheet'!M4*'Output-Calculation-sheet'!M76</f>
        <v>793854136.58455527</v>
      </c>
      <c r="N93" s="2">
        <f>N5/'Output-Calculation-sheet'!N4*'Output-Calculation-sheet'!N76</f>
        <v>549578819.56910801</v>
      </c>
      <c r="O93" s="2">
        <f>O5/'Output-Calculation-sheet'!O4*'Output-Calculation-sheet'!O76</f>
        <v>98699601.683469579</v>
      </c>
      <c r="P93" s="2">
        <f>P5/'Output-Calculation-sheet'!P4*'Output-Calculation-sheet'!P76</f>
        <v>1229690414.4361584</v>
      </c>
      <c r="Q93" s="2">
        <f>Q5/'Output-Calculation-sheet'!Q4*'Output-Calculation-sheet'!Q76</f>
        <v>560172716.1309253</v>
      </c>
      <c r="R93" s="2">
        <f>R5/'Output-Calculation-sheet'!R4*'Output-Calculation-sheet'!R76</f>
        <v>855404518.95242834</v>
      </c>
      <c r="S93" s="2">
        <f>S5/'Output-Calculation-sheet'!S4*'Output-Calculation-sheet'!S76</f>
        <v>329576465.37762284</v>
      </c>
      <c r="T93" s="2">
        <f>T5/'Output-Calculation-sheet'!T4*'Output-Calculation-sheet'!T76</f>
        <v>352757251.57976842</v>
      </c>
      <c r="U93" s="2">
        <f>U5/'Output-Calculation-sheet'!U4*'Output-Calculation-sheet'!U76</f>
        <v>207981520.88916942</v>
      </c>
      <c r="V93" s="2">
        <f>V5/'Output-Calculation-sheet'!V4*'Output-Calculation-sheet'!V76</f>
        <v>136067978.65521735</v>
      </c>
      <c r="W93" s="2">
        <f>W5/'Output-Calculation-sheet'!W4*'Output-Calculation-sheet'!W76</f>
        <v>351823462.14010578</v>
      </c>
      <c r="X93" s="2">
        <f>X5/'Output-Calculation-sheet'!X4*'Output-Calculation-sheet'!X76</f>
        <v>48065873.875053577</v>
      </c>
      <c r="Y93" s="2">
        <f>Y5/'Output-Calculation-sheet'!Y4*'Output-Calculation-sheet'!Y76</f>
        <v>174161014.66467994</v>
      </c>
      <c r="AA93" s="2">
        <f>SUM(B93:Y93)/10^9</f>
        <v>29.706780186470475</v>
      </c>
    </row>
    <row r="94" spans="1:27" x14ac:dyDescent="0.25">
      <c r="A94" s="2">
        <v>2029</v>
      </c>
      <c r="B94" s="2">
        <f>B6/'Output-Calculation-sheet'!B5*'Output-Calculation-sheet'!B77</f>
        <v>8741915886.5699196</v>
      </c>
      <c r="C94" s="2">
        <f>C6/'Output-Calculation-sheet'!C5*'Output-Calculation-sheet'!C77</f>
        <v>900387535.69159389</v>
      </c>
      <c r="D94" s="2">
        <f>D6/'Output-Calculation-sheet'!D5*'Output-Calculation-sheet'!D77</f>
        <v>2708558326.8602486</v>
      </c>
      <c r="E94" s="2">
        <f>E6/'Output-Calculation-sheet'!E5*'Output-Calculation-sheet'!E77</f>
        <v>7600678975.247364</v>
      </c>
      <c r="F94" s="2">
        <f>F6/'Output-Calculation-sheet'!F5*'Output-Calculation-sheet'!F77</f>
        <v>2684299628.8112779</v>
      </c>
      <c r="G94" s="2">
        <f>G6/'Output-Calculation-sheet'!G5*'Output-Calculation-sheet'!G77</f>
        <v>1737628551.1114378</v>
      </c>
      <c r="H94" s="2">
        <f>H6/'Output-Calculation-sheet'!H5*'Output-Calculation-sheet'!H77</f>
        <v>757733590.49925423</v>
      </c>
      <c r="I94" s="2">
        <f>I6/'Output-Calculation-sheet'!I5*'Output-Calculation-sheet'!I77</f>
        <v>1223437282.059417</v>
      </c>
      <c r="J94" s="2">
        <f>J6/'Output-Calculation-sheet'!J5*'Output-Calculation-sheet'!J77</f>
        <v>967662975.85016572</v>
      </c>
      <c r="K94" s="2">
        <f>K6/'Output-Calculation-sheet'!K5*'Output-Calculation-sheet'!K77</f>
        <v>1236609721.8577399</v>
      </c>
      <c r="L94" s="2">
        <f>L6/'Output-Calculation-sheet'!L5*'Output-Calculation-sheet'!L77</f>
        <v>1069642658.1025954</v>
      </c>
      <c r="M94" s="2">
        <f>M6/'Output-Calculation-sheet'!M5*'Output-Calculation-sheet'!M77</f>
        <v>1391928618.548075</v>
      </c>
      <c r="N94" s="2">
        <f>N6/'Output-Calculation-sheet'!N5*'Output-Calculation-sheet'!N77</f>
        <v>758396906.88876152</v>
      </c>
      <c r="O94" s="2">
        <f>O6/'Output-Calculation-sheet'!O5*'Output-Calculation-sheet'!O77</f>
        <v>119350017.43316267</v>
      </c>
      <c r="P94" s="2">
        <f>P6/'Output-Calculation-sheet'!P5*'Output-Calculation-sheet'!P77</f>
        <v>1603211331.3891606</v>
      </c>
      <c r="Q94" s="2">
        <f>Q6/'Output-Calculation-sheet'!Q5*'Output-Calculation-sheet'!Q77</f>
        <v>695210737.86909044</v>
      </c>
      <c r="R94" s="2">
        <f>R6/'Output-Calculation-sheet'!R5*'Output-Calculation-sheet'!R77</f>
        <v>1079254503.4751186</v>
      </c>
      <c r="S94" s="2">
        <f>S6/'Output-Calculation-sheet'!S5*'Output-Calculation-sheet'!S77</f>
        <v>407725145.46712613</v>
      </c>
      <c r="T94" s="2">
        <f>T6/'Output-Calculation-sheet'!T5*'Output-Calculation-sheet'!T77</f>
        <v>422710102.20241493</v>
      </c>
      <c r="U94" s="2">
        <f>U6/'Output-Calculation-sheet'!U5*'Output-Calculation-sheet'!U77</f>
        <v>256539002.33179775</v>
      </c>
      <c r="V94" s="2">
        <f>V6/'Output-Calculation-sheet'!V5*'Output-Calculation-sheet'!V77</f>
        <v>161184866.46920663</v>
      </c>
      <c r="W94" s="2">
        <f>W6/'Output-Calculation-sheet'!W5*'Output-Calculation-sheet'!W77</f>
        <v>429526615.3507486</v>
      </c>
      <c r="X94" s="2">
        <f>X6/'Output-Calculation-sheet'!X5*'Output-Calculation-sheet'!X77</f>
        <v>65541549.484233916</v>
      </c>
      <c r="Y94" s="2">
        <f>Y6/'Output-Calculation-sheet'!Y5*'Output-Calculation-sheet'!Y77</f>
        <v>218152450.53077358</v>
      </c>
      <c r="AA94" s="2">
        <f t="shared" ref="AA94:AA100" si="8">SUM(B94:Y94)/10^9</f>
        <v>37.237286980100691</v>
      </c>
    </row>
    <row r="95" spans="1:27" x14ac:dyDescent="0.25">
      <c r="A95" s="2">
        <v>2030</v>
      </c>
      <c r="B95" s="2">
        <f>B7/'Output-Calculation-sheet'!B6*'Output-Calculation-sheet'!B78</f>
        <v>10015650667.644855</v>
      </c>
      <c r="C95" s="2">
        <f>C7/'Output-Calculation-sheet'!C6*'Output-Calculation-sheet'!C78</f>
        <v>989587747.26682615</v>
      </c>
      <c r="D95" s="2">
        <f>D7/'Output-Calculation-sheet'!D6*'Output-Calculation-sheet'!D78</f>
        <v>2820997141.9539461</v>
      </c>
      <c r="E95" s="2">
        <f>E7/'Output-Calculation-sheet'!E6*'Output-Calculation-sheet'!E78</f>
        <v>9040064287.2085972</v>
      </c>
      <c r="F95" s="2">
        <f>F7/'Output-Calculation-sheet'!F6*'Output-Calculation-sheet'!F78</f>
        <v>2926947654.0636892</v>
      </c>
      <c r="G95" s="2">
        <f>G7/'Output-Calculation-sheet'!G6*'Output-Calculation-sheet'!G78</f>
        <v>1888233736.1460652</v>
      </c>
      <c r="H95" s="2">
        <f>H7/'Output-Calculation-sheet'!H6*'Output-Calculation-sheet'!H78</f>
        <v>1021405037.154138</v>
      </c>
      <c r="I95" s="2">
        <f>I7/'Output-Calculation-sheet'!I6*'Output-Calculation-sheet'!I78</f>
        <v>1299527031.7529495</v>
      </c>
      <c r="J95" s="2">
        <f>J7/'Output-Calculation-sheet'!J6*'Output-Calculation-sheet'!J78</f>
        <v>1072860255.5647638</v>
      </c>
      <c r="K95" s="2">
        <f>K7/'Output-Calculation-sheet'!K6*'Output-Calculation-sheet'!K78</f>
        <v>1327488183.0378623</v>
      </c>
      <c r="L95" s="2">
        <f>L7/'Output-Calculation-sheet'!L6*'Output-Calculation-sheet'!L78</f>
        <v>1207792764.9803593</v>
      </c>
      <c r="M95" s="2">
        <f>M7/'Output-Calculation-sheet'!M6*'Output-Calculation-sheet'!M78</f>
        <v>1634603564.2971053</v>
      </c>
      <c r="N95" s="2">
        <f>N7/'Output-Calculation-sheet'!N6*'Output-Calculation-sheet'!N78</f>
        <v>992489876.51874495</v>
      </c>
      <c r="O95" s="2">
        <f>O7/'Output-Calculation-sheet'!O6*'Output-Calculation-sheet'!O78</f>
        <v>132481691.23506545</v>
      </c>
      <c r="P95" s="2">
        <f>P7/'Output-Calculation-sheet'!P6*'Output-Calculation-sheet'!P78</f>
        <v>1905143627.3379476</v>
      </c>
      <c r="Q95" s="2">
        <f>Q7/'Output-Calculation-sheet'!Q6*'Output-Calculation-sheet'!Q78</f>
        <v>803833763.18182218</v>
      </c>
      <c r="R95" s="2">
        <f>R7/'Output-Calculation-sheet'!R6*'Output-Calculation-sheet'!R78</f>
        <v>1244698651.8883224</v>
      </c>
      <c r="S95" s="2">
        <f>S7/'Output-Calculation-sheet'!S6*'Output-Calculation-sheet'!S78</f>
        <v>468625042.1523369</v>
      </c>
      <c r="T95" s="2">
        <f>T7/'Output-Calculation-sheet'!T6*'Output-Calculation-sheet'!T78</f>
        <v>459731712.50147718</v>
      </c>
      <c r="U95" s="2">
        <f>U7/'Output-Calculation-sheet'!U6*'Output-Calculation-sheet'!U78</f>
        <v>291137630.16817188</v>
      </c>
      <c r="V95" s="2">
        <f>V7/'Output-Calculation-sheet'!V6*'Output-Calculation-sheet'!V78</f>
        <v>175089996.50082946</v>
      </c>
      <c r="W95" s="2">
        <f>W7/'Output-Calculation-sheet'!W6*'Output-Calculation-sheet'!W78</f>
        <v>476569789.27853495</v>
      </c>
      <c r="X95" s="2">
        <f>X7/'Output-Calculation-sheet'!X6*'Output-Calculation-sheet'!X78</f>
        <v>97010736.918334544</v>
      </c>
      <c r="Y95" s="2">
        <f>Y7/'Output-Calculation-sheet'!Y6*'Output-Calculation-sheet'!Y78</f>
        <v>249176089.2302644</v>
      </c>
      <c r="AA95" s="2">
        <f t="shared" si="8"/>
        <v>42.541146677983001</v>
      </c>
    </row>
    <row r="96" spans="1:27" x14ac:dyDescent="0.25">
      <c r="A96" s="2">
        <v>2031</v>
      </c>
      <c r="B96" s="2">
        <f>B8/'Output-Calculation-sheet'!B7*'Output-Calculation-sheet'!B79</f>
        <v>10759784098.547941</v>
      </c>
      <c r="C96" s="2">
        <f>C8/'Output-Calculation-sheet'!C7*'Output-Calculation-sheet'!C79</f>
        <v>1047347258.7545044</v>
      </c>
      <c r="D96" s="2">
        <f>D8/'Output-Calculation-sheet'!D7*'Output-Calculation-sheet'!D79</f>
        <v>2757637215.7882972</v>
      </c>
      <c r="E96" s="2">
        <f>E8/'Output-Calculation-sheet'!E7*'Output-Calculation-sheet'!E79</f>
        <v>9926685703.8188744</v>
      </c>
      <c r="F96" s="2">
        <f>F8/'Output-Calculation-sheet'!F7*'Output-Calculation-sheet'!F79</f>
        <v>3025943308.2979889</v>
      </c>
      <c r="G96" s="2">
        <f>G8/'Output-Calculation-sheet'!G7*'Output-Calculation-sheet'!G79</f>
        <v>1872017007.3257678</v>
      </c>
      <c r="H96" s="2">
        <f>H8/'Output-Calculation-sheet'!H7*'Output-Calculation-sheet'!H79</f>
        <v>1255946332.520745</v>
      </c>
      <c r="I96" s="2">
        <f>I8/'Output-Calculation-sheet'!I7*'Output-Calculation-sheet'!I79</f>
        <v>1345452672.2882953</v>
      </c>
      <c r="J96" s="2">
        <f>J8/'Output-Calculation-sheet'!J7*'Output-Calculation-sheet'!J79</f>
        <v>1093688336.0653291</v>
      </c>
      <c r="K96" s="2">
        <f>K8/'Output-Calculation-sheet'!K7*'Output-Calculation-sheet'!K79</f>
        <v>1337651291.5163908</v>
      </c>
      <c r="L96" s="2">
        <f>L8/'Output-Calculation-sheet'!L7*'Output-Calculation-sheet'!L79</f>
        <v>1286429867.2463899</v>
      </c>
      <c r="M96" s="2">
        <f>M8/'Output-Calculation-sheet'!M7*'Output-Calculation-sheet'!M79</f>
        <v>1768686348.1141431</v>
      </c>
      <c r="N96" s="2">
        <f>N8/'Output-Calculation-sheet'!N7*'Output-Calculation-sheet'!N79</f>
        <v>1108850858.0858147</v>
      </c>
      <c r="O96" s="2">
        <f>O8/'Output-Calculation-sheet'!O7*'Output-Calculation-sheet'!O79</f>
        <v>138226021.39902309</v>
      </c>
      <c r="P96" s="2">
        <f>P8/'Output-Calculation-sheet'!P7*'Output-Calculation-sheet'!P79</f>
        <v>1996392786.9568453</v>
      </c>
      <c r="Q96" s="2">
        <f>Q8/'Output-Calculation-sheet'!Q7*'Output-Calculation-sheet'!Q79</f>
        <v>835445402.26322424</v>
      </c>
      <c r="R96" s="2">
        <f>R8/'Output-Calculation-sheet'!R7*'Output-Calculation-sheet'!R79</f>
        <v>1311693358.8080325</v>
      </c>
      <c r="S96" s="2">
        <f>S8/'Output-Calculation-sheet'!S7*'Output-Calculation-sheet'!S79</f>
        <v>508503744.43920922</v>
      </c>
      <c r="T96" s="2">
        <f>T8/'Output-Calculation-sheet'!T7*'Output-Calculation-sheet'!T79</f>
        <v>462816226.97035033</v>
      </c>
      <c r="U96" s="2">
        <f>U8/'Output-Calculation-sheet'!U7*'Output-Calculation-sheet'!U79</f>
        <v>298965032.30411065</v>
      </c>
      <c r="V96" s="2">
        <f>V8/'Output-Calculation-sheet'!V7*'Output-Calculation-sheet'!V79</f>
        <v>177927528.71950087</v>
      </c>
      <c r="W96" s="2">
        <f>W8/'Output-Calculation-sheet'!W7*'Output-Calculation-sheet'!W79</f>
        <v>490578280.29223669</v>
      </c>
      <c r="X96" s="2">
        <f>X8/'Output-Calculation-sheet'!X7*'Output-Calculation-sheet'!X79</f>
        <v>136319439.53057471</v>
      </c>
      <c r="Y96" s="2">
        <f>Y8/'Output-Calculation-sheet'!Y7*'Output-Calculation-sheet'!Y79</f>
        <v>261865918.54871151</v>
      </c>
      <c r="AA96" s="2">
        <f t="shared" si="8"/>
        <v>45.204854038602292</v>
      </c>
    </row>
    <row r="97" spans="1:27" x14ac:dyDescent="0.25">
      <c r="A97" s="2">
        <v>2032</v>
      </c>
      <c r="B97" s="2">
        <f>B9/'Output-Calculation-sheet'!B8*'Output-Calculation-sheet'!B80</f>
        <v>11010708095.940855</v>
      </c>
      <c r="C97" s="2">
        <f>C9/'Output-Calculation-sheet'!C8*'Output-Calculation-sheet'!C80</f>
        <v>1048337027.7556075</v>
      </c>
      <c r="D97" s="2">
        <f>D9/'Output-Calculation-sheet'!D8*'Output-Calculation-sheet'!D80</f>
        <v>2563871222.4650645</v>
      </c>
      <c r="E97" s="2">
        <f>E9/'Output-Calculation-sheet'!E8*'Output-Calculation-sheet'!E80</f>
        <v>10362234890.995899</v>
      </c>
      <c r="F97" s="2">
        <f>F9/'Output-Calculation-sheet'!F8*'Output-Calculation-sheet'!F80</f>
        <v>2965141732.9842649</v>
      </c>
      <c r="G97" s="2">
        <f>G9/'Output-Calculation-sheet'!G8*'Output-Calculation-sheet'!G80</f>
        <v>1755629290.2822948</v>
      </c>
      <c r="H97" s="2">
        <f>H9/'Output-Calculation-sheet'!H8*'Output-Calculation-sheet'!H80</f>
        <v>1574051767.897608</v>
      </c>
      <c r="I97" s="2">
        <f>I9/'Output-Calculation-sheet'!I8*'Output-Calculation-sheet'!I80</f>
        <v>1321821358.8550708</v>
      </c>
      <c r="J97" s="2">
        <f>J9/'Output-Calculation-sheet'!J8*'Output-Calculation-sheet'!J80</f>
        <v>1059281830.2654607</v>
      </c>
      <c r="K97" s="2">
        <f>K9/'Output-Calculation-sheet'!K8*'Output-Calculation-sheet'!K80</f>
        <v>1272706342.3450387</v>
      </c>
      <c r="L97" s="2">
        <f>L9/'Output-Calculation-sheet'!L8*'Output-Calculation-sheet'!L80</f>
        <v>1304247965.1489282</v>
      </c>
      <c r="M97" s="2">
        <f>M9/'Output-Calculation-sheet'!M8*'Output-Calculation-sheet'!M80</f>
        <v>1807109403.8794746</v>
      </c>
      <c r="N97" s="2">
        <f>N9/'Output-Calculation-sheet'!N8*'Output-Calculation-sheet'!N80</f>
        <v>1135963676.0702085</v>
      </c>
      <c r="O97" s="2">
        <f>O9/'Output-Calculation-sheet'!O8*'Output-Calculation-sheet'!O80</f>
        <v>136528960.73831886</v>
      </c>
      <c r="P97" s="2">
        <f>P9/'Output-Calculation-sheet'!P8*'Output-Calculation-sheet'!P80</f>
        <v>1957345084.5552578</v>
      </c>
      <c r="Q97" s="2">
        <f>Q9/'Output-Calculation-sheet'!Q8*'Output-Calculation-sheet'!Q80</f>
        <v>832029447.85847354</v>
      </c>
      <c r="R97" s="2">
        <f>R9/'Output-Calculation-sheet'!R8*'Output-Calculation-sheet'!R80</f>
        <v>1311853219.9235775</v>
      </c>
      <c r="S97" s="2">
        <f>S9/'Output-Calculation-sheet'!S8*'Output-Calculation-sheet'!S80</f>
        <v>520706109.73622787</v>
      </c>
      <c r="T97" s="2">
        <f>T9/'Output-Calculation-sheet'!T8*'Output-Calculation-sheet'!T80</f>
        <v>439998482.35796076</v>
      </c>
      <c r="U97" s="2">
        <f>U9/'Output-Calculation-sheet'!U8*'Output-Calculation-sheet'!U80</f>
        <v>289395000.59056073</v>
      </c>
      <c r="V97" s="2">
        <f>V9/'Output-Calculation-sheet'!V8*'Output-Calculation-sheet'!V80</f>
        <v>171448507.5585171</v>
      </c>
      <c r="W97" s="2">
        <f>W9/'Output-Calculation-sheet'!W8*'Output-Calculation-sheet'!W80</f>
        <v>476197566.84129465</v>
      </c>
      <c r="X97" s="2">
        <f>X9/'Output-Calculation-sheet'!X8*'Output-Calculation-sheet'!X80</f>
        <v>188885884.38376448</v>
      </c>
      <c r="Y97" s="2">
        <f>Y9/'Output-Calculation-sheet'!Y8*'Output-Calculation-sheet'!Y80</f>
        <v>260051406.72750172</v>
      </c>
      <c r="AA97" s="2">
        <f t="shared" si="8"/>
        <v>45.765544276157236</v>
      </c>
    </row>
    <row r="98" spans="1:27" x14ac:dyDescent="0.25">
      <c r="A98" s="2">
        <v>2033</v>
      </c>
      <c r="B98" s="2">
        <f>B10/'Output-Calculation-sheet'!B9*'Output-Calculation-sheet'!B81</f>
        <v>12198312839.892885</v>
      </c>
      <c r="C98" s="2">
        <f>C10/'Output-Calculation-sheet'!C9*'Output-Calculation-sheet'!C81</f>
        <v>2824650559.7903934</v>
      </c>
      <c r="D98" s="2">
        <f>D10/'Output-Calculation-sheet'!D9*'Output-Calculation-sheet'!D81</f>
        <v>2032045293.853483</v>
      </c>
      <c r="E98" s="2">
        <f>E10/'Output-Calculation-sheet'!E9*'Output-Calculation-sheet'!E81</f>
        <v>9592030728.5170937</v>
      </c>
      <c r="F98" s="2">
        <f>F10/'Output-Calculation-sheet'!F9*'Output-Calculation-sheet'!F81</f>
        <v>2471392032.3052764</v>
      </c>
      <c r="G98" s="2">
        <f>G10/'Output-Calculation-sheet'!G9*'Output-Calculation-sheet'!G81</f>
        <v>1443837885.1311705</v>
      </c>
      <c r="H98" s="2">
        <f>H10/'Output-Calculation-sheet'!H9*'Output-Calculation-sheet'!H81</f>
        <v>2010044019.9633467</v>
      </c>
      <c r="I98" s="2">
        <f>I10/'Output-Calculation-sheet'!I9*'Output-Calculation-sheet'!I81</f>
        <v>1145509711.9876034</v>
      </c>
      <c r="J98" s="2">
        <f>J10/'Output-Calculation-sheet'!J9*'Output-Calculation-sheet'!J81</f>
        <v>845035347.63571072</v>
      </c>
      <c r="K98" s="2">
        <f>K10/'Output-Calculation-sheet'!K9*'Output-Calculation-sheet'!K81</f>
        <v>1023295281.8590168</v>
      </c>
      <c r="L98" s="2">
        <f>L10/'Output-Calculation-sheet'!L9*'Output-Calculation-sheet'!L81</f>
        <v>1048775092.8662312</v>
      </c>
      <c r="M98" s="2">
        <f>M10/'Output-Calculation-sheet'!M9*'Output-Calculation-sheet'!M81</f>
        <v>1625227045.4646866</v>
      </c>
      <c r="N98" s="2">
        <f>N10/'Output-Calculation-sheet'!N9*'Output-Calculation-sheet'!N81</f>
        <v>987675269.17193568</v>
      </c>
      <c r="O98" s="2">
        <f>O10/'Output-Calculation-sheet'!O9*'Output-Calculation-sheet'!O81</f>
        <v>364284333.5393284</v>
      </c>
      <c r="P98" s="2">
        <f>P10/'Output-Calculation-sheet'!P9*'Output-Calculation-sheet'!P81</f>
        <v>1807218128.0794466</v>
      </c>
      <c r="Q98" s="2">
        <f>Q10/'Output-Calculation-sheet'!Q9*'Output-Calculation-sheet'!Q81</f>
        <v>803007306.32674551</v>
      </c>
      <c r="R98" s="2">
        <f>R10/'Output-Calculation-sheet'!R9*'Output-Calculation-sheet'!R81</f>
        <v>1083878674.8287807</v>
      </c>
      <c r="S98" s="2">
        <f>S10/'Output-Calculation-sheet'!S9*'Output-Calculation-sheet'!S81</f>
        <v>595266332.25711846</v>
      </c>
      <c r="T98" s="2">
        <f>T10/'Output-Calculation-sheet'!T9*'Output-Calculation-sheet'!T81</f>
        <v>335382373.8223232</v>
      </c>
      <c r="U98" s="2">
        <f>U10/'Output-Calculation-sheet'!U9*'Output-Calculation-sheet'!U81</f>
        <v>269489557.89216071</v>
      </c>
      <c r="V98" s="2">
        <f>V10/'Output-Calculation-sheet'!V9*'Output-Calculation-sheet'!V81</f>
        <v>125163914.06369346</v>
      </c>
      <c r="W98" s="2">
        <f>W10/'Output-Calculation-sheet'!W9*'Output-Calculation-sheet'!W81</f>
        <v>387066738.64865452</v>
      </c>
      <c r="X98" s="2">
        <f>X10/'Output-Calculation-sheet'!X9*'Output-Calculation-sheet'!X81</f>
        <v>202914756.77692288</v>
      </c>
      <c r="Y98" s="2">
        <f>Y10/'Output-Calculation-sheet'!Y9*'Output-Calculation-sheet'!Y81</f>
        <v>252624252.09082362</v>
      </c>
      <c r="AA98" s="2">
        <f t="shared" si="8"/>
        <v>45.474127476764821</v>
      </c>
    </row>
    <row r="99" spans="1:27" x14ac:dyDescent="0.25">
      <c r="A99" s="2">
        <v>2034</v>
      </c>
      <c r="B99" s="2">
        <f>B11/'Output-Calculation-sheet'!B10*'Output-Calculation-sheet'!B82</f>
        <v>13689496949.962835</v>
      </c>
      <c r="C99" s="2">
        <f>C11/'Output-Calculation-sheet'!C10*'Output-Calculation-sheet'!C82</f>
        <v>3116179166.4388866</v>
      </c>
      <c r="D99" s="2">
        <f>D11/'Output-Calculation-sheet'!D10*'Output-Calculation-sheet'!D82</f>
        <v>2113794879.2337022</v>
      </c>
      <c r="E99" s="2">
        <f>E11/'Output-Calculation-sheet'!E10*'Output-Calculation-sheet'!E82</f>
        <v>11156248063.240095</v>
      </c>
      <c r="F99" s="2">
        <f>F11/'Output-Calculation-sheet'!F10*'Output-Calculation-sheet'!F82</f>
        <v>2700438849.2057538</v>
      </c>
      <c r="G99" s="2">
        <f>G11/'Output-Calculation-sheet'!G10*'Output-Calculation-sheet'!G82</f>
        <v>1502957105.6366706</v>
      </c>
      <c r="H99" s="2">
        <f>H11/'Output-Calculation-sheet'!H10*'Output-Calculation-sheet'!H82</f>
        <v>2223984675.0697503</v>
      </c>
      <c r="I99" s="2">
        <f>I11/'Output-Calculation-sheet'!I10*'Output-Calculation-sheet'!I82</f>
        <v>1257567738.3015747</v>
      </c>
      <c r="J99" s="2">
        <f>J11/'Output-Calculation-sheet'!J10*'Output-Calculation-sheet'!J82</f>
        <v>916760684.52745354</v>
      </c>
      <c r="K99" s="2">
        <f>K11/'Output-Calculation-sheet'!K10*'Output-Calculation-sheet'!K82</f>
        <v>1088520482.6468196</v>
      </c>
      <c r="L99" s="2">
        <f>L11/'Output-Calculation-sheet'!L10*'Output-Calculation-sheet'!L82</f>
        <v>1184948984.4413745</v>
      </c>
      <c r="M99" s="2">
        <f>M11/'Output-Calculation-sheet'!M10*'Output-Calculation-sheet'!M82</f>
        <v>1847157147.1608226</v>
      </c>
      <c r="N99" s="2">
        <f>N11/'Output-Calculation-sheet'!N10*'Output-Calculation-sheet'!N82</f>
        <v>1086813902.2369242</v>
      </c>
      <c r="O99" s="2">
        <f>O11/'Output-Calculation-sheet'!O10*'Output-Calculation-sheet'!O82</f>
        <v>398315566.4711926</v>
      </c>
      <c r="P99" s="2">
        <f>P11/'Output-Calculation-sheet'!P10*'Output-Calculation-sheet'!P82</f>
        <v>1925306538.4693058</v>
      </c>
      <c r="Q99" s="2">
        <f>Q11/'Output-Calculation-sheet'!Q10*'Output-Calculation-sheet'!Q82</f>
        <v>885620017.71826911</v>
      </c>
      <c r="R99" s="2">
        <f>R11/'Output-Calculation-sheet'!R10*'Output-Calculation-sheet'!R82</f>
        <v>1201320467.2766757</v>
      </c>
      <c r="S99" s="2">
        <f>S11/'Output-Calculation-sheet'!S10*'Output-Calculation-sheet'!S82</f>
        <v>651014603.90633321</v>
      </c>
      <c r="T99" s="2">
        <f>T11/'Output-Calculation-sheet'!T10*'Output-Calculation-sheet'!T82</f>
        <v>354504842.81026894</v>
      </c>
      <c r="U99" s="2">
        <f>U11/'Output-Calculation-sheet'!U10*'Output-Calculation-sheet'!U82</f>
        <v>287302838.55936933</v>
      </c>
      <c r="V99" s="2">
        <f>V11/'Output-Calculation-sheet'!V10*'Output-Calculation-sheet'!V82</f>
        <v>134579170.15048593</v>
      </c>
      <c r="W99" s="2">
        <f>W11/'Output-Calculation-sheet'!W10*'Output-Calculation-sheet'!W82</f>
        <v>413692878.54485482</v>
      </c>
      <c r="X99" s="2">
        <f>X11/'Output-Calculation-sheet'!X10*'Output-Calculation-sheet'!X82</f>
        <v>236442841.64599019</v>
      </c>
      <c r="Y99" s="2">
        <f>Y11/'Output-Calculation-sheet'!Y10*'Output-Calculation-sheet'!Y82</f>
        <v>277673027.89239138</v>
      </c>
      <c r="AA99" s="2">
        <f t="shared" si="8"/>
        <v>50.650641421547789</v>
      </c>
    </row>
    <row r="100" spans="1:27" x14ac:dyDescent="0.25">
      <c r="A100" s="2">
        <v>2035</v>
      </c>
      <c r="B100" s="2">
        <f>B12/'Output-Calculation-sheet'!B11*'Output-Calculation-sheet'!B83</f>
        <v>14820505650.930651</v>
      </c>
      <c r="C100" s="2">
        <f>C12/'Output-Calculation-sheet'!C11*'Output-Calculation-sheet'!C83</f>
        <v>3325766387.0907168</v>
      </c>
      <c r="D100" s="2">
        <f>D12/'Output-Calculation-sheet'!D11*'Output-Calculation-sheet'!D83</f>
        <v>2130430510.179687</v>
      </c>
      <c r="E100" s="2">
        <f>E12/'Output-Calculation-sheet'!E11*'Output-Calculation-sheet'!E83</f>
        <v>12528138779.759722</v>
      </c>
      <c r="F100" s="2">
        <f>F12/'Output-Calculation-sheet'!F11*'Output-Calculation-sheet'!F83</f>
        <v>2850302015.7488599</v>
      </c>
      <c r="G100" s="2">
        <f>G12/'Output-Calculation-sheet'!G11*'Output-Calculation-sheet'!G83</f>
        <v>1510566858.125684</v>
      </c>
      <c r="H100" s="2">
        <f>H12/'Output-Calculation-sheet'!H11*'Output-Calculation-sheet'!H83</f>
        <v>2373711023.51613</v>
      </c>
      <c r="I100" s="2">
        <f>I12/'Output-Calculation-sheet'!I11*'Output-Calculation-sheet'!I83</f>
        <v>1335806640.0404577</v>
      </c>
      <c r="J100" s="2">
        <f>J12/'Output-Calculation-sheet'!J11*'Output-Calculation-sheet'!J83</f>
        <v>963277170.58090913</v>
      </c>
      <c r="K100" s="2">
        <f>K12/'Output-Calculation-sheet'!K11*'Output-Calculation-sheet'!K83</f>
        <v>1120200182.6328979</v>
      </c>
      <c r="L100" s="2">
        <f>L12/'Output-Calculation-sheet'!L11*'Output-Calculation-sheet'!L83</f>
        <v>1294219242.7218153</v>
      </c>
      <c r="M100" s="2">
        <f>M12/'Output-Calculation-sheet'!M11*'Output-Calculation-sheet'!M83</f>
        <v>2029631737.5002222</v>
      </c>
      <c r="N100" s="2">
        <f>N12/'Output-Calculation-sheet'!N11*'Output-Calculation-sheet'!N83</f>
        <v>1157547501.378953</v>
      </c>
      <c r="O100" s="2">
        <f>O12/'Output-Calculation-sheet'!O11*'Output-Calculation-sheet'!O83</f>
        <v>422121780.43421531</v>
      </c>
      <c r="P100" s="2">
        <f>P12/'Output-Calculation-sheet'!P11*'Output-Calculation-sheet'!P83</f>
        <v>1970684790.9785018</v>
      </c>
      <c r="Q100" s="2">
        <f>Q12/'Output-Calculation-sheet'!Q11*'Output-Calculation-sheet'!Q83</f>
        <v>944944869.55051494</v>
      </c>
      <c r="R100" s="2">
        <f>R12/'Output-Calculation-sheet'!R11*'Output-Calculation-sheet'!R83</f>
        <v>1285193090.7939298</v>
      </c>
      <c r="S100" s="2">
        <f>S12/'Output-Calculation-sheet'!S11*'Output-Calculation-sheet'!S83</f>
        <v>687256446.99200666</v>
      </c>
      <c r="T100" s="2">
        <f>T12/'Output-Calculation-sheet'!T11*'Output-Calculation-sheet'!T83</f>
        <v>361980271.50803834</v>
      </c>
      <c r="U100" s="2">
        <f>U12/'Output-Calculation-sheet'!U11*'Output-Calculation-sheet'!U83</f>
        <v>295505170.50300509</v>
      </c>
      <c r="V100" s="2">
        <f>V12/'Output-Calculation-sheet'!V11*'Output-Calculation-sheet'!V83</f>
        <v>139794599.24974081</v>
      </c>
      <c r="W100" s="2">
        <f>W12/'Output-Calculation-sheet'!W11*'Output-Calculation-sheet'!W83</f>
        <v>425069502.04982483</v>
      </c>
      <c r="X100" s="2">
        <f>X12/'Output-Calculation-sheet'!X11*'Output-Calculation-sheet'!X83</f>
        <v>266566746.13030171</v>
      </c>
      <c r="Y100" s="2">
        <f>Y12/'Output-Calculation-sheet'!Y11*'Output-Calculation-sheet'!Y83</f>
        <v>293837573.35563475</v>
      </c>
      <c r="AA100" s="2">
        <f t="shared" si="8"/>
        <v>54.533058541752425</v>
      </c>
    </row>
    <row r="102" spans="1:27" x14ac:dyDescent="0.25">
      <c r="A102" s="6" t="s">
        <v>46</v>
      </c>
      <c r="AA102" s="6" t="s">
        <v>51</v>
      </c>
    </row>
    <row r="104" spans="1:27" x14ac:dyDescent="0.25">
      <c r="A104" s="2">
        <v>2028</v>
      </c>
      <c r="B104" s="2">
        <f>B5/'Output-Calculation-sheet'!B4*'Output-Calculation-sheet'!B85</f>
        <v>1755361725.1696837</v>
      </c>
      <c r="C104" s="2">
        <f>C5/'Output-Calculation-sheet'!C4*'Output-Calculation-sheet'!C85</f>
        <v>6035005433.5397949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2337523542.2901816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235903736.69412133</v>
      </c>
      <c r="M104" s="2">
        <f>M5/'Output-Calculation-sheet'!M4*'Output-Calculation-sheet'!M85</f>
        <v>2970298847.9091787</v>
      </c>
      <c r="N104" s="2">
        <f>N5/'Output-Calculation-sheet'!N4*'Output-Calculation-sheet'!N85</f>
        <v>869726058.00644398</v>
      </c>
      <c r="O104" s="2">
        <f>O5/'Output-Calculation-sheet'!O4*'Output-Calculation-sheet'!O85</f>
        <v>1165757981.8024266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181170582.37833738</v>
      </c>
      <c r="T104" s="2">
        <f>T5/'Output-Calculation-sheet'!T4*'Output-Calculation-sheet'!T85</f>
        <v>4.0876453973513479E-8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169308795.48376712</v>
      </c>
      <c r="Y104" s="2">
        <f>Y5/'Output-Calculation-sheet'!Y4*'Output-Calculation-sheet'!Y85</f>
        <v>0</v>
      </c>
      <c r="AA104" s="2">
        <f>SUM(B104:Y104)/10^6</f>
        <v>15720.056703273933</v>
      </c>
    </row>
    <row r="105" spans="1:27" x14ac:dyDescent="0.25">
      <c r="A105" s="2">
        <v>2029</v>
      </c>
      <c r="B105" s="2">
        <f>B6/'Output-Calculation-sheet'!B5*'Output-Calculation-sheet'!B86</f>
        <v>2748259846.5297732</v>
      </c>
      <c r="C105" s="2">
        <f>C6/'Output-Calculation-sheet'!C5*'Output-Calculation-sheet'!C86</f>
        <v>8128281052.7800341</v>
      </c>
      <c r="D105" s="2">
        <f>D6/'Output-Calculation-sheet'!D5*'Output-Calculation-sheet'!D86</f>
        <v>1.8705722599847632E-5</v>
      </c>
      <c r="E105" s="2">
        <f>E6/'Output-Calculation-sheet'!E5*'Output-Calculation-sheet'!E86</f>
        <v>8.3907495704526273E-6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3231791457.9652019</v>
      </c>
      <c r="I105" s="2">
        <f>I6/'Output-Calculation-sheet'!I5*'Output-Calculation-sheet'!I86</f>
        <v>0</v>
      </c>
      <c r="J105" s="2">
        <f>J6/'Output-Calculation-sheet'!J5*'Output-Calculation-sheet'!J86</f>
        <v>-7.0937818322820559E-6</v>
      </c>
      <c r="K105" s="2">
        <f>K6/'Output-Calculation-sheet'!K5*'Output-Calculation-sheet'!K86</f>
        <v>1.983843510156664E-8</v>
      </c>
      <c r="L105" s="2">
        <f>L6/'Output-Calculation-sheet'!L5*'Output-Calculation-sheet'!L86</f>
        <v>358313521.22483402</v>
      </c>
      <c r="M105" s="2">
        <f>M6/'Output-Calculation-sheet'!M5*'Output-Calculation-sheet'!M86</f>
        <v>5494798530.1256828</v>
      </c>
      <c r="N105" s="2">
        <f>N6/'Output-Calculation-sheet'!N5*'Output-Calculation-sheet'!N86</f>
        <v>1748236446.9644175</v>
      </c>
      <c r="O105" s="2">
        <f>O6/'Output-Calculation-sheet'!O5*'Output-Calculation-sheet'!O86</f>
        <v>1573566882.7051015</v>
      </c>
      <c r="P105" s="2">
        <f>P6/'Output-Calculation-sheet'!P5*'Output-Calculation-sheet'!P86</f>
        <v>7.8319094178420236E-8</v>
      </c>
      <c r="Q105" s="2">
        <f>Q6/'Output-Calculation-sheet'!Q5*'Output-Calculation-sheet'!Q86</f>
        <v>0</v>
      </c>
      <c r="R105" s="2">
        <f>R6/'Output-Calculation-sheet'!R5*'Output-Calculation-sheet'!R86</f>
        <v>8.1689933795414439E-7</v>
      </c>
      <c r="S105" s="2">
        <f>S6/'Output-Calculation-sheet'!S5*'Output-Calculation-sheet'!S86</f>
        <v>259983330.00802901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242058341.77088487</v>
      </c>
      <c r="Y105" s="2">
        <f>Y6/'Output-Calculation-sheet'!Y5*'Output-Calculation-sheet'!Y86</f>
        <v>0</v>
      </c>
      <c r="AA105" s="2">
        <f t="shared" ref="AA105:AA111" si="9">SUM(B105:Y105)/10^6</f>
        <v>23785.28941007398</v>
      </c>
    </row>
    <row r="106" spans="1:27" x14ac:dyDescent="0.25">
      <c r="A106" s="2">
        <v>2030</v>
      </c>
      <c r="B106" s="2">
        <f>B7/'Output-Calculation-sheet'!B6*'Output-Calculation-sheet'!B87</f>
        <v>3814768453.3743877</v>
      </c>
      <c r="C106" s="2">
        <f>C7/'Output-Calculation-sheet'!C6*'Output-Calculation-sheet'!C87</f>
        <v>10081524715.717899</v>
      </c>
      <c r="D106" s="2">
        <f>D7/'Output-Calculation-sheet'!D6*'Output-Calculation-sheet'!D87</f>
        <v>-4.949043300241118E-7</v>
      </c>
      <c r="E106" s="2">
        <f>E7/'Output-Calculation-sheet'!E6*'Output-Calculation-sheet'!E87</f>
        <v>3.0570716298586757E-6</v>
      </c>
      <c r="F106" s="2">
        <f>F7/'Output-Calculation-sheet'!F6*'Output-Calculation-sheet'!F87</f>
        <v>0</v>
      </c>
      <c r="G106" s="2">
        <f>G7/'Output-Calculation-sheet'!G6*'Output-Calculation-sheet'!G87</f>
        <v>-3.0130710562032994E-6</v>
      </c>
      <c r="H106" s="2">
        <f>H7/'Output-Calculation-sheet'!H6*'Output-Calculation-sheet'!H87</f>
        <v>4672351964.2601204</v>
      </c>
      <c r="I106" s="2">
        <f>I7/'Output-Calculation-sheet'!I6*'Output-Calculation-sheet'!I87</f>
        <v>1.0574404070978143E-6</v>
      </c>
      <c r="J106" s="2">
        <f>J7/'Output-Calculation-sheet'!J6*'Output-Calculation-sheet'!J87</f>
        <v>1.1983742656938148E-6</v>
      </c>
      <c r="K106" s="2">
        <f>K7/'Output-Calculation-sheet'!K6*'Output-Calculation-sheet'!K87</f>
        <v>0</v>
      </c>
      <c r="L106" s="2">
        <f>L7/'Output-Calculation-sheet'!L6*'Output-Calculation-sheet'!L87</f>
        <v>494983199.02748078</v>
      </c>
      <c r="M106" s="2">
        <f>M7/'Output-Calculation-sheet'!M6*'Output-Calculation-sheet'!M87</f>
        <v>6826288929.24792</v>
      </c>
      <c r="N106" s="2">
        <f>N7/'Output-Calculation-sheet'!N6*'Output-Calculation-sheet'!N87</f>
        <v>3164403230.7274027</v>
      </c>
      <c r="O106" s="2">
        <f>O7/'Output-Calculation-sheet'!O6*'Output-Calculation-sheet'!O87</f>
        <v>1955696171.2125204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-2.5476995036905022E-7</v>
      </c>
      <c r="S106" s="2">
        <f>S7/'Output-Calculation-sheet'!S6*'Output-Calculation-sheet'!S87</f>
        <v>375352088.26644522</v>
      </c>
      <c r="T106" s="2">
        <f>T7/'Output-Calculation-sheet'!T6*'Output-Calculation-sheet'!T87</f>
        <v>0</v>
      </c>
      <c r="U106" s="2">
        <f>U7/'Output-Calculation-sheet'!U6*'Output-Calculation-sheet'!U87</f>
        <v>7.0566016159083352E-8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376791471.00688595</v>
      </c>
      <c r="Y106" s="2">
        <f>Y7/'Output-Calculation-sheet'!Y6*'Output-Calculation-sheet'!Y87</f>
        <v>0</v>
      </c>
      <c r="AA106" s="2">
        <f t="shared" si="9"/>
        <v>31762.160222841063</v>
      </c>
    </row>
    <row r="107" spans="1:27" x14ac:dyDescent="0.25">
      <c r="A107" s="2">
        <v>2031</v>
      </c>
      <c r="B107" s="2">
        <f>B8/'Output-Calculation-sheet'!B7*'Output-Calculation-sheet'!B88</f>
        <v>5158270147.8374357</v>
      </c>
      <c r="C107" s="2">
        <f>C8/'Output-Calculation-sheet'!C7*'Output-Calculation-sheet'!C88</f>
        <v>11861963422.837725</v>
      </c>
      <c r="D107" s="2">
        <f>D8/'Output-Calculation-sheet'!D7*'Output-Calculation-sheet'!D88</f>
        <v>0</v>
      </c>
      <c r="E107" s="2">
        <f>E8/'Output-Calculation-sheet'!E7*'Output-Calculation-sheet'!E88</f>
        <v>6.243923944794345E-6</v>
      </c>
      <c r="F107" s="2">
        <f>F8/'Output-Calculation-sheet'!F7*'Output-Calculation-sheet'!F88</f>
        <v>0</v>
      </c>
      <c r="G107" s="2">
        <f>G8/'Output-Calculation-sheet'!G7*'Output-Calculation-sheet'!G88</f>
        <v>-8.2413561846814368E-7</v>
      </c>
      <c r="H107" s="2">
        <f>H8/'Output-Calculation-sheet'!H7*'Output-Calculation-sheet'!H88</f>
        <v>6324111034.7163515</v>
      </c>
      <c r="I107" s="2">
        <f>I8/'Output-Calculation-sheet'!I7*'Output-Calculation-sheet'!I88</f>
        <v>-3.4545493802258156E-7</v>
      </c>
      <c r="J107" s="2">
        <f>J8/'Output-Calculation-sheet'!J7*'Output-Calculation-sheet'!J88</f>
        <v>2.4558123452654305E-6</v>
      </c>
      <c r="K107" s="2">
        <f>K8/'Output-Calculation-sheet'!K7*'Output-Calculation-sheet'!K88</f>
        <v>0</v>
      </c>
      <c r="L107" s="2">
        <f>L8/'Output-Calculation-sheet'!L7*'Output-Calculation-sheet'!L88</f>
        <v>625396627.3701756</v>
      </c>
      <c r="M107" s="2">
        <f>M8/'Output-Calculation-sheet'!M7*'Output-Calculation-sheet'!M88</f>
        <v>7963288180.2207756</v>
      </c>
      <c r="N107" s="2">
        <f>N8/'Output-Calculation-sheet'!N7*'Output-Calculation-sheet'!N88</f>
        <v>4509456834.4236269</v>
      </c>
      <c r="O107" s="2">
        <f>O8/'Output-Calculation-sheet'!O7*'Output-Calculation-sheet'!O88</f>
        <v>2303462741.5214434</v>
      </c>
      <c r="P107" s="2">
        <f>P8/'Output-Calculation-sheet'!P7*'Output-Calculation-sheet'!P88</f>
        <v>0</v>
      </c>
      <c r="Q107" s="2">
        <f>Q8/'Output-Calculation-sheet'!Q7*'Output-Calculation-sheet'!Q88</f>
        <v>-9.768363449439958E-7</v>
      </c>
      <c r="R107" s="2">
        <f>R8/'Output-Calculation-sheet'!R7*'Output-Calculation-sheet'!R88</f>
        <v>1.1400697697549806E-6</v>
      </c>
      <c r="S107" s="2">
        <f>S8/'Output-Calculation-sheet'!S7*'Output-Calculation-sheet'!S88</f>
        <v>608200162.80502677</v>
      </c>
      <c r="T107" s="2">
        <f>T8/'Output-Calculation-sheet'!T7*'Output-Calculation-sheet'!T88</f>
        <v>2.2464721664660849E-7</v>
      </c>
      <c r="U107" s="2">
        <f>U8/'Output-Calculation-sheet'!U7*'Output-Calculation-sheet'!U88</f>
        <v>-2.0178381142846114E-7</v>
      </c>
      <c r="V107" s="2">
        <f>V8/'Output-Calculation-sheet'!V7*'Output-Calculation-sheet'!V88</f>
        <v>0</v>
      </c>
      <c r="W107" s="2">
        <f>W8/'Output-Calculation-sheet'!W7*'Output-Calculation-sheet'!W88</f>
        <v>4.2227691400555492E-8</v>
      </c>
      <c r="X107" s="2">
        <f>X8/'Output-Calculation-sheet'!X7*'Output-Calculation-sheet'!X88</f>
        <v>558175190.8009032</v>
      </c>
      <c r="Y107" s="2">
        <f>Y8/'Output-Calculation-sheet'!Y7*'Output-Calculation-sheet'!Y88</f>
        <v>0</v>
      </c>
      <c r="AA107" s="2">
        <f t="shared" si="9"/>
        <v>39912.324342533473</v>
      </c>
    </row>
    <row r="108" spans="1:27" x14ac:dyDescent="0.25">
      <c r="A108" s="2">
        <v>2032</v>
      </c>
      <c r="B108" s="2">
        <f>B9/'Output-Calculation-sheet'!B8*'Output-Calculation-sheet'!B89</f>
        <v>7151295042.1698942</v>
      </c>
      <c r="C108" s="2">
        <f>C9/'Output-Calculation-sheet'!C8*'Output-Calculation-sheet'!C89</f>
        <v>13238606169.498644</v>
      </c>
      <c r="D108" s="2">
        <f>D9/'Output-Calculation-sheet'!D8*'Output-Calculation-sheet'!D89</f>
        <v>0</v>
      </c>
      <c r="E108" s="2">
        <f>E9/'Output-Calculation-sheet'!E8*'Output-Calculation-sheet'!E89</f>
        <v>1.2979687337154568E-5</v>
      </c>
      <c r="F108" s="2">
        <f>F9/'Output-Calculation-sheet'!F8*'Output-Calculation-sheet'!F89</f>
        <v>0</v>
      </c>
      <c r="G108" s="2">
        <f>G9/'Output-Calculation-sheet'!G8*'Output-Calculation-sheet'!G89</f>
        <v>9.9317704205977831E-7</v>
      </c>
      <c r="H108" s="2">
        <f>H9/'Output-Calculation-sheet'!H8*'Output-Calculation-sheet'!H89</f>
        <v>8763134225.8239918</v>
      </c>
      <c r="I108" s="2">
        <f>I9/'Output-Calculation-sheet'!I8*'Output-Calculation-sheet'!I89</f>
        <v>8.5551065800859978E-6</v>
      </c>
      <c r="J108" s="2">
        <f>J9/'Output-Calculation-sheet'!J8*'Output-Calculation-sheet'!J89</f>
        <v>-1.0603705165372303E-6</v>
      </c>
      <c r="K108" s="2">
        <f>K9/'Output-Calculation-sheet'!K8*'Output-Calculation-sheet'!K89</f>
        <v>8.6365208280926429E-7</v>
      </c>
      <c r="L108" s="2">
        <f>L9/'Output-Calculation-sheet'!L8*'Output-Calculation-sheet'!L89</f>
        <v>749547258.16470039</v>
      </c>
      <c r="M108" s="2">
        <f>M9/'Output-Calculation-sheet'!M8*'Output-Calculation-sheet'!M89</f>
        <v>8798449849.2927952</v>
      </c>
      <c r="N108" s="2">
        <f>N9/'Output-Calculation-sheet'!N8*'Output-Calculation-sheet'!N89</f>
        <v>5545707826.8127232</v>
      </c>
      <c r="O108" s="2">
        <f>O9/'Output-Calculation-sheet'!O8*'Output-Calculation-sheet'!O89</f>
        <v>2569550652.5081239</v>
      </c>
      <c r="P108" s="2">
        <f>P9/'Output-Calculation-sheet'!P8*'Output-Calculation-sheet'!P89</f>
        <v>0</v>
      </c>
      <c r="Q108" s="2">
        <f>Q9/'Output-Calculation-sheet'!Q8*'Output-Calculation-sheet'!Q89</f>
        <v>78854045.965113223</v>
      </c>
      <c r="R108" s="2">
        <f>R9/'Output-Calculation-sheet'!R8*'Output-Calculation-sheet'!R89</f>
        <v>-1.3707751386594321E-7</v>
      </c>
      <c r="S108" s="2">
        <f>S9/'Output-Calculation-sheet'!S8*'Output-Calculation-sheet'!S89</f>
        <v>904796677.17761421</v>
      </c>
      <c r="T108" s="2">
        <f>T9/'Output-Calculation-sheet'!T8*'Output-Calculation-sheet'!T89</f>
        <v>1.9915865050120649E-7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1.0323213922950764E-7</v>
      </c>
      <c r="X108" s="2">
        <f>X9/'Output-Calculation-sheet'!X8*'Output-Calculation-sheet'!X89</f>
        <v>817182099.48914337</v>
      </c>
      <c r="Y108" s="2">
        <f>Y9/'Output-Calculation-sheet'!Y8*'Output-Calculation-sheet'!Y89</f>
        <v>0</v>
      </c>
      <c r="AA108" s="2">
        <f t="shared" si="9"/>
        <v>48617.123846902752</v>
      </c>
    </row>
    <row r="109" spans="1:27" x14ac:dyDescent="0.25">
      <c r="A109" s="2">
        <v>2033</v>
      </c>
      <c r="B109" s="2">
        <f>B10/'Output-Calculation-sheet'!B9*'Output-Calculation-sheet'!B90</f>
        <v>17001330584.12801</v>
      </c>
      <c r="C109" s="2">
        <f>C10/'Output-Calculation-sheet'!C9*'Output-Calculation-sheet'!C90</f>
        <v>25077611259.573944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12441485336.244415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8583543707.4557991</v>
      </c>
      <c r="N109" s="2">
        <f>N10/'Output-Calculation-sheet'!N9*'Output-Calculation-sheet'!N90</f>
        <v>5056411918.2443886</v>
      </c>
      <c r="O109" s="2">
        <f>O10/'Output-Calculation-sheet'!O9*'Output-Calculation-sheet'!O90</f>
        <v>3917619912.08043</v>
      </c>
      <c r="P109" s="2">
        <f>P10/'Output-Calculation-sheet'!P9*'Output-Calculation-sheet'!P90</f>
        <v>0</v>
      </c>
      <c r="Q109" s="2">
        <f>Q10/'Output-Calculation-sheet'!Q9*'Output-Calculation-sheet'!Q90</f>
        <v>164569329.74948096</v>
      </c>
      <c r="R109" s="2">
        <f>R10/'Output-Calculation-sheet'!R9*'Output-Calculation-sheet'!R90</f>
        <v>-3.390800704121039E-7</v>
      </c>
      <c r="S109" s="2">
        <f>S10/'Output-Calculation-sheet'!S9*'Output-Calculation-sheet'!S90</f>
        <v>2032495554.5365746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929623753.3915273</v>
      </c>
      <c r="Y109" s="2">
        <f>Y10/'Output-Calculation-sheet'!Y9*'Output-Calculation-sheet'!Y90</f>
        <v>0</v>
      </c>
      <c r="AA109" s="2">
        <f t="shared" si="9"/>
        <v>75204.69135540456</v>
      </c>
    </row>
    <row r="110" spans="1:27" x14ac:dyDescent="0.25">
      <c r="A110" s="2">
        <v>2034</v>
      </c>
      <c r="B110" s="2">
        <f>B11/'Output-Calculation-sheet'!B10*'Output-Calculation-sheet'!B91</f>
        <v>41148350267.618332</v>
      </c>
      <c r="C110" s="2">
        <f>C11/'Output-Calculation-sheet'!C10*'Output-Calculation-sheet'!C91</f>
        <v>30332346997.146355</v>
      </c>
      <c r="D110" s="2">
        <f>D11/'Output-Calculation-sheet'!D10*'Output-Calculation-sheet'!D91</f>
        <v>0</v>
      </c>
      <c r="E110" s="2">
        <f>E11/'Output-Calculation-sheet'!E10*'Output-Calculation-sheet'!E91</f>
        <v>870913128.08074117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14999820554.05435</v>
      </c>
      <c r="I110" s="2">
        <f>I11/'Output-Calculation-sheet'!I10*'Output-Calculation-sheet'!I91</f>
        <v>-1.4441223749011257E-6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700000622.39035654</v>
      </c>
      <c r="M110" s="2">
        <f>M11/'Output-Calculation-sheet'!M10*'Output-Calculation-sheet'!M91</f>
        <v>10616035176.302187</v>
      </c>
      <c r="N110" s="2">
        <f>N11/'Output-Calculation-sheet'!N10*'Output-Calculation-sheet'!N91</f>
        <v>7347018830.0532026</v>
      </c>
      <c r="O110" s="2">
        <f>O11/'Output-Calculation-sheet'!O10*'Output-Calculation-sheet'!O91</f>
        <v>4658463483.5228643</v>
      </c>
      <c r="P110" s="2">
        <f>P11/'Output-Calculation-sheet'!P10*'Output-Calculation-sheet'!P91</f>
        <v>0</v>
      </c>
      <c r="Q110" s="2">
        <f>Q11/'Output-Calculation-sheet'!Q10*'Output-Calculation-sheet'!Q91</f>
        <v>1176135871.2459717</v>
      </c>
      <c r="R110" s="2">
        <f>R11/'Output-Calculation-sheet'!R10*'Output-Calculation-sheet'!R91</f>
        <v>0</v>
      </c>
      <c r="S110" s="2">
        <f>S11/'Output-Calculation-sheet'!S10*'Output-Calculation-sheet'!S91</f>
        <v>3596679435.8281851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1036357806.1228579</v>
      </c>
      <c r="Y110" s="2">
        <f>Y11/'Output-Calculation-sheet'!Y10*'Output-Calculation-sheet'!Y91</f>
        <v>46085104.155113593</v>
      </c>
      <c r="AA110" s="2">
        <f t="shared" si="9"/>
        <v>116528.20727652051</v>
      </c>
    </row>
    <row r="111" spans="1:27" x14ac:dyDescent="0.25">
      <c r="A111" s="2">
        <v>2035</v>
      </c>
      <c r="B111" s="2">
        <f>B12/'Output-Calculation-sheet'!B11*'Output-Calculation-sheet'!B92</f>
        <v>44515943948.189209</v>
      </c>
      <c r="C111" s="2">
        <f>C12/'Output-Calculation-sheet'!C11*'Output-Calculation-sheet'!C92</f>
        <v>39029359392.765495</v>
      </c>
      <c r="D111" s="2">
        <f>D12/'Output-Calculation-sheet'!D11*'Output-Calculation-sheet'!D92</f>
        <v>-1.1651530906240447E-6</v>
      </c>
      <c r="E111" s="2">
        <f>E12/'Output-Calculation-sheet'!E11*'Output-Calculation-sheet'!E92</f>
        <v>3610609670.0334883</v>
      </c>
      <c r="F111" s="2">
        <f>F12/'Output-Calculation-sheet'!F11*'Output-Calculation-sheet'!F92</f>
        <v>-2.5596401710768079E-7</v>
      </c>
      <c r="G111" s="2">
        <f>G12/'Output-Calculation-sheet'!G11*'Output-Calculation-sheet'!G92</f>
        <v>0</v>
      </c>
      <c r="H111" s="2">
        <f>H12/'Output-Calculation-sheet'!H11*'Output-Calculation-sheet'!H92</f>
        <v>16223320150.440212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1756835210.2224939</v>
      </c>
      <c r="M111" s="2">
        <f>M12/'Output-Calculation-sheet'!M11*'Output-Calculation-sheet'!M92</f>
        <v>11560769338.857433</v>
      </c>
      <c r="N111" s="2">
        <f>N12/'Output-Calculation-sheet'!N11*'Output-Calculation-sheet'!N92</f>
        <v>8139423666.7112198</v>
      </c>
      <c r="O111" s="2">
        <f>O12/'Output-Calculation-sheet'!O11*'Output-Calculation-sheet'!O92</f>
        <v>5897601822.590827</v>
      </c>
      <c r="P111" s="2">
        <f>P12/'Output-Calculation-sheet'!P11*'Output-Calculation-sheet'!P92</f>
        <v>349751102.38323414</v>
      </c>
      <c r="Q111" s="2">
        <f>Q12/'Output-Calculation-sheet'!Q11*'Output-Calculation-sheet'!Q92</f>
        <v>1546847964.0632405</v>
      </c>
      <c r="R111" s="2">
        <f>R12/'Output-Calculation-sheet'!R11*'Output-Calculation-sheet'!R92</f>
        <v>0</v>
      </c>
      <c r="S111" s="2">
        <f>S12/'Output-Calculation-sheet'!S11*'Output-Calculation-sheet'!S92</f>
        <v>3888403006.7722592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1130055441.2402353</v>
      </c>
      <c r="Y111" s="2">
        <f>Y12/'Output-Calculation-sheet'!Y11*'Output-Calculation-sheet'!Y92</f>
        <v>76524207.764787138</v>
      </c>
      <c r="AA111" s="2">
        <f t="shared" si="9"/>
        <v>137725.44492203419</v>
      </c>
    </row>
    <row r="113" spans="1:27" x14ac:dyDescent="0.25">
      <c r="A113" s="6" t="s">
        <v>47</v>
      </c>
      <c r="AA113" s="6" t="s">
        <v>52</v>
      </c>
    </row>
    <row r="115" spans="1:27" x14ac:dyDescent="0.25">
      <c r="A115" s="2">
        <v>2028</v>
      </c>
      <c r="B115" s="2">
        <f>B5/'Output-Calculation-sheet'!B4*'Output-Calculation-sheet'!B94</f>
        <v>30579134815.471748</v>
      </c>
      <c r="C115" s="2">
        <f>C5/'Output-Calculation-sheet'!C4*'Output-Calculation-sheet'!C94</f>
        <v>0</v>
      </c>
      <c r="D115" s="2">
        <f>D5/'Output-Calculation-sheet'!D4*'Output-Calculation-sheet'!D94</f>
        <v>17968964455.73061</v>
      </c>
      <c r="E115" s="2">
        <f>E5/'Output-Calculation-sheet'!E4*'Output-Calculation-sheet'!E94</f>
        <v>13629382231.436657</v>
      </c>
      <c r="F115" s="2">
        <f>F5/'Output-Calculation-sheet'!F4*'Output-Calculation-sheet'!F94</f>
        <v>9330846886.0629559</v>
      </c>
      <c r="G115" s="2">
        <f>G5/'Output-Calculation-sheet'!G4*'Output-Calculation-sheet'!G94</f>
        <v>6235508100.9994583</v>
      </c>
      <c r="H115" s="2">
        <f>H5/'Output-Calculation-sheet'!H4*'Output-Calculation-sheet'!H94</f>
        <v>0</v>
      </c>
      <c r="I115" s="2">
        <f>I5/'Output-Calculation-sheet'!I4*'Output-Calculation-sheet'!I94</f>
        <v>5720508048.3440132</v>
      </c>
      <c r="J115" s="2">
        <f>J5/'Output-Calculation-sheet'!J4*'Output-Calculation-sheet'!J94</f>
        <v>5929980717.415472</v>
      </c>
      <c r="K115" s="2">
        <f>K5/'Output-Calculation-sheet'!K4*'Output-Calculation-sheet'!K94</f>
        <v>5627179312.0683174</v>
      </c>
      <c r="L115" s="2">
        <f>L5/'Output-Calculation-sheet'!L4*'Output-Calculation-sheet'!L94</f>
        <v>4616350019.0641661</v>
      </c>
      <c r="M115" s="2">
        <f>M5/'Output-Calculation-sheet'!M4*'Output-Calculation-sheet'!M94</f>
        <v>0</v>
      </c>
      <c r="N115" s="2">
        <f>N5/'Output-Calculation-sheet'!N4*'Output-Calculation-sheet'!N94</f>
        <v>2024145005.752265</v>
      </c>
      <c r="O115" s="2">
        <f>O5/'Output-Calculation-sheet'!O4*'Output-Calculation-sheet'!O94</f>
        <v>0</v>
      </c>
      <c r="P115" s="2">
        <f>P5/'Output-Calculation-sheet'!P4*'Output-Calculation-sheet'!P94</f>
        <v>3083530096.8100324</v>
      </c>
      <c r="Q115" s="2">
        <f>Q5/'Output-Calculation-sheet'!Q4*'Output-Calculation-sheet'!Q94</f>
        <v>3261948461.9340539</v>
      </c>
      <c r="R115" s="2">
        <f>R5/'Output-Calculation-sheet'!R4*'Output-Calculation-sheet'!R94</f>
        <v>3649959994.5158257</v>
      </c>
      <c r="S115" s="2">
        <f>S5/'Output-Calculation-sheet'!S4*'Output-Calculation-sheet'!S94</f>
        <v>1432768985.8542669</v>
      </c>
      <c r="T115" s="2">
        <f>T5/'Output-Calculation-sheet'!T4*'Output-Calculation-sheet'!T94</f>
        <v>1405909346.0231917</v>
      </c>
      <c r="U115" s="2">
        <f>U5/'Output-Calculation-sheet'!U4*'Output-Calculation-sheet'!U94</f>
        <v>968315635.0647223</v>
      </c>
      <c r="V115" s="2">
        <f>V5/'Output-Calculation-sheet'!V4*'Output-Calculation-sheet'!V94</f>
        <v>1032942651.3448036</v>
      </c>
      <c r="W115" s="2">
        <f>W5/'Output-Calculation-sheet'!W4*'Output-Calculation-sheet'!W94</f>
        <v>801610641.30987167</v>
      </c>
      <c r="X115" s="2">
        <f>X5/'Output-Calculation-sheet'!X4*'Output-Calculation-sheet'!X94</f>
        <v>0</v>
      </c>
      <c r="Y115" s="2">
        <f>Y5/'Output-Calculation-sheet'!Y4*'Output-Calculation-sheet'!Y94</f>
        <v>400878382.00669789</v>
      </c>
      <c r="AA115" s="2">
        <f>SUM(B115:Y115)/10^6</f>
        <v>117699.86378720912</v>
      </c>
    </row>
    <row r="116" spans="1:27" x14ac:dyDescent="0.25">
      <c r="A116" s="2">
        <v>2029</v>
      </c>
      <c r="B116" s="2">
        <f>B6/'Output-Calculation-sheet'!B5*'Output-Calculation-sheet'!B95</f>
        <v>40692841365.20108</v>
      </c>
      <c r="C116" s="2">
        <f>C6/'Output-Calculation-sheet'!C5*'Output-Calculation-sheet'!C95</f>
        <v>0</v>
      </c>
      <c r="D116" s="2">
        <f>D6/'Output-Calculation-sheet'!D5*'Output-Calculation-sheet'!D95</f>
        <v>23982961165.666225</v>
      </c>
      <c r="E116" s="2">
        <f>E6/'Output-Calculation-sheet'!E5*'Output-Calculation-sheet'!E95</f>
        <v>18331911405.977551</v>
      </c>
      <c r="F116" s="2">
        <f>F6/'Output-Calculation-sheet'!F5*'Output-Calculation-sheet'!F95</f>
        <v>12438794770.650236</v>
      </c>
      <c r="G116" s="2">
        <f>G6/'Output-Calculation-sheet'!G5*'Output-Calculation-sheet'!G95</f>
        <v>8310135833.5641022</v>
      </c>
      <c r="H116" s="2">
        <f>H6/'Output-Calculation-sheet'!H5*'Output-Calculation-sheet'!H95</f>
        <v>0</v>
      </c>
      <c r="I116" s="2">
        <f>I6/'Output-Calculation-sheet'!I5*'Output-Calculation-sheet'!I95</f>
        <v>7628374556.7201147</v>
      </c>
      <c r="J116" s="2">
        <f>J6/'Output-Calculation-sheet'!J5*'Output-Calculation-sheet'!J95</f>
        <v>7954083388.4712667</v>
      </c>
      <c r="K116" s="2">
        <f>K6/'Output-Calculation-sheet'!K5*'Output-Calculation-sheet'!K95</f>
        <v>7583449351.5312366</v>
      </c>
      <c r="L116" s="2">
        <f>L6/'Output-Calculation-sheet'!L5*'Output-Calculation-sheet'!L95</f>
        <v>6164319800.7859411</v>
      </c>
      <c r="M116" s="2">
        <f>M6/'Output-Calculation-sheet'!M5*'Output-Calculation-sheet'!M95</f>
        <v>0</v>
      </c>
      <c r="N116" s="2">
        <f>N6/'Output-Calculation-sheet'!N5*'Output-Calculation-sheet'!N95</f>
        <v>2539859666.3358126</v>
      </c>
      <c r="O116" s="2">
        <f>O6/'Output-Calculation-sheet'!O5*'Output-Calculation-sheet'!O95</f>
        <v>0</v>
      </c>
      <c r="P116" s="2">
        <f>P6/'Output-Calculation-sheet'!P5*'Output-Calculation-sheet'!P95</f>
        <v>4301574773.7296972</v>
      </c>
      <c r="Q116" s="2">
        <f>Q6/'Output-Calculation-sheet'!Q5*'Output-Calculation-sheet'!Q95</f>
        <v>4357194786.6032028</v>
      </c>
      <c r="R116" s="2">
        <f>R6/'Output-Calculation-sheet'!R5*'Output-Calculation-sheet'!R95</f>
        <v>4954481192.0815449</v>
      </c>
      <c r="S116" s="2">
        <f>S6/'Output-Calculation-sheet'!S5*'Output-Calculation-sheet'!S95</f>
        <v>1902825305.0989151</v>
      </c>
      <c r="T116" s="2">
        <f>T6/'Output-Calculation-sheet'!T5*'Output-Calculation-sheet'!T95</f>
        <v>1900846592.4193003</v>
      </c>
      <c r="U116" s="2">
        <f>U6/'Output-Calculation-sheet'!U5*'Output-Calculation-sheet'!U95</f>
        <v>1321028773.2068954</v>
      </c>
      <c r="V116" s="2">
        <f>V6/'Output-Calculation-sheet'!V5*'Output-Calculation-sheet'!V95</f>
        <v>1375735715.2230053</v>
      </c>
      <c r="W116" s="2">
        <f>W6/'Output-Calculation-sheet'!W5*'Output-Calculation-sheet'!W95</f>
        <v>1068250844.0108538</v>
      </c>
      <c r="X116" s="2">
        <f>X6/'Output-Calculation-sheet'!X5*'Output-Calculation-sheet'!X95</f>
        <v>0</v>
      </c>
      <c r="Y116" s="2">
        <f>Y6/'Output-Calculation-sheet'!Y5*'Output-Calculation-sheet'!Y95</f>
        <v>535140911.30549169</v>
      </c>
      <c r="AA116" s="2">
        <f t="shared" ref="AA116:AA122" si="10">SUM(B116:Y116)/10^6</f>
        <v>157343.81019858248</v>
      </c>
    </row>
    <row r="117" spans="1:27" x14ac:dyDescent="0.25">
      <c r="A117" s="2">
        <v>2030</v>
      </c>
      <c r="B117" s="2">
        <f>B7/'Output-Calculation-sheet'!B6*'Output-Calculation-sheet'!B96</f>
        <v>49705099862.796837</v>
      </c>
      <c r="C117" s="2">
        <f>C7/'Output-Calculation-sheet'!C6*'Output-Calculation-sheet'!C96</f>
        <v>0</v>
      </c>
      <c r="D117" s="2">
        <f>D7/'Output-Calculation-sheet'!D6*'Output-Calculation-sheet'!D96</f>
        <v>29645719522.927364</v>
      </c>
      <c r="E117" s="2">
        <f>E7/'Output-Calculation-sheet'!E6*'Output-Calculation-sheet'!E96</f>
        <v>22617398845.970707</v>
      </c>
      <c r="F117" s="2">
        <f>F7/'Output-Calculation-sheet'!F6*'Output-Calculation-sheet'!F96</f>
        <v>15230007709.843405</v>
      </c>
      <c r="G117" s="2">
        <f>G7/'Output-Calculation-sheet'!G6*'Output-Calculation-sheet'!G96</f>
        <v>10282373916.178036</v>
      </c>
      <c r="H117" s="2">
        <f>H7/'Output-Calculation-sheet'!H6*'Output-Calculation-sheet'!H96</f>
        <v>0</v>
      </c>
      <c r="I117" s="2">
        <f>I7/'Output-Calculation-sheet'!I6*'Output-Calculation-sheet'!I96</f>
        <v>9373961115.0029411</v>
      </c>
      <c r="J117" s="2">
        <f>J7/'Output-Calculation-sheet'!J6*'Output-Calculation-sheet'!J96</f>
        <v>9790862334.0101223</v>
      </c>
      <c r="K117" s="2">
        <f>K7/'Output-Calculation-sheet'!K6*'Output-Calculation-sheet'!K96</f>
        <v>9429497615.1607628</v>
      </c>
      <c r="L117" s="2">
        <f>L7/'Output-Calculation-sheet'!L6*'Output-Calculation-sheet'!L96</f>
        <v>7528591852.4212904</v>
      </c>
      <c r="M117" s="2">
        <f>M7/'Output-Calculation-sheet'!M6*'Output-Calculation-sheet'!M96</f>
        <v>0</v>
      </c>
      <c r="N117" s="2">
        <f>N7/'Output-Calculation-sheet'!N6*'Output-Calculation-sheet'!N96</f>
        <v>2874834175.3452225</v>
      </c>
      <c r="O117" s="2">
        <f>O7/'Output-Calculation-sheet'!O6*'Output-Calculation-sheet'!O96</f>
        <v>0</v>
      </c>
      <c r="P117" s="2">
        <f>P7/'Output-Calculation-sheet'!P6*'Output-Calculation-sheet'!P96</f>
        <v>5508227557.2276859</v>
      </c>
      <c r="Q117" s="2">
        <f>Q7/'Output-Calculation-sheet'!Q6*'Output-Calculation-sheet'!Q96</f>
        <v>5435489746.2813501</v>
      </c>
      <c r="R117" s="2">
        <f>R7/'Output-Calculation-sheet'!R6*'Output-Calculation-sheet'!R96</f>
        <v>6176804988.682333</v>
      </c>
      <c r="S117" s="2">
        <f>S7/'Output-Calculation-sheet'!S6*'Output-Calculation-sheet'!S96</f>
        <v>2329303914.382153</v>
      </c>
      <c r="T117" s="2">
        <f>T7/'Output-Calculation-sheet'!T6*'Output-Calculation-sheet'!T96</f>
        <v>2353188478.0518222</v>
      </c>
      <c r="U117" s="2">
        <f>U7/'Output-Calculation-sheet'!U6*'Output-Calculation-sheet'!U96</f>
        <v>1669403097.8619094</v>
      </c>
      <c r="V117" s="2">
        <f>V7/'Output-Calculation-sheet'!V6*'Output-Calculation-sheet'!V96</f>
        <v>1689231836.7512653</v>
      </c>
      <c r="W117" s="2">
        <f>W7/'Output-Calculation-sheet'!W6*'Output-Calculation-sheet'!W96</f>
        <v>1306730791.12849</v>
      </c>
      <c r="X117" s="2">
        <f>X7/'Output-Calculation-sheet'!X6*'Output-Calculation-sheet'!X96</f>
        <v>0</v>
      </c>
      <c r="Y117" s="2">
        <f>Y7/'Output-Calculation-sheet'!Y6*'Output-Calculation-sheet'!Y96</f>
        <v>656158410.72740972</v>
      </c>
      <c r="AA117" s="2">
        <f t="shared" si="10"/>
        <v>193602.88577075108</v>
      </c>
    </row>
    <row r="118" spans="1:27" x14ac:dyDescent="0.25">
      <c r="A118" s="2">
        <v>2031</v>
      </c>
      <c r="B118" s="2">
        <f>B8/'Output-Calculation-sheet'!B7*'Output-Calculation-sheet'!B97</f>
        <v>57287388643.097801</v>
      </c>
      <c r="C118" s="2">
        <f>C8/'Output-Calculation-sheet'!C7*'Output-Calculation-sheet'!C97</f>
        <v>0</v>
      </c>
      <c r="D118" s="2">
        <f>D8/'Output-Calculation-sheet'!D7*'Output-Calculation-sheet'!D97</f>
        <v>34287528997.323338</v>
      </c>
      <c r="E118" s="2">
        <f>E8/'Output-Calculation-sheet'!E7*'Output-Calculation-sheet'!E97</f>
        <v>26136382003.633297</v>
      </c>
      <c r="F118" s="2">
        <f>F8/'Output-Calculation-sheet'!F7*'Output-Calculation-sheet'!F97</f>
        <v>17581592021.403503</v>
      </c>
      <c r="G118" s="2">
        <f>G8/'Output-Calculation-sheet'!G7*'Output-Calculation-sheet'!G97</f>
        <v>11906585494.782482</v>
      </c>
      <c r="H118" s="2">
        <f>H8/'Output-Calculation-sheet'!H7*'Output-Calculation-sheet'!H97</f>
        <v>0</v>
      </c>
      <c r="I118" s="2">
        <f>I8/'Output-Calculation-sheet'!I7*'Output-Calculation-sheet'!I97</f>
        <v>10842231458.238108</v>
      </c>
      <c r="J118" s="2">
        <f>J8/'Output-Calculation-sheet'!J7*'Output-Calculation-sheet'!J97</f>
        <v>11319798071.469011</v>
      </c>
      <c r="K118" s="2">
        <f>K8/'Output-Calculation-sheet'!K7*'Output-Calculation-sheet'!K97</f>
        <v>10936082696.872459</v>
      </c>
      <c r="L118" s="2">
        <f>L8/'Output-Calculation-sheet'!L7*'Output-Calculation-sheet'!L97</f>
        <v>8666255915.5180511</v>
      </c>
      <c r="M118" s="2">
        <f>M8/'Output-Calculation-sheet'!M7*'Output-Calculation-sheet'!M97</f>
        <v>0</v>
      </c>
      <c r="N118" s="2">
        <f>N8/'Output-Calculation-sheet'!N7*'Output-Calculation-sheet'!N97</f>
        <v>3028313090.2051101</v>
      </c>
      <c r="O118" s="2">
        <f>O8/'Output-Calculation-sheet'!O7*'Output-Calculation-sheet'!O97</f>
        <v>0</v>
      </c>
      <c r="P118" s="2">
        <f>P8/'Output-Calculation-sheet'!P7*'Output-Calculation-sheet'!P97</f>
        <v>6487500016.895421</v>
      </c>
      <c r="Q118" s="2">
        <f>Q8/'Output-Calculation-sheet'!Q7*'Output-Calculation-sheet'!Q97</f>
        <v>6291392137.059411</v>
      </c>
      <c r="R118" s="2">
        <f>R8/'Output-Calculation-sheet'!R7*'Output-Calculation-sheet'!R97</f>
        <v>7159118713.9848709</v>
      </c>
      <c r="S118" s="2">
        <f>S8/'Output-Calculation-sheet'!S7*'Output-Calculation-sheet'!S97</f>
        <v>2662864814.7719507</v>
      </c>
      <c r="T118" s="2">
        <f>T8/'Output-Calculation-sheet'!T7*'Output-Calculation-sheet'!T97</f>
        <v>2729204966.7623353</v>
      </c>
      <c r="U118" s="2">
        <f>U8/'Output-Calculation-sheet'!U7*'Output-Calculation-sheet'!U97</f>
        <v>1951248532.5970318</v>
      </c>
      <c r="V118" s="2">
        <f>V8/'Output-Calculation-sheet'!V7*'Output-Calculation-sheet'!V97</f>
        <v>1948833594.817759</v>
      </c>
      <c r="W118" s="2">
        <f>W8/'Output-Calculation-sheet'!W7*'Output-Calculation-sheet'!W97</f>
        <v>1510288294.9796352</v>
      </c>
      <c r="X118" s="2">
        <f>X8/'Output-Calculation-sheet'!X7*'Output-Calculation-sheet'!X97</f>
        <v>0</v>
      </c>
      <c r="Y118" s="2">
        <f>Y8/'Output-Calculation-sheet'!Y7*'Output-Calculation-sheet'!Y97</f>
        <v>757868373.06730402</v>
      </c>
      <c r="AA118" s="2">
        <f t="shared" si="10"/>
        <v>223490.47783747889</v>
      </c>
    </row>
    <row r="119" spans="1:27" x14ac:dyDescent="0.25">
      <c r="A119" s="2">
        <v>2032</v>
      </c>
      <c r="B119" s="2">
        <f>B9/'Output-Calculation-sheet'!B8*'Output-Calculation-sheet'!B98</f>
        <v>62534674678.571228</v>
      </c>
      <c r="C119" s="2">
        <f>C9/'Output-Calculation-sheet'!C8*'Output-Calculation-sheet'!C98</f>
        <v>0</v>
      </c>
      <c r="D119" s="2">
        <f>D9/'Output-Calculation-sheet'!D8*'Output-Calculation-sheet'!D98</f>
        <v>37775957997.630898</v>
      </c>
      <c r="E119" s="2">
        <f>E9/'Output-Calculation-sheet'!E8*'Output-Calculation-sheet'!E98</f>
        <v>28773214004.268291</v>
      </c>
      <c r="F119" s="2">
        <f>F9/'Output-Calculation-sheet'!F8*'Output-Calculation-sheet'!F98</f>
        <v>19327461712.88369</v>
      </c>
      <c r="G119" s="2">
        <f>G9/'Output-Calculation-sheet'!G8*'Output-Calculation-sheet'!G98</f>
        <v>13121955124.909584</v>
      </c>
      <c r="H119" s="2">
        <f>H9/'Output-Calculation-sheet'!H8*'Output-Calculation-sheet'!H98</f>
        <v>0</v>
      </c>
      <c r="I119" s="2">
        <f>I9/'Output-Calculation-sheet'!I8*'Output-Calculation-sheet'!I98</f>
        <v>11934893906.735664</v>
      </c>
      <c r="J119" s="2">
        <f>J9/'Output-Calculation-sheet'!J8*'Output-Calculation-sheet'!J98</f>
        <v>12457382149.558821</v>
      </c>
      <c r="K119" s="2">
        <f>K9/'Output-Calculation-sheet'!K8*'Output-Calculation-sheet'!K98</f>
        <v>12022164808.574612</v>
      </c>
      <c r="L119" s="2">
        <f>L9/'Output-Calculation-sheet'!L8*'Output-Calculation-sheet'!L98</f>
        <v>9494452400.3757038</v>
      </c>
      <c r="M119" s="2">
        <f>M9/'Output-Calculation-sheet'!M8*'Output-Calculation-sheet'!M98</f>
        <v>0</v>
      </c>
      <c r="N119" s="2">
        <f>N9/'Output-Calculation-sheet'!N8*'Output-Calculation-sheet'!N98</f>
        <v>3094094482.2120829</v>
      </c>
      <c r="O119" s="2">
        <f>O9/'Output-Calculation-sheet'!O8*'Output-Calculation-sheet'!O98</f>
        <v>0</v>
      </c>
      <c r="P119" s="2">
        <f>P9/'Output-Calculation-sheet'!P8*'Output-Calculation-sheet'!P98</f>
        <v>7229414774.6336174</v>
      </c>
      <c r="Q119" s="2">
        <f>Q9/'Output-Calculation-sheet'!Q8*'Output-Calculation-sheet'!Q98</f>
        <v>6911503772.87076</v>
      </c>
      <c r="R119" s="2">
        <f>R9/'Output-Calculation-sheet'!R8*'Output-Calculation-sheet'!R98</f>
        <v>7912256994.0725212</v>
      </c>
      <c r="S119" s="2">
        <f>S9/'Output-Calculation-sheet'!S8*'Output-Calculation-sheet'!S98</f>
        <v>2845816771.348877</v>
      </c>
      <c r="T119" s="2">
        <f>T9/'Output-Calculation-sheet'!T8*'Output-Calculation-sheet'!T98</f>
        <v>3005951722.4705534</v>
      </c>
      <c r="U119" s="2">
        <f>U9/'Output-Calculation-sheet'!U8*'Output-Calculation-sheet'!U98</f>
        <v>2164638707.098269</v>
      </c>
      <c r="V119" s="2">
        <f>V9/'Output-Calculation-sheet'!V8*'Output-Calculation-sheet'!V98</f>
        <v>2141363343.6901574</v>
      </c>
      <c r="W119" s="2">
        <f>W9/'Output-Calculation-sheet'!W8*'Output-Calculation-sheet'!W98</f>
        <v>1663285163.6226532</v>
      </c>
      <c r="X119" s="2">
        <f>X9/'Output-Calculation-sheet'!X8*'Output-Calculation-sheet'!X98</f>
        <v>0</v>
      </c>
      <c r="Y119" s="2">
        <f>Y9/'Output-Calculation-sheet'!Y8*'Output-Calculation-sheet'!Y98</f>
        <v>833616483.22784209</v>
      </c>
      <c r="AA119" s="2">
        <f t="shared" si="10"/>
        <v>245244.09899875577</v>
      </c>
    </row>
    <row r="120" spans="1:27" x14ac:dyDescent="0.25">
      <c r="A120" s="2">
        <v>2033</v>
      </c>
      <c r="B120" s="2">
        <f>B10/'Output-Calculation-sheet'!B9*'Output-Calculation-sheet'!B99</f>
        <v>67626922517.33036</v>
      </c>
      <c r="C120" s="2">
        <f>C10/'Output-Calculation-sheet'!C9*'Output-Calculation-sheet'!C99</f>
        <v>0</v>
      </c>
      <c r="D120" s="2">
        <f>D10/'Output-Calculation-sheet'!D9*'Output-Calculation-sheet'!D99</f>
        <v>35547007889.720413</v>
      </c>
      <c r="E120" s="2">
        <f>E10/'Output-Calculation-sheet'!E9*'Output-Calculation-sheet'!E99</f>
        <v>28202939889.553925</v>
      </c>
      <c r="F120" s="2">
        <f>F10/'Output-Calculation-sheet'!F9*'Output-Calculation-sheet'!F99</f>
        <v>18155244459.606434</v>
      </c>
      <c r="G120" s="2">
        <f>G10/'Output-Calculation-sheet'!G9*'Output-Calculation-sheet'!G99</f>
        <v>12756373014.55512</v>
      </c>
      <c r="H120" s="2">
        <f>H10/'Output-Calculation-sheet'!H9*'Output-Calculation-sheet'!H99</f>
        <v>0</v>
      </c>
      <c r="I120" s="2">
        <f>I10/'Output-Calculation-sheet'!I9*'Output-Calculation-sheet'!I99</f>
        <v>11622061456.488907</v>
      </c>
      <c r="J120" s="2">
        <f>J10/'Output-Calculation-sheet'!J9*'Output-Calculation-sheet'!J99</f>
        <v>11312109730.895748</v>
      </c>
      <c r="K120" s="2">
        <f>K10/'Output-Calculation-sheet'!K9*'Output-Calculation-sheet'!K99</f>
        <v>11203663600.683218</v>
      </c>
      <c r="L120" s="2">
        <f>L10/'Output-Calculation-sheet'!L9*'Output-Calculation-sheet'!L99</f>
        <v>8987725786.9147129</v>
      </c>
      <c r="M120" s="2">
        <f>M10/'Output-Calculation-sheet'!M9*'Output-Calculation-sheet'!M99</f>
        <v>0</v>
      </c>
      <c r="N120" s="2">
        <f>N10/'Output-Calculation-sheet'!N9*'Output-Calculation-sheet'!N99</f>
        <v>3368310260.3449159</v>
      </c>
      <c r="O120" s="2">
        <f>O10/'Output-Calculation-sheet'!O9*'Output-Calculation-sheet'!O99</f>
        <v>0</v>
      </c>
      <c r="P120" s="2">
        <f>P10/'Output-Calculation-sheet'!P9*'Output-Calculation-sheet'!P99</f>
        <v>7670110124.2812796</v>
      </c>
      <c r="Q120" s="2">
        <f>Q10/'Output-Calculation-sheet'!Q9*'Output-Calculation-sheet'!Q99</f>
        <v>7381947680.6344843</v>
      </c>
      <c r="R120" s="2">
        <f>R10/'Output-Calculation-sheet'!R9*'Output-Calculation-sheet'!R99</f>
        <v>7259821949.091527</v>
      </c>
      <c r="S120" s="2">
        <f>S10/'Output-Calculation-sheet'!S9*'Output-Calculation-sheet'!S99</f>
        <v>2792401950.3055758</v>
      </c>
      <c r="T120" s="2">
        <f>T10/'Output-Calculation-sheet'!T9*'Output-Calculation-sheet'!T99</f>
        <v>2668751737.7602267</v>
      </c>
      <c r="U120" s="2">
        <f>U10/'Output-Calculation-sheet'!U9*'Output-Calculation-sheet'!U99</f>
        <v>2324917210.4079356</v>
      </c>
      <c r="V120" s="2">
        <f>V10/'Output-Calculation-sheet'!V9*'Output-Calculation-sheet'!V99</f>
        <v>1789843839.7295663</v>
      </c>
      <c r="W120" s="2">
        <f>W10/'Output-Calculation-sheet'!W9*'Output-Calculation-sheet'!W99</f>
        <v>1549608096.5424294</v>
      </c>
      <c r="X120" s="2">
        <f>X10/'Output-Calculation-sheet'!X9*'Output-Calculation-sheet'!X99</f>
        <v>0</v>
      </c>
      <c r="Y120" s="2">
        <f>Y10/'Output-Calculation-sheet'!Y9*'Output-Calculation-sheet'!Y99</f>
        <v>904188198.38041711</v>
      </c>
      <c r="AA120" s="2">
        <f t="shared" si="10"/>
        <v>243123.9493932272</v>
      </c>
    </row>
    <row r="121" spans="1:27" x14ac:dyDescent="0.25">
      <c r="A121" s="2">
        <v>2034</v>
      </c>
      <c r="B121" s="2">
        <f>B11/'Output-Calculation-sheet'!B10*'Output-Calculation-sheet'!B100</f>
        <v>63509874688.576935</v>
      </c>
      <c r="C121" s="2">
        <f>C11/'Output-Calculation-sheet'!C10*'Output-Calculation-sheet'!C100</f>
        <v>0</v>
      </c>
      <c r="D121" s="2">
        <f>D11/'Output-Calculation-sheet'!D10*'Output-Calculation-sheet'!D100</f>
        <v>43963216445.696831</v>
      </c>
      <c r="E121" s="2">
        <f>E11/'Output-Calculation-sheet'!E10*'Output-Calculation-sheet'!E100</f>
        <v>34015201077.053661</v>
      </c>
      <c r="F121" s="2">
        <f>F11/'Output-Calculation-sheet'!F10*'Output-Calculation-sheet'!F100</f>
        <v>22453904183.107807</v>
      </c>
      <c r="G121" s="2">
        <f>G11/'Output-Calculation-sheet'!G10*'Output-Calculation-sheet'!G100</f>
        <v>15775752673.52849</v>
      </c>
      <c r="H121" s="2">
        <f>H11/'Output-Calculation-sheet'!H10*'Output-Calculation-sheet'!H100</f>
        <v>0</v>
      </c>
      <c r="I121" s="2">
        <f>I11/'Output-Calculation-sheet'!I10*'Output-Calculation-sheet'!I100</f>
        <v>14373230983.122143</v>
      </c>
      <c r="J121" s="2">
        <f>J11/'Output-Calculation-sheet'!J10*'Output-Calculation-sheet'!J100</f>
        <v>13990046726.819853</v>
      </c>
      <c r="K121" s="2">
        <f>K11/'Output-Calculation-sheet'!K10*'Output-Calculation-sheet'!K100</f>
        <v>13856279880.021313</v>
      </c>
      <c r="L121" s="2">
        <f>L11/'Output-Calculation-sheet'!L10*'Output-Calculation-sheet'!L100</f>
        <v>10415370706.277346</v>
      </c>
      <c r="M121" s="2">
        <f>M11/'Output-Calculation-sheet'!M10*'Output-Calculation-sheet'!M100</f>
        <v>7.4413622655604368E-7</v>
      </c>
      <c r="N121" s="2">
        <f>N11/'Output-Calculation-sheet'!N10*'Output-Calculation-sheet'!N100</f>
        <v>3072588648.0514097</v>
      </c>
      <c r="O121" s="2">
        <f>O11/'Output-Calculation-sheet'!O10*'Output-Calculation-sheet'!O100</f>
        <v>0</v>
      </c>
      <c r="P121" s="2">
        <f>P11/'Output-Calculation-sheet'!P10*'Output-Calculation-sheet'!P100</f>
        <v>9485706675.2226429</v>
      </c>
      <c r="Q121" s="2">
        <f>Q11/'Output-Calculation-sheet'!Q10*'Output-Calculation-sheet'!Q100</f>
        <v>7860859513.5943851</v>
      </c>
      <c r="R121" s="2">
        <f>R11/'Output-Calculation-sheet'!R10*'Output-Calculation-sheet'!R100</f>
        <v>8978289976.9082355</v>
      </c>
      <c r="S121" s="2">
        <f>S11/'Output-Calculation-sheet'!S10*'Output-Calculation-sheet'!S100</f>
        <v>2370526844.0955777</v>
      </c>
      <c r="T121" s="2">
        <f>T11/'Output-Calculation-sheet'!T10*'Output-Calculation-sheet'!T100</f>
        <v>3300417121.2936959</v>
      </c>
      <c r="U121" s="2">
        <f>U11/'Output-Calculation-sheet'!U10*'Output-Calculation-sheet'!U100</f>
        <v>2781380129.8462729</v>
      </c>
      <c r="V121" s="2">
        <f>V11/'Output-Calculation-sheet'!V10*'Output-Calculation-sheet'!V100</f>
        <v>2214239316.890861</v>
      </c>
      <c r="W121" s="2">
        <f>W11/'Output-Calculation-sheet'!W10*'Output-Calculation-sheet'!W100</f>
        <v>1916554548.4294128</v>
      </c>
      <c r="X121" s="2">
        <f>X11/'Output-Calculation-sheet'!X10*'Output-Calculation-sheet'!X100</f>
        <v>73809274.59080179</v>
      </c>
      <c r="Y121" s="2">
        <f>Y11/'Output-Calculation-sheet'!Y10*'Output-Calculation-sheet'!Y100</f>
        <v>1072161011.0432653</v>
      </c>
      <c r="AA121" s="2">
        <f t="shared" si="10"/>
        <v>275479.41042417096</v>
      </c>
    </row>
    <row r="122" spans="1:27" x14ac:dyDescent="0.25">
      <c r="A122" s="2">
        <v>2035</v>
      </c>
      <c r="B122" s="2">
        <f>B12/'Output-Calculation-sheet'!B11*'Output-Calculation-sheet'!B101</f>
        <v>66690030309.500282</v>
      </c>
      <c r="C122" s="2">
        <f>C12/'Output-Calculation-sheet'!C11*'Output-Calculation-sheet'!C101</f>
        <v>0</v>
      </c>
      <c r="D122" s="2">
        <f>D12/'Output-Calculation-sheet'!D11*'Output-Calculation-sheet'!D101</f>
        <v>46668622771.445625</v>
      </c>
      <c r="E122" s="2">
        <f>E12/'Output-Calculation-sheet'!E11*'Output-Calculation-sheet'!E101</f>
        <v>36242421404.701195</v>
      </c>
      <c r="F122" s="2">
        <f>F12/'Output-Calculation-sheet'!F11*'Output-Calculation-sheet'!F101</f>
        <v>24690271536.551975</v>
      </c>
      <c r="G122" s="2">
        <f>G12/'Output-Calculation-sheet'!G11*'Output-Calculation-sheet'!G101</f>
        <v>16729581970.086994</v>
      </c>
      <c r="H122" s="2">
        <f>H12/'Output-Calculation-sheet'!H11*'Output-Calculation-sheet'!H101</f>
        <v>0</v>
      </c>
      <c r="I122" s="2">
        <f>I12/'Output-Calculation-sheet'!I11*'Output-Calculation-sheet'!I101</f>
        <v>15350703255.699202</v>
      </c>
      <c r="J122" s="2">
        <f>J12/'Output-Calculation-sheet'!J11*'Output-Calculation-sheet'!J101</f>
        <v>15367461915.556654</v>
      </c>
      <c r="K122" s="2">
        <f>K12/'Output-Calculation-sheet'!K11*'Output-Calculation-sheet'!K101</f>
        <v>15087364189.989658</v>
      </c>
      <c r="L122" s="2">
        <f>L12/'Output-Calculation-sheet'!L11*'Output-Calculation-sheet'!L101</f>
        <v>10929814540.626448</v>
      </c>
      <c r="M122" s="2">
        <f>M12/'Output-Calculation-sheet'!M11*'Output-Calculation-sheet'!M101</f>
        <v>0</v>
      </c>
      <c r="N122" s="2">
        <f>N12/'Output-Calculation-sheet'!N11*'Output-Calculation-sheet'!N101</f>
        <v>3182440876.0925274</v>
      </c>
      <c r="O122" s="2">
        <f>O12/'Output-Calculation-sheet'!O11*'Output-Calculation-sheet'!O101</f>
        <v>0</v>
      </c>
      <c r="P122" s="2">
        <f>P12/'Output-Calculation-sheet'!P11*'Output-Calculation-sheet'!P101</f>
        <v>10145643703.483957</v>
      </c>
      <c r="Q122" s="2">
        <f>Q12/'Output-Calculation-sheet'!Q11*'Output-Calculation-sheet'!Q101</f>
        <v>8202231422.3579931</v>
      </c>
      <c r="R122" s="2">
        <f>R12/'Output-Calculation-sheet'!R11*'Output-Calculation-sheet'!R101</f>
        <v>10049290044.023584</v>
      </c>
      <c r="S122" s="2">
        <f>S12/'Output-Calculation-sheet'!S11*'Output-Calculation-sheet'!S101</f>
        <v>2403768865.7361937</v>
      </c>
      <c r="T122" s="2">
        <f>T12/'Output-Calculation-sheet'!T11*'Output-Calculation-sheet'!T101</f>
        <v>3750054408.2132978</v>
      </c>
      <c r="U122" s="2">
        <f>U12/'Output-Calculation-sheet'!U11*'Output-Calculation-sheet'!U101</f>
        <v>2961761473.9778318</v>
      </c>
      <c r="V122" s="2">
        <f>V12/'Output-Calculation-sheet'!V11*'Output-Calculation-sheet'!V101</f>
        <v>2579006746.144516</v>
      </c>
      <c r="W122" s="2">
        <f>W12/'Output-Calculation-sheet'!W11*'Output-Calculation-sheet'!W101</f>
        <v>2173518348.6032767</v>
      </c>
      <c r="X122" s="2">
        <f>X12/'Output-Calculation-sheet'!X11*'Output-Calculation-sheet'!X101</f>
        <v>76635590.130891383</v>
      </c>
      <c r="Y122" s="2">
        <f>Y12/'Output-Calculation-sheet'!Y11*'Output-Calculation-sheet'!Y101</f>
        <v>1148147323.1053638</v>
      </c>
      <c r="AA122" s="2">
        <f t="shared" si="10"/>
        <v>294428.77069602744</v>
      </c>
    </row>
    <row r="124" spans="1:27" x14ac:dyDescent="0.25">
      <c r="A124" s="6" t="s">
        <v>49</v>
      </c>
      <c r="AA124" s="6" t="s">
        <v>54</v>
      </c>
    </row>
    <row r="126" spans="1:27" x14ac:dyDescent="0.25">
      <c r="A126" s="2">
        <v>2028</v>
      </c>
      <c r="B126" s="2">
        <f>B5/'Output-Calculation-sheet'!B4*'Output-Calculation-sheet'!B103</f>
        <v>18823579746.001148</v>
      </c>
      <c r="C126" s="2">
        <f>C5/'Output-Calculation-sheet'!C4*'Output-Calculation-sheet'!C103</f>
        <v>18073251567.293159</v>
      </c>
      <c r="D126" s="2">
        <f>D5/'Output-Calculation-sheet'!D4*'Output-Calculation-sheet'!D103</f>
        <v>3518015006.8267899</v>
      </c>
      <c r="E126" s="2">
        <f>E5/'Output-Calculation-sheet'!E4*'Output-Calculation-sheet'!E103</f>
        <v>3418354875.9053488</v>
      </c>
      <c r="F126" s="2">
        <f>F5/'Output-Calculation-sheet'!F4*'Output-Calculation-sheet'!F103</f>
        <v>1643394501.3670006</v>
      </c>
      <c r="G126" s="2">
        <f>G5/'Output-Calculation-sheet'!G4*'Output-Calculation-sheet'!G103</f>
        <v>1475294644.8014731</v>
      </c>
      <c r="H126" s="2">
        <f>H5/'Output-Calculation-sheet'!H4*'Output-Calculation-sheet'!H103</f>
        <v>5184068102.5206528</v>
      </c>
      <c r="I126" s="2">
        <f>I5/'Output-Calculation-sheet'!I4*'Output-Calculation-sheet'!I103</f>
        <v>1304640627.0827248</v>
      </c>
      <c r="J126" s="2">
        <f>J5/'Output-Calculation-sheet'!J4*'Output-Calculation-sheet'!J103</f>
        <v>907813678.84229374</v>
      </c>
      <c r="K126" s="2">
        <f>K5/'Output-Calculation-sheet'!K4*'Output-Calculation-sheet'!K103</f>
        <v>1145062827.9295559</v>
      </c>
      <c r="L126" s="2">
        <f>L5/'Output-Calculation-sheet'!L4*'Output-Calculation-sheet'!L103</f>
        <v>580420105.72120249</v>
      </c>
      <c r="M126" s="2">
        <f>M5/'Output-Calculation-sheet'!M4*'Output-Calculation-sheet'!M103</f>
        <v>2218360336.0094004</v>
      </c>
      <c r="N126" s="2">
        <f>N5/'Output-Calculation-sheet'!N4*'Output-Calculation-sheet'!N103</f>
        <v>2199267390.7836351</v>
      </c>
      <c r="O126" s="2">
        <f>O5/'Output-Calculation-sheet'!O4*'Output-Calculation-sheet'!O103</f>
        <v>3518498210.5638952</v>
      </c>
      <c r="P126" s="2">
        <f>P5/'Output-Calculation-sheet'!P4*'Output-Calculation-sheet'!P103</f>
        <v>1553067492.4569192</v>
      </c>
      <c r="Q126" s="2">
        <f>Q5/'Output-Calculation-sheet'!Q4*'Output-Calculation-sheet'!Q103</f>
        <v>1299714216.7992909</v>
      </c>
      <c r="R126" s="2">
        <f>R5/'Output-Calculation-sheet'!R4*'Output-Calculation-sheet'!R103</f>
        <v>738347071.57230151</v>
      </c>
      <c r="S126" s="2">
        <f>S5/'Output-Calculation-sheet'!S4*'Output-Calculation-sheet'!S103</f>
        <v>1302901880.8575242</v>
      </c>
      <c r="T126" s="2">
        <f>T5/'Output-Calculation-sheet'!T4*'Output-Calculation-sheet'!T103</f>
        <v>207204824.01681268</v>
      </c>
      <c r="U126" s="2">
        <f>U5/'Output-Calculation-sheet'!U4*'Output-Calculation-sheet'!U103</f>
        <v>436713661.5710237</v>
      </c>
      <c r="V126" s="2">
        <f>V5/'Output-Calculation-sheet'!V4*'Output-Calculation-sheet'!V103</f>
        <v>49317781.234457724</v>
      </c>
      <c r="W126" s="2">
        <f>W5/'Output-Calculation-sheet'!W4*'Output-Calculation-sheet'!W103</f>
        <v>135075777.20017987</v>
      </c>
      <c r="X126" s="2">
        <f>X5/'Output-Calculation-sheet'!X4*'Output-Calculation-sheet'!X103</f>
        <v>392703033.51828802</v>
      </c>
      <c r="Y126" s="2">
        <f>Y5/'Output-Calculation-sheet'!Y4*'Output-Calculation-sheet'!Y103</f>
        <v>145672607.87636206</v>
      </c>
      <c r="AA126" s="2">
        <f>SUM(B126:Y126)/10^6</f>
        <v>70270.739968751455</v>
      </c>
    </row>
    <row r="127" spans="1:27" x14ac:dyDescent="0.25">
      <c r="A127" s="2">
        <v>2029</v>
      </c>
      <c r="B127" s="2">
        <f>B6/'Output-Calculation-sheet'!B5*'Output-Calculation-sheet'!B104</f>
        <v>24579500251.301197</v>
      </c>
      <c r="C127" s="2">
        <f>C6/'Output-Calculation-sheet'!C5*'Output-Calculation-sheet'!C104</f>
        <v>23926454835.747597</v>
      </c>
      <c r="D127" s="2">
        <f>D6/'Output-Calculation-sheet'!D5*'Output-Calculation-sheet'!D104</f>
        <v>4586476958.5175724</v>
      </c>
      <c r="E127" s="2">
        <f>E6/'Output-Calculation-sheet'!E5*'Output-Calculation-sheet'!E104</f>
        <v>4334901062.4294138</v>
      </c>
      <c r="F127" s="2">
        <f>F6/'Output-Calculation-sheet'!F5*'Output-Calculation-sheet'!F104</f>
        <v>2152732645.7044315</v>
      </c>
      <c r="G127" s="2">
        <f>G6/'Output-Calculation-sheet'!G5*'Output-Calculation-sheet'!G104</f>
        <v>1942273781.4394028</v>
      </c>
      <c r="H127" s="2">
        <f>H6/'Output-Calculation-sheet'!H5*'Output-Calculation-sheet'!H104</f>
        <v>6768967019.0818949</v>
      </c>
      <c r="I127" s="2">
        <f>I6/'Output-Calculation-sheet'!I5*'Output-Calculation-sheet'!I104</f>
        <v>1712376901.9952457</v>
      </c>
      <c r="J127" s="2">
        <f>J6/'Output-Calculation-sheet'!J5*'Output-Calculation-sheet'!J104</f>
        <v>1137463046.674093</v>
      </c>
      <c r="K127" s="2">
        <f>K6/'Output-Calculation-sheet'!K5*'Output-Calculation-sheet'!K104</f>
        <v>1421032769.9878652</v>
      </c>
      <c r="L127" s="2">
        <f>L6/'Output-Calculation-sheet'!L5*'Output-Calculation-sheet'!L104</f>
        <v>700735719.02675009</v>
      </c>
      <c r="M127" s="2">
        <f>M6/'Output-Calculation-sheet'!M5*'Output-Calculation-sheet'!M104</f>
        <v>1404128224.8406351</v>
      </c>
      <c r="N127" s="2">
        <f>N6/'Output-Calculation-sheet'!N5*'Output-Calculation-sheet'!N104</f>
        <v>2483592853.8741069</v>
      </c>
      <c r="O127" s="2">
        <f>O6/'Output-Calculation-sheet'!O5*'Output-Calculation-sheet'!O104</f>
        <v>4654696137.3670359</v>
      </c>
      <c r="P127" s="2">
        <f>P6/'Output-Calculation-sheet'!P5*'Output-Calculation-sheet'!P104</f>
        <v>1863212711.1729064</v>
      </c>
      <c r="Q127" s="2">
        <f>Q6/'Output-Calculation-sheet'!Q5*'Output-Calculation-sheet'!Q104</f>
        <v>1708065909.0646281</v>
      </c>
      <c r="R127" s="2">
        <f>R6/'Output-Calculation-sheet'!R5*'Output-Calculation-sheet'!R104</f>
        <v>880214436.85760927</v>
      </c>
      <c r="S127" s="2">
        <f>S6/'Output-Calculation-sheet'!S5*'Output-Calculation-sheet'!S104</f>
        <v>1715470545.2846637</v>
      </c>
      <c r="T127" s="2">
        <f>T6/'Output-Calculation-sheet'!T5*'Output-Calculation-sheet'!T104</f>
        <v>243949307.8697533</v>
      </c>
      <c r="U127" s="2">
        <f>U6/'Output-Calculation-sheet'!U5*'Output-Calculation-sheet'!U104</f>
        <v>547191030.47464228</v>
      </c>
      <c r="V127" s="2">
        <f>V6/'Output-Calculation-sheet'!V5*'Output-Calculation-sheet'!V104</f>
        <v>63311822.77294594</v>
      </c>
      <c r="W127" s="2">
        <f>W6/'Output-Calculation-sheet'!W5*'Output-Calculation-sheet'!W104</f>
        <v>177182588.21531793</v>
      </c>
      <c r="X127" s="2">
        <f>X6/'Output-Calculation-sheet'!X5*'Output-Calculation-sheet'!X104</f>
        <v>505191743.77294016</v>
      </c>
      <c r="Y127" s="2">
        <f>Y6/'Output-Calculation-sheet'!Y5*'Output-Calculation-sheet'!Y104</f>
        <v>191562150.84125876</v>
      </c>
      <c r="AA127" s="2">
        <f t="shared" ref="AA127:AA133" si="11">SUM(B127:Y127)/10^6</f>
        <v>89700.684454313887</v>
      </c>
    </row>
    <row r="128" spans="1:27" x14ac:dyDescent="0.25">
      <c r="A128" s="2">
        <v>2030</v>
      </c>
      <c r="B128" s="2">
        <f>B7/'Output-Calculation-sheet'!B6*'Output-Calculation-sheet'!B105</f>
        <v>29514480035.978348</v>
      </c>
      <c r="C128" s="2">
        <f>C7/'Output-Calculation-sheet'!C6*'Output-Calculation-sheet'!C105</f>
        <v>29048442397.248238</v>
      </c>
      <c r="D128" s="2">
        <f>D7/'Output-Calculation-sheet'!D6*'Output-Calculation-sheet'!D105</f>
        <v>5229658862.3654127</v>
      </c>
      <c r="E128" s="2">
        <f>E7/'Output-Calculation-sheet'!E6*'Output-Calculation-sheet'!E105</f>
        <v>5052315202.0707159</v>
      </c>
      <c r="F128" s="2">
        <f>F7/'Output-Calculation-sheet'!F6*'Output-Calculation-sheet'!F105</f>
        <v>2582212695.7484927</v>
      </c>
      <c r="G128" s="2">
        <f>G7/'Output-Calculation-sheet'!G6*'Output-Calculation-sheet'!G105</f>
        <v>2232850682.0983601</v>
      </c>
      <c r="H128" s="2">
        <f>H7/'Output-Calculation-sheet'!H6*'Output-Calculation-sheet'!H105</f>
        <v>7535424530.8070688</v>
      </c>
      <c r="I128" s="2">
        <f>I7/'Output-Calculation-sheet'!I6*'Output-Calculation-sheet'!I105</f>
        <v>2028475652.7045519</v>
      </c>
      <c r="J128" s="2">
        <f>J7/'Output-Calculation-sheet'!J6*'Output-Calculation-sheet'!J105</f>
        <v>1307296725.5769813</v>
      </c>
      <c r="K128" s="2">
        <f>K7/'Output-Calculation-sheet'!K6*'Output-Calculation-sheet'!K105</f>
        <v>1564215442.3673582</v>
      </c>
      <c r="L128" s="2">
        <f>L7/'Output-Calculation-sheet'!L6*'Output-Calculation-sheet'!L105</f>
        <v>794147541.1360985</v>
      </c>
      <c r="M128" s="2">
        <f>M7/'Output-Calculation-sheet'!M6*'Output-Calculation-sheet'!M105</f>
        <v>1595391455.4321082</v>
      </c>
      <c r="N128" s="2">
        <f>N7/'Output-Calculation-sheet'!N6*'Output-Calculation-sheet'!N105</f>
        <v>2226721533.4420524</v>
      </c>
      <c r="O128" s="2">
        <f>O7/'Output-Calculation-sheet'!O6*'Output-Calculation-sheet'!O105</f>
        <v>5647288925.3040495</v>
      </c>
      <c r="P128" s="2">
        <f>P7/'Output-Calculation-sheet'!P6*'Output-Calculation-sheet'!P105</f>
        <v>2017145704.4681573</v>
      </c>
      <c r="Q128" s="2">
        <f>Q7/'Output-Calculation-sheet'!Q6*'Output-Calculation-sheet'!Q105</f>
        <v>1968479600.8542597</v>
      </c>
      <c r="R128" s="2">
        <f>R7/'Output-Calculation-sheet'!R6*'Output-Calculation-sheet'!R105</f>
        <v>945681762.14283705</v>
      </c>
      <c r="S128" s="2">
        <f>S7/'Output-Calculation-sheet'!S6*'Output-Calculation-sheet'!S105</f>
        <v>2029621518.5793996</v>
      </c>
      <c r="T128" s="2">
        <f>T7/'Output-Calculation-sheet'!T6*'Output-Calculation-sheet'!T105</f>
        <v>264991370.27857819</v>
      </c>
      <c r="U128" s="2">
        <f>U7/'Output-Calculation-sheet'!U6*'Output-Calculation-sheet'!U105</f>
        <v>611315393.39211333</v>
      </c>
      <c r="V128" s="2">
        <f>V7/'Output-Calculation-sheet'!V6*'Output-Calculation-sheet'!V105</f>
        <v>67536942.854747027</v>
      </c>
      <c r="W128" s="2">
        <f>W7/'Output-Calculation-sheet'!W6*'Output-Calculation-sheet'!W105</f>
        <v>213598799.59915882</v>
      </c>
      <c r="X128" s="2">
        <f>X7/'Output-Calculation-sheet'!X6*'Output-Calculation-sheet'!X105</f>
        <v>535351128.90661001</v>
      </c>
      <c r="Y128" s="2">
        <f>Y7/'Output-Calculation-sheet'!Y6*'Output-Calculation-sheet'!Y105</f>
        <v>230945043.23900747</v>
      </c>
      <c r="AA128" s="2">
        <f t="shared" si="11"/>
        <v>105243.58894659471</v>
      </c>
    </row>
    <row r="129" spans="1:27" x14ac:dyDescent="0.25">
      <c r="A129" s="2">
        <v>2031</v>
      </c>
      <c r="B129" s="2">
        <f>B8/'Output-Calculation-sheet'!B7*'Output-Calculation-sheet'!B106</f>
        <v>33271231231.121109</v>
      </c>
      <c r="C129" s="2">
        <f>C8/'Output-Calculation-sheet'!C7*'Output-Calculation-sheet'!C106</f>
        <v>33244826942.22422</v>
      </c>
      <c r="D129" s="2">
        <f>D8/'Output-Calculation-sheet'!D7*'Output-Calculation-sheet'!D106</f>
        <v>5914815357.5498753</v>
      </c>
      <c r="E129" s="2">
        <f>E8/'Output-Calculation-sheet'!E7*'Output-Calculation-sheet'!E106</f>
        <v>5759642209.5736389</v>
      </c>
      <c r="F129" s="2">
        <f>F8/'Output-Calculation-sheet'!F7*'Output-Calculation-sheet'!F106</f>
        <v>2951319124.430934</v>
      </c>
      <c r="G129" s="2">
        <f>G8/'Output-Calculation-sheet'!G7*'Output-Calculation-sheet'!G106</f>
        <v>2520195960.9341874</v>
      </c>
      <c r="H129" s="2">
        <f>H8/'Output-Calculation-sheet'!H7*'Output-Calculation-sheet'!H106</f>
        <v>7747865724.7674589</v>
      </c>
      <c r="I129" s="2">
        <f>I8/'Output-Calculation-sheet'!I7*'Output-Calculation-sheet'!I106</f>
        <v>2301815741.083528</v>
      </c>
      <c r="J129" s="2">
        <f>J8/'Output-Calculation-sheet'!J7*'Output-Calculation-sheet'!J106</f>
        <v>1473477422.4210362</v>
      </c>
      <c r="K129" s="2">
        <f>K8/'Output-Calculation-sheet'!K7*'Output-Calculation-sheet'!K106</f>
        <v>1737065559.4278319</v>
      </c>
      <c r="L129" s="2">
        <f>L8/'Output-Calculation-sheet'!L7*'Output-Calculation-sheet'!L106</f>
        <v>872910886.23668563</v>
      </c>
      <c r="M129" s="2">
        <f>M8/'Output-Calculation-sheet'!M7*'Output-Calculation-sheet'!M106</f>
        <v>1744744914.8082385</v>
      </c>
      <c r="N129" s="2">
        <f>N8/'Output-Calculation-sheet'!N7*'Output-Calculation-sheet'!N106</f>
        <v>1990633395.7601104</v>
      </c>
      <c r="O129" s="2">
        <f>O8/'Output-Calculation-sheet'!O7*'Output-Calculation-sheet'!O106</f>
        <v>6460825797.9891424</v>
      </c>
      <c r="P129" s="2">
        <f>P8/'Output-Calculation-sheet'!P7*'Output-Calculation-sheet'!P106</f>
        <v>2187265726.9526167</v>
      </c>
      <c r="Q129" s="2">
        <f>Q8/'Output-Calculation-sheet'!Q7*'Output-Calculation-sheet'!Q106</f>
        <v>2243485547.6431732</v>
      </c>
      <c r="R129" s="2">
        <f>R8/'Output-Calculation-sheet'!R7*'Output-Calculation-sheet'!R106</f>
        <v>1051247384.0708123</v>
      </c>
      <c r="S129" s="2">
        <f>S8/'Output-Calculation-sheet'!S7*'Output-Calculation-sheet'!S106</f>
        <v>2186264504.2241278</v>
      </c>
      <c r="T129" s="2">
        <f>T8/'Output-Calculation-sheet'!T7*'Output-Calculation-sheet'!T106</f>
        <v>288872368.3467164</v>
      </c>
      <c r="U129" s="2">
        <f>U8/'Output-Calculation-sheet'!U7*'Output-Calculation-sheet'!U106</f>
        <v>677905695.00019026</v>
      </c>
      <c r="V129" s="2">
        <f>V8/'Output-Calculation-sheet'!V7*'Output-Calculation-sheet'!V106</f>
        <v>76277119.522753805</v>
      </c>
      <c r="W129" s="2">
        <f>W8/'Output-Calculation-sheet'!W7*'Output-Calculation-sheet'!W106</f>
        <v>242257552.32076505</v>
      </c>
      <c r="X129" s="2">
        <f>X8/'Output-Calculation-sheet'!X7*'Output-Calculation-sheet'!X106</f>
        <v>493234831.47844166</v>
      </c>
      <c r="Y129" s="2">
        <f>Y8/'Output-Calculation-sheet'!Y7*'Output-Calculation-sheet'!Y106</f>
        <v>264733803.28173646</v>
      </c>
      <c r="AA129" s="2">
        <f t="shared" si="11"/>
        <v>117702.91480116932</v>
      </c>
    </row>
    <row r="130" spans="1:27" x14ac:dyDescent="0.25">
      <c r="A130" s="2">
        <v>2032</v>
      </c>
      <c r="B130" s="2">
        <f>B9/'Output-Calculation-sheet'!B8*'Output-Calculation-sheet'!B107</f>
        <v>35364628934.26149</v>
      </c>
      <c r="C130" s="2">
        <f>C9/'Output-Calculation-sheet'!C8*'Output-Calculation-sheet'!C107</f>
        <v>36266991785.768539</v>
      </c>
      <c r="D130" s="2">
        <f>D9/'Output-Calculation-sheet'!D8*'Output-Calculation-sheet'!D107</f>
        <v>6346927802.4206457</v>
      </c>
      <c r="E130" s="2">
        <f>E9/'Output-Calculation-sheet'!E8*'Output-Calculation-sheet'!E107</f>
        <v>6233233209.7814922</v>
      </c>
      <c r="F130" s="2">
        <f>F9/'Output-Calculation-sheet'!F8*'Output-Calculation-sheet'!F107</f>
        <v>3207819058.7399297</v>
      </c>
      <c r="G130" s="2">
        <f>G9/'Output-Calculation-sheet'!G8*'Output-Calculation-sheet'!G107</f>
        <v>2711684373.1443701</v>
      </c>
      <c r="H130" s="2">
        <f>H9/'Output-Calculation-sheet'!H8*'Output-Calculation-sheet'!H107</f>
        <v>6680495450.4197855</v>
      </c>
      <c r="I130" s="2">
        <f>I9/'Output-Calculation-sheet'!I8*'Output-Calculation-sheet'!I107</f>
        <v>2490928023.3384137</v>
      </c>
      <c r="J130" s="2">
        <f>J9/'Output-Calculation-sheet'!J8*'Output-Calculation-sheet'!J107</f>
        <v>1583453707.6095822</v>
      </c>
      <c r="K130" s="2">
        <f>K9/'Output-Calculation-sheet'!K8*'Output-Calculation-sheet'!K107</f>
        <v>1886977479.0627</v>
      </c>
      <c r="L130" s="2">
        <f>L9/'Output-Calculation-sheet'!L8*'Output-Calculation-sheet'!L107</f>
        <v>911807917.69403231</v>
      </c>
      <c r="M130" s="2">
        <f>M9/'Output-Calculation-sheet'!M8*'Output-Calculation-sheet'!M107</f>
        <v>1856310893.9833643</v>
      </c>
      <c r="N130" s="2">
        <f>N9/'Output-Calculation-sheet'!N8*'Output-Calculation-sheet'!N107</f>
        <v>1817811766.5485778</v>
      </c>
      <c r="O130" s="2">
        <f>O9/'Output-Calculation-sheet'!O8*'Output-Calculation-sheet'!O107</f>
        <v>7049431913.1226311</v>
      </c>
      <c r="P130" s="2">
        <f>P9/'Output-Calculation-sheet'!P8*'Output-Calculation-sheet'!P107</f>
        <v>2291264179.6610098</v>
      </c>
      <c r="Q130" s="2">
        <f>Q9/'Output-Calculation-sheet'!Q8*'Output-Calculation-sheet'!Q107</f>
        <v>2376832074.2450814</v>
      </c>
      <c r="R130" s="2">
        <f>R9/'Output-Calculation-sheet'!R8*'Output-Calculation-sheet'!R107</f>
        <v>1098760981.431839</v>
      </c>
      <c r="S130" s="2">
        <f>S9/'Output-Calculation-sheet'!S8*'Output-Calculation-sheet'!S107</f>
        <v>2238833287.3253603</v>
      </c>
      <c r="T130" s="2">
        <f>T9/'Output-Calculation-sheet'!T8*'Output-Calculation-sheet'!T107</f>
        <v>306443903.22413826</v>
      </c>
      <c r="U130" s="2">
        <f>U9/'Output-Calculation-sheet'!U8*'Output-Calculation-sheet'!U107</f>
        <v>720995796.54375029</v>
      </c>
      <c r="V130" s="2">
        <f>V9/'Output-Calculation-sheet'!V8*'Output-Calculation-sheet'!V107</f>
        <v>81253649.494146943</v>
      </c>
      <c r="W130" s="2">
        <f>W9/'Output-Calculation-sheet'!W8*'Output-Calculation-sheet'!W107</f>
        <v>260163818.57479274</v>
      </c>
      <c r="X130" s="2">
        <f>X9/'Output-Calculation-sheet'!X8*'Output-Calculation-sheet'!X107</f>
        <v>336761501.0714125</v>
      </c>
      <c r="Y130" s="2">
        <f>Y9/'Output-Calculation-sheet'!Y8*'Output-Calculation-sheet'!Y107</f>
        <v>288709928.26964664</v>
      </c>
      <c r="AA130" s="2">
        <f t="shared" si="11"/>
        <v>124408.52143573674</v>
      </c>
    </row>
    <row r="131" spans="1:27" x14ac:dyDescent="0.25">
      <c r="A131" s="2">
        <v>2033</v>
      </c>
      <c r="B131" s="2">
        <f>B10/'Output-Calculation-sheet'!B9*'Output-Calculation-sheet'!B108</f>
        <v>28211144889.609669</v>
      </c>
      <c r="C131" s="2">
        <f>C10/'Output-Calculation-sheet'!C9*'Output-Calculation-sheet'!C108</f>
        <v>29520912114.162815</v>
      </c>
      <c r="D131" s="2">
        <f>D10/'Output-Calculation-sheet'!D9*'Output-Calculation-sheet'!D108</f>
        <v>11849005717.370317</v>
      </c>
      <c r="E131" s="2">
        <f>E10/'Output-Calculation-sheet'!E9*'Output-Calculation-sheet'!E108</f>
        <v>9400979963.1846409</v>
      </c>
      <c r="F131" s="2">
        <f>F10/'Output-Calculation-sheet'!F9*'Output-Calculation-sheet'!F108</f>
        <v>6051748153.2021446</v>
      </c>
      <c r="G131" s="2">
        <f>G10/'Output-Calculation-sheet'!G9*'Output-Calculation-sheet'!G108</f>
        <v>4252124338.1850405</v>
      </c>
      <c r="H131" s="2">
        <f>H10/'Output-Calculation-sheet'!H9*'Output-Calculation-sheet'!H108</f>
        <v>4147784066.5240321</v>
      </c>
      <c r="I131" s="2">
        <f>I10/'Output-Calculation-sheet'!I9*'Output-Calculation-sheet'!I108</f>
        <v>3874021481.6619554</v>
      </c>
      <c r="J131" s="2">
        <f>J10/'Output-Calculation-sheet'!J9*'Output-Calculation-sheet'!J108</f>
        <v>3770704229.5088544</v>
      </c>
      <c r="K131" s="2">
        <f>K10/'Output-Calculation-sheet'!K9*'Output-Calculation-sheet'!K108</f>
        <v>3734554533.5610728</v>
      </c>
      <c r="L131" s="2">
        <f>L10/'Output-Calculation-sheet'!L9*'Output-Calculation-sheet'!L108</f>
        <v>2995909374.1509929</v>
      </c>
      <c r="M131" s="2">
        <f>M10/'Output-Calculation-sheet'!M9*'Output-Calculation-sheet'!M108</f>
        <v>2861609430.7027602</v>
      </c>
      <c r="N131" s="2">
        <f>N10/'Output-Calculation-sheet'!N9*'Output-Calculation-sheet'!N108</f>
        <v>2808660847.460259</v>
      </c>
      <c r="O131" s="2">
        <f>O10/'Output-Calculation-sheet'!O9*'Output-Calculation-sheet'!O108</f>
        <v>6651645631.3078632</v>
      </c>
      <c r="P131" s="2">
        <f>P10/'Output-Calculation-sheet'!P9*'Output-Calculation-sheet'!P108</f>
        <v>2556854197.1756639</v>
      </c>
      <c r="Q131" s="2">
        <f>Q10/'Output-Calculation-sheet'!Q9*'Output-Calculation-sheet'!Q108</f>
        <v>2515530788.6269317</v>
      </c>
      <c r="R131" s="2">
        <f>R10/'Output-Calculation-sheet'!R9*'Output-Calculation-sheet'!R108</f>
        <v>2420055391.2054586</v>
      </c>
      <c r="S131" s="2">
        <f>S10/'Output-Calculation-sheet'!S9*'Output-Calculation-sheet'!S108</f>
        <v>1608493410.7266078</v>
      </c>
      <c r="T131" s="2">
        <f>T10/'Output-Calculation-sheet'!T9*'Output-Calculation-sheet'!T108</f>
        <v>889591376.38042784</v>
      </c>
      <c r="U131" s="2">
        <f>U10/'Output-Calculation-sheet'!U9*'Output-Calculation-sheet'!U108</f>
        <v>774803845.35443377</v>
      </c>
      <c r="V131" s="2">
        <f>V10/'Output-Calculation-sheet'!V9*'Output-Calculation-sheet'!V108</f>
        <v>596614456.8369385</v>
      </c>
      <c r="W131" s="2">
        <f>W10/'Output-Calculation-sheet'!W9*'Output-Calculation-sheet'!W108</f>
        <v>516535896.7447592</v>
      </c>
      <c r="X131" s="2">
        <f>X10/'Output-Calculation-sheet'!X9*'Output-Calculation-sheet'!X108</f>
        <v>309921477.50850689</v>
      </c>
      <c r="Y131" s="2">
        <f>Y10/'Output-Calculation-sheet'!Y9*'Output-Calculation-sheet'!Y108</f>
        <v>301395597.18734604</v>
      </c>
      <c r="AA131" s="2">
        <f t="shared" si="11"/>
        <v>132620.60120833953</v>
      </c>
    </row>
    <row r="132" spans="1:27" x14ac:dyDescent="0.25">
      <c r="A132" s="2">
        <v>2034</v>
      </c>
      <c r="B132" s="2">
        <f>B11/'Output-Calculation-sheet'!B10*'Output-Calculation-sheet'!B109</f>
        <v>14953067011.196468</v>
      </c>
      <c r="C132" s="2">
        <f>C11/'Output-Calculation-sheet'!C10*'Output-Calculation-sheet'!C109</f>
        <v>27648085373.633724</v>
      </c>
      <c r="D132" s="2">
        <f>D11/'Output-Calculation-sheet'!D10*'Output-Calculation-sheet'!D109</f>
        <v>6280460333.8623095</v>
      </c>
      <c r="E132" s="2">
        <f>E11/'Output-Calculation-sheet'!E10*'Output-Calculation-sheet'!E109</f>
        <v>4982907564.3971672</v>
      </c>
      <c r="F132" s="2">
        <f>F11/'Output-Calculation-sheet'!F10*'Output-Calculation-sheet'!F109</f>
        <v>3207676409.1094022</v>
      </c>
      <c r="G132" s="2">
        <f>G11/'Output-Calculation-sheet'!G10*'Output-Calculation-sheet'!G109</f>
        <v>2253801829.5682178</v>
      </c>
      <c r="H132" s="2">
        <f>H11/'Output-Calculation-sheet'!H10*'Output-Calculation-sheet'!H109</f>
        <v>2670837548.5566812</v>
      </c>
      <c r="I132" s="2">
        <f>I11/'Output-Calculation-sheet'!I10*'Output-Calculation-sheet'!I109</f>
        <v>2053390717.2066269</v>
      </c>
      <c r="J132" s="2">
        <f>J11/'Output-Calculation-sheet'!J10*'Output-Calculation-sheet'!J109</f>
        <v>1998628627.4818265</v>
      </c>
      <c r="K132" s="2">
        <f>K11/'Output-Calculation-sheet'!K10*'Output-Calculation-sheet'!K109</f>
        <v>1979468420.8445594</v>
      </c>
      <c r="L132" s="2">
        <f>L11/'Output-Calculation-sheet'!L10*'Output-Calculation-sheet'!L109</f>
        <v>1587955427.3716416</v>
      </c>
      <c r="M132" s="2">
        <f>M11/'Output-Calculation-sheet'!M10*'Output-Calculation-sheet'!M109</f>
        <v>1516771159.4365194</v>
      </c>
      <c r="N132" s="2">
        <f>N11/'Output-Calculation-sheet'!N10*'Output-Calculation-sheet'!N109</f>
        <v>1488706685.4890332</v>
      </c>
      <c r="O132" s="2">
        <f>O11/'Output-Calculation-sheet'!O10*'Output-Calculation-sheet'!O109</f>
        <v>6561753067.6993284</v>
      </c>
      <c r="P132" s="2">
        <f>P11/'Output-Calculation-sheet'!P10*'Output-Calculation-sheet'!P109</f>
        <v>1355237875.4000838</v>
      </c>
      <c r="Q132" s="2">
        <f>Q11/'Output-Calculation-sheet'!Q10*'Output-Calculation-sheet'!Q109</f>
        <v>1669061671.8121657</v>
      </c>
      <c r="R132" s="2">
        <f>R11/'Output-Calculation-sheet'!R10*'Output-Calculation-sheet'!R109</f>
        <v>1282729486.4152443</v>
      </c>
      <c r="S132" s="2">
        <f>S11/'Output-Calculation-sheet'!S10*'Output-Calculation-sheet'!S109</f>
        <v>852567793.08494222</v>
      </c>
      <c r="T132" s="2">
        <f>T11/'Output-Calculation-sheet'!T10*'Output-Calculation-sheet'!T109</f>
        <v>471520310.71494532</v>
      </c>
      <c r="U132" s="2">
        <f>U11/'Output-Calculation-sheet'!U10*'Output-Calculation-sheet'!U109</f>
        <v>518625567.3365736</v>
      </c>
      <c r="V132" s="2">
        <f>V11/'Output-Calculation-sheet'!V10*'Output-Calculation-sheet'!V109</f>
        <v>316230347.1827783</v>
      </c>
      <c r="W132" s="2">
        <f>W11/'Output-Calculation-sheet'!W10*'Output-Calculation-sheet'!W109</f>
        <v>273785397.07252169</v>
      </c>
      <c r="X132" s="2">
        <f>X11/'Output-Calculation-sheet'!X10*'Output-Calculation-sheet'!X109</f>
        <v>217397409.76642111</v>
      </c>
      <c r="Y132" s="2">
        <f>Y11/'Output-Calculation-sheet'!Y10*'Output-Calculation-sheet'!Y109</f>
        <v>159752161.40429583</v>
      </c>
      <c r="AA132" s="2">
        <f t="shared" si="11"/>
        <v>86300.418196043494</v>
      </c>
    </row>
    <row r="133" spans="1:27" x14ac:dyDescent="0.25">
      <c r="A133" s="2">
        <v>2035</v>
      </c>
      <c r="B133" s="2">
        <f>B12/'Output-Calculation-sheet'!B11*'Output-Calculation-sheet'!B110</f>
        <v>16782306430.221539</v>
      </c>
      <c r="C133" s="2">
        <f>C12/'Output-Calculation-sheet'!C11*'Output-Calculation-sheet'!C110</f>
        <v>21634493632.496792</v>
      </c>
      <c r="D133" s="2">
        <f>D12/'Output-Calculation-sheet'!D11*'Output-Calculation-sheet'!D110</f>
        <v>6381679130.8951826</v>
      </c>
      <c r="E133" s="2">
        <f>E12/'Output-Calculation-sheet'!E11*'Output-Calculation-sheet'!E110</f>
        <v>3149878686.4158721</v>
      </c>
      <c r="F133" s="2">
        <f>F12/'Output-Calculation-sheet'!F11*'Output-Calculation-sheet'!F110</f>
        <v>2579919587.1959267</v>
      </c>
      <c r="G133" s="2">
        <f>G12/'Output-Calculation-sheet'!G11*'Output-Calculation-sheet'!G110</f>
        <v>2434808424.0974674</v>
      </c>
      <c r="H133" s="2">
        <f>H12/'Output-Calculation-sheet'!H11*'Output-Calculation-sheet'!H110</f>
        <v>2656708763.4845109</v>
      </c>
      <c r="I133" s="2">
        <f>I12/'Output-Calculation-sheet'!I11*'Output-Calculation-sheet'!I110</f>
        <v>2089762919.3520091</v>
      </c>
      <c r="J133" s="2">
        <f>J12/'Output-Calculation-sheet'!J11*'Output-Calculation-sheet'!J110</f>
        <v>1520574287.0473008</v>
      </c>
      <c r="K133" s="2">
        <f>K12/'Output-Calculation-sheet'!K11*'Output-Calculation-sheet'!K110</f>
        <v>1677338819.8945541</v>
      </c>
      <c r="L133" s="2">
        <f>L12/'Output-Calculation-sheet'!L11*'Output-Calculation-sheet'!L110</f>
        <v>733737393.12300396</v>
      </c>
      <c r="M133" s="2">
        <f>M12/'Output-Calculation-sheet'!M11*'Output-Calculation-sheet'!M110</f>
        <v>1461332672.7528157</v>
      </c>
      <c r="N133" s="2">
        <f>N12/'Output-Calculation-sheet'!N11*'Output-Calculation-sheet'!N110</f>
        <v>1328395517.8625567</v>
      </c>
      <c r="O133" s="2">
        <f>O12/'Output-Calculation-sheet'!O11*'Output-Calculation-sheet'!O110</f>
        <v>5863616224.8286886</v>
      </c>
      <c r="P133" s="2">
        <f>P12/'Output-Calculation-sheet'!P11*'Output-Calculation-sheet'!P110</f>
        <v>1123267767.6561799</v>
      </c>
      <c r="Q133" s="2">
        <f>Q12/'Output-Calculation-sheet'!Q11*'Output-Calculation-sheet'!Q110</f>
        <v>1614359743.0761704</v>
      </c>
      <c r="R133" s="2">
        <f>R12/'Output-Calculation-sheet'!R11*'Output-Calculation-sheet'!R110</f>
        <v>844352805.48982143</v>
      </c>
      <c r="S133" s="2">
        <f>S12/'Output-Calculation-sheet'!S11*'Output-Calculation-sheet'!S110</f>
        <v>982041339.22963941</v>
      </c>
      <c r="T133" s="2">
        <f>T12/'Output-Calculation-sheet'!T11*'Output-Calculation-sheet'!T110</f>
        <v>235103161.7297301</v>
      </c>
      <c r="U133" s="2">
        <f>U12/'Output-Calculation-sheet'!U11*'Output-Calculation-sheet'!U110</f>
        <v>544114126.80760598</v>
      </c>
      <c r="V133" s="2">
        <f>V12/'Output-Calculation-sheet'!V11*'Output-Calculation-sheet'!V110</f>
        <v>81364865.516423866</v>
      </c>
      <c r="W133" s="2">
        <f>W12/'Output-Calculation-sheet'!W11*'Output-Calculation-sheet'!W110</f>
        <v>162995658.98096651</v>
      </c>
      <c r="X133" s="2">
        <f>X12/'Output-Calculation-sheet'!X11*'Output-Calculation-sheet'!X110</f>
        <v>226688661.65167484</v>
      </c>
      <c r="Y133" s="2">
        <f>Y12/'Output-Calculation-sheet'!Y11*'Output-Calculation-sheet'!Y110</f>
        <v>160067419.41249073</v>
      </c>
      <c r="AA133" s="2">
        <f t="shared" si="11"/>
        <v>76268.908039218921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C56EE-03EF-46A2-8B75-59E3C429CD27}">
  <dimension ref="A1:AA133"/>
  <sheetViews>
    <sheetView workbookViewId="0">
      <selection activeCell="B5" sqref="B5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95890563804.70253</v>
      </c>
      <c r="C8" s="2">
        <v>45188458948.832062</v>
      </c>
      <c r="D8" s="2">
        <v>40275133141.242821</v>
      </c>
      <c r="E8" s="2">
        <v>31954231156.007164</v>
      </c>
      <c r="F8" s="2">
        <v>20570085261.606327</v>
      </c>
      <c r="G8" s="2">
        <v>14453106435.557259</v>
      </c>
      <c r="H8" s="2">
        <v>14098450519.621555</v>
      </c>
      <c r="I8" s="2">
        <v>13167917670.879398</v>
      </c>
      <c r="J8" s="2">
        <v>12816741596.653549</v>
      </c>
      <c r="K8" s="2">
        <v>12693872634.727758</v>
      </c>
      <c r="L8" s="2">
        <v>10183189665.480083</v>
      </c>
      <c r="M8" s="2">
        <v>9726701852.8896008</v>
      </c>
      <c r="N8" s="2">
        <v>9546729777.0534477</v>
      </c>
      <c r="O8" s="2">
        <v>8780156816.2596455</v>
      </c>
      <c r="P8" s="2">
        <v>8690825662.7804089</v>
      </c>
      <c r="Q8" s="2">
        <v>8550367874.291029</v>
      </c>
      <c r="R8" s="2">
        <v>8225847176.875741</v>
      </c>
      <c r="S8" s="2">
        <v>5467319416.9491129</v>
      </c>
      <c r="T8" s="2">
        <v>3023750690.4863987</v>
      </c>
      <c r="U8" s="2">
        <v>2633583534.1758833</v>
      </c>
      <c r="V8" s="2">
        <v>2027911992.9861152</v>
      </c>
      <c r="W8" s="2">
        <v>1755722356.117254</v>
      </c>
      <c r="X8" s="2">
        <v>1053433413.6703532</v>
      </c>
      <c r="Y8" s="2">
        <v>1024453460.4602802</v>
      </c>
    </row>
    <row r="9" spans="1:27" x14ac:dyDescent="0.25">
      <c r="A9" s="2">
        <v>2032</v>
      </c>
      <c r="B9" s="2">
        <v>105449872296.12009</v>
      </c>
      <c r="C9" s="2">
        <v>49693286141.457878</v>
      </c>
      <c r="D9" s="2">
        <v>44290152001.849152</v>
      </c>
      <c r="E9" s="2">
        <v>35139741190.638527</v>
      </c>
      <c r="F9" s="2">
        <v>22620712381.819519</v>
      </c>
      <c r="G9" s="2">
        <v>15893933328.161354</v>
      </c>
      <c r="H9" s="2">
        <v>15503921844.647169</v>
      </c>
      <c r="I9" s="2">
        <v>14480624387.902077</v>
      </c>
      <c r="J9" s="2">
        <v>14094439650.726171</v>
      </c>
      <c r="K9" s="2">
        <v>13959321909.937624</v>
      </c>
      <c r="L9" s="2">
        <v>11198349526.644291</v>
      </c>
      <c r="M9" s="2">
        <v>10696354547.863688</v>
      </c>
      <c r="N9" s="2">
        <v>10498441096.729521</v>
      </c>
      <c r="O9" s="2">
        <v>9655448651.862896</v>
      </c>
      <c r="P9" s="2">
        <v>9557212096.015379</v>
      </c>
      <c r="Q9" s="2">
        <v>9402752102.5444221</v>
      </c>
      <c r="R9" s="2">
        <v>9045880010.6294537</v>
      </c>
      <c r="S9" s="2">
        <v>6012355245.8569279</v>
      </c>
      <c r="T9" s="2">
        <v>3325187708.9438796</v>
      </c>
      <c r="U9" s="2">
        <v>2896124877.58042</v>
      </c>
      <c r="V9" s="2">
        <v>2230074078.2344766</v>
      </c>
      <c r="W9" s="2">
        <v>1930749918.386945</v>
      </c>
      <c r="X9" s="2">
        <v>1158449951.0321677</v>
      </c>
      <c r="Y9" s="2">
        <v>1126580992.879271</v>
      </c>
    </row>
    <row r="10" spans="1:27" x14ac:dyDescent="0.25">
      <c r="A10" s="2">
        <v>2033</v>
      </c>
      <c r="B10" s="2">
        <v>113453675266.20583</v>
      </c>
      <c r="C10" s="2">
        <v>53465080858.244415</v>
      </c>
      <c r="D10" s="2">
        <v>47651840758.972397</v>
      </c>
      <c r="E10" s="2">
        <v>37806900086.003311</v>
      </c>
      <c r="F10" s="2">
        <v>24337658272.836246</v>
      </c>
      <c r="G10" s="2">
        <v>17100306631.497854</v>
      </c>
      <c r="H10" s="2">
        <v>16680692693.26137</v>
      </c>
      <c r="I10" s="2">
        <v>15579725429.571627</v>
      </c>
      <c r="J10" s="2">
        <v>15164228693.442034</v>
      </c>
      <c r="K10" s="2">
        <v>15018855314.107071</v>
      </c>
      <c r="L10" s="2">
        <v>12048320998.868744</v>
      </c>
      <c r="M10" s="2">
        <v>11508223850.643597</v>
      </c>
      <c r="N10" s="2">
        <v>11295288472.659111</v>
      </c>
      <c r="O10" s="2">
        <v>10388311640.831484</v>
      </c>
      <c r="P10" s="2">
        <v>10282618783.517281</v>
      </c>
      <c r="Q10" s="2">
        <v>10116435045.601851</v>
      </c>
      <c r="R10" s="2">
        <v>9732475828.335144</v>
      </c>
      <c r="S10" s="2">
        <v>6468701998.3581247</v>
      </c>
      <c r="T10" s="2">
        <v>3577574427.6892648</v>
      </c>
      <c r="U10" s="2">
        <v>3115945085.91433</v>
      </c>
      <c r="V10" s="2">
        <v>2399340035.0557537</v>
      </c>
      <c r="W10" s="2">
        <v>2077296723.9428847</v>
      </c>
      <c r="X10" s="2">
        <v>1246378034.3657317</v>
      </c>
      <c r="Y10" s="2">
        <v>1212090174.6403286</v>
      </c>
    </row>
    <row r="11" spans="1:27" x14ac:dyDescent="0.25">
      <c r="A11" s="2">
        <v>2034</v>
      </c>
      <c r="B11" s="2">
        <v>120554896829.21654</v>
      </c>
      <c r="C11" s="2">
        <v>56811533797.453575</v>
      </c>
      <c r="D11" s="2">
        <v>50634435005.661926</v>
      </c>
      <c r="E11" s="2">
        <v>40173285956.636162</v>
      </c>
      <c r="F11" s="2">
        <v>25860985774.697533</v>
      </c>
      <c r="G11" s="2">
        <v>18170638340.900471</v>
      </c>
      <c r="H11" s="2">
        <v>17724760189.192249</v>
      </c>
      <c r="I11" s="2">
        <v>16554881870.353891</v>
      </c>
      <c r="J11" s="2">
        <v>16113378622.09465</v>
      </c>
      <c r="K11" s="2">
        <v>15958906123.021177</v>
      </c>
      <c r="L11" s="2">
        <v>12802441979.740366</v>
      </c>
      <c r="M11" s="2">
        <v>12228539408.234766</v>
      </c>
      <c r="N11" s="2">
        <v>12002276112.101103</v>
      </c>
      <c r="O11" s="2">
        <v>11038530353.042048</v>
      </c>
      <c r="P11" s="2">
        <v>10926222034.433577</v>
      </c>
      <c r="Q11" s="2">
        <v>10749636627.816469</v>
      </c>
      <c r="R11" s="2">
        <v>10341644875.097971</v>
      </c>
      <c r="S11" s="2">
        <v>6873586952.57092</v>
      </c>
      <c r="T11" s="2">
        <v>3801499731.2069554</v>
      </c>
      <c r="U11" s="2">
        <v>3310976374.0707836</v>
      </c>
      <c r="V11" s="2">
        <v>2549518027.5619864</v>
      </c>
      <c r="W11" s="2">
        <v>2207317582.7138538</v>
      </c>
      <c r="X11" s="2">
        <v>1324390549.6283133</v>
      </c>
      <c r="Y11" s="2">
        <v>1287956565.6080363</v>
      </c>
    </row>
    <row r="12" spans="1:27" x14ac:dyDescent="0.25">
      <c r="A12" s="2">
        <v>2035</v>
      </c>
      <c r="B12" s="2">
        <v>127067087414.75555</v>
      </c>
      <c r="C12" s="2">
        <v>59880405699.603859</v>
      </c>
      <c r="D12" s="2">
        <v>53369629507.259689</v>
      </c>
      <c r="E12" s="2">
        <v>42343385234.872787</v>
      </c>
      <c r="F12" s="2">
        <v>27257956553.357178</v>
      </c>
      <c r="G12" s="2">
        <v>19152188348.814949</v>
      </c>
      <c r="H12" s="2">
        <v>18682224543.365383</v>
      </c>
      <c r="I12" s="2">
        <v>17449151192.433403</v>
      </c>
      <c r="J12" s="2">
        <v>16983798616.005672</v>
      </c>
      <c r="K12" s="2">
        <v>16820981749.505829</v>
      </c>
      <c r="L12" s="2">
        <v>13494010255.481857</v>
      </c>
      <c r="M12" s="2">
        <v>12889106347.477501</v>
      </c>
      <c r="N12" s="2">
        <v>12650620655.193295</v>
      </c>
      <c r="O12" s="2">
        <v>11634814828.695513</v>
      </c>
      <c r="P12" s="2">
        <v>11516439787.006058</v>
      </c>
      <c r="Q12" s="2">
        <v>11330315507.620102</v>
      </c>
      <c r="R12" s="2">
        <v>10900284666.312817</v>
      </c>
      <c r="S12" s="2">
        <v>7244887575.0983324</v>
      </c>
      <c r="T12" s="2">
        <v>4006850914.8719845</v>
      </c>
      <c r="U12" s="2">
        <v>3489830238.4866862</v>
      </c>
      <c r="V12" s="2">
        <v>2687239080.2395201</v>
      </c>
      <c r="W12" s="2">
        <v>2326553492.3244557</v>
      </c>
      <c r="X12" s="2">
        <v>1395932095.3946743</v>
      </c>
      <c r="Y12" s="2">
        <v>1357530003.4503646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1750.1122871844975</v>
      </c>
      <c r="C16" s="2">
        <f>C5/'Output-Calculation-sheet'!C4*'Output-Calculation-sheet'!C22</f>
        <v>3964.9744132797537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1592.9624904888476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348.11761494210361</v>
      </c>
      <c r="M16" s="2">
        <f>M5/'Output-Calculation-sheet'!M4*'Output-Calculation-sheet'!M22</f>
        <v>2073.3049013685904</v>
      </c>
      <c r="N16" s="2">
        <f>N5/'Output-Calculation-sheet'!N4*'Output-Calculation-sheet'!N22</f>
        <v>662.71885801447479</v>
      </c>
      <c r="O16" s="2">
        <f>O5/'Output-Calculation-sheet'!O4*'Output-Calculation-sheet'!O22</f>
        <v>768.54733746056286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176.4175586824301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119.45113258985346</v>
      </c>
      <c r="Y16" s="2">
        <f>Y5/'Output-Calculation-sheet'!Y4*'Output-Calculation-sheet'!Y22</f>
        <v>0</v>
      </c>
      <c r="AA16" s="2">
        <f>SUM(B16:Y16)/1000</f>
        <v>11.456606594011115</v>
      </c>
    </row>
    <row r="17" spans="1:27" x14ac:dyDescent="0.25">
      <c r="A17" s="2">
        <v>2029</v>
      </c>
      <c r="B17" s="2">
        <f>B6/'Output-Calculation-sheet'!B5*'Output-Calculation-sheet'!B23</f>
        <v>2782.0682839720857</v>
      </c>
      <c r="C17" s="2">
        <f>C6/'Output-Calculation-sheet'!C5*'Output-Calculation-sheet'!C23</f>
        <v>5374.6925818221234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2209.4505618641515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523.91995072944917</v>
      </c>
      <c r="M17" s="2">
        <f>M6/'Output-Calculation-sheet'!M5*'Output-Calculation-sheet'!M23</f>
        <v>3846.173533868232</v>
      </c>
      <c r="N17" s="2">
        <f>N6/'Output-Calculation-sheet'!N5*'Output-Calculation-sheet'!N23</f>
        <v>1245.2781672212552</v>
      </c>
      <c r="O17" s="2">
        <f>O6/'Output-Calculation-sheet'!O5*'Output-Calculation-sheet'!O23</f>
        <v>1045.2112126858315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255.98907605757898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170.7106387497638</v>
      </c>
      <c r="Y17" s="2">
        <f>Y6/'Output-Calculation-sheet'!Y5*'Output-Calculation-sheet'!Y23</f>
        <v>0</v>
      </c>
      <c r="AA17" s="2">
        <f t="shared" ref="AA17:AA23" si="0">SUM(B17:Y17)/1000</f>
        <v>17.45349400697047</v>
      </c>
    </row>
    <row r="18" spans="1:27" x14ac:dyDescent="0.25">
      <c r="A18" s="2">
        <v>2030</v>
      </c>
      <c r="B18" s="2">
        <f>B7/'Output-Calculation-sheet'!B6*'Output-Calculation-sheet'!B24</f>
        <v>3919.9027713241107</v>
      </c>
      <c r="C18" s="2">
        <f>C7/'Output-Calculation-sheet'!C6*'Output-Calculation-sheet'!C24</f>
        <v>6724.2017711326898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3172.2837879405406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706.96320350061239</v>
      </c>
      <c r="M18" s="2">
        <f>M7/'Output-Calculation-sheet'!M6*'Output-Calculation-sheet'!M24</f>
        <v>4813.0403982841872</v>
      </c>
      <c r="N18" s="2">
        <f>N7/'Output-Calculation-sheet'!N6*'Output-Calculation-sheet'!N24</f>
        <v>2080.8966695386484</v>
      </c>
      <c r="O18" s="2">
        <f>O7/'Output-Calculation-sheet'!O6*'Output-Calculation-sheet'!O24</f>
        <v>1311.6676827630474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365.1584116215775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265.53158831052394</v>
      </c>
      <c r="Y18" s="2">
        <f>Y7/'Output-Calculation-sheet'!Y6*'Output-Calculation-sheet'!Y24</f>
        <v>0</v>
      </c>
      <c r="AA18" s="2">
        <f t="shared" si="0"/>
        <v>23.359646284415941</v>
      </c>
    </row>
    <row r="19" spans="1:27" x14ac:dyDescent="0.25">
      <c r="A19" s="2">
        <v>2031</v>
      </c>
      <c r="B19" s="2">
        <f>B8/'Output-Calculation-sheet'!B7*'Output-Calculation-sheet'!B25</f>
        <v>5311.9619584745751</v>
      </c>
      <c r="C19" s="2">
        <f>C8/'Output-Calculation-sheet'!C7*'Output-Calculation-sheet'!C25</f>
        <v>8022.8917246347119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4305.7963687519859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875.34632831578392</v>
      </c>
      <c r="M19" s="2">
        <f>M8/'Output-Calculation-sheet'!M7*'Output-Calculation-sheet'!M25</f>
        <v>5679.1082496603094</v>
      </c>
      <c r="N19" s="2">
        <f>N8/'Output-Calculation-sheet'!N7*'Output-Calculation-sheet'!N25</f>
        <v>2899.3877830706197</v>
      </c>
      <c r="O19" s="2">
        <f>O8/'Output-Calculation-sheet'!O7*'Output-Calculation-sheet'!O25</f>
        <v>1567.1592357620711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554.38640582351536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394.90141809515967</v>
      </c>
      <c r="Y19" s="2">
        <f>Y8/'Output-Calculation-sheet'!Y7*'Output-Calculation-sheet'!Y25</f>
        <v>0</v>
      </c>
      <c r="AA19" s="2">
        <f t="shared" si="0"/>
        <v>29.610939472588733</v>
      </c>
    </row>
    <row r="20" spans="1:27" x14ac:dyDescent="0.25">
      <c r="A20" s="2">
        <v>2032</v>
      </c>
      <c r="B20" s="2">
        <f>B9/'Output-Calculation-sheet'!B8*'Output-Calculation-sheet'!B26</f>
        <v>7319.8497977546876</v>
      </c>
      <c r="C20" s="2">
        <f>C9/'Output-Calculation-sheet'!C8*'Output-Calculation-sheet'!C26</f>
        <v>9067.3569149649065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5971.9106392963922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1037.7089140475796</v>
      </c>
      <c r="M20" s="2">
        <f>M9/'Output-Calculation-sheet'!M8*'Output-Calculation-sheet'!M26</f>
        <v>6315.0877755459687</v>
      </c>
      <c r="N20" s="2">
        <f>N9/'Output-Calculation-sheet'!N8*'Output-Calculation-sheet'!N26</f>
        <v>3556.7708204020332</v>
      </c>
      <c r="O20" s="2">
        <f>O9/'Output-Calculation-sheet'!O8*'Output-Calculation-sheet'!O26</f>
        <v>1769.6110166879025</v>
      </c>
      <c r="P20" s="2">
        <f>P9/'Output-Calculation-sheet'!P8*'Output-Calculation-sheet'!P26</f>
        <v>0</v>
      </c>
      <c r="Q20" s="2">
        <f>Q9/'Output-Calculation-sheet'!Q8*'Output-Calculation-sheet'!Q26</f>
        <v>106.9510625415578</v>
      </c>
      <c r="R20" s="2">
        <f>R9/'Output-Calculation-sheet'!R8*'Output-Calculation-sheet'!R26</f>
        <v>0</v>
      </c>
      <c r="S20" s="2">
        <f>S9/'Output-Calculation-sheet'!S8*'Output-Calculation-sheet'!S26</f>
        <v>755.16336082334931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583.86605173578369</v>
      </c>
      <c r="Y20" s="2">
        <f>Y9/'Output-Calculation-sheet'!Y8*'Output-Calculation-sheet'!Y26</f>
        <v>0</v>
      </c>
      <c r="AA20" s="2">
        <f t="shared" si="0"/>
        <v>36.484276353800162</v>
      </c>
    </row>
    <row r="21" spans="1:27" x14ac:dyDescent="0.25">
      <c r="A21" s="2">
        <v>2033</v>
      </c>
      <c r="B21" s="2">
        <f>B10/'Output-Calculation-sheet'!B9*'Output-Calculation-sheet'!B27</f>
        <v>14753.487622038219</v>
      </c>
      <c r="C21" s="2">
        <f>C10/'Output-Calculation-sheet'!C9*'Output-Calculation-sheet'!C27</f>
        <v>17116.817128712333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8529.3024643904027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5923.6838698749843</v>
      </c>
      <c r="N21" s="2">
        <f>N10/'Output-Calculation-sheet'!N9*'Output-Calculation-sheet'!N27</f>
        <v>3240.1833349656608</v>
      </c>
      <c r="O21" s="2">
        <f>O10/'Output-Calculation-sheet'!O9*'Output-Calculation-sheet'!O27</f>
        <v>2627.6416551792463</v>
      </c>
      <c r="P21" s="2">
        <f>P10/'Output-Calculation-sheet'!P9*'Output-Calculation-sheet'!P27</f>
        <v>0</v>
      </c>
      <c r="Q21" s="2">
        <f>Q10/'Output-Calculation-sheet'!Q9*'Output-Calculation-sheet'!Q27</f>
        <v>220.14747304574598</v>
      </c>
      <c r="R21" s="2">
        <f>R10/'Output-Calculation-sheet'!R9*'Output-Calculation-sheet'!R27</f>
        <v>0</v>
      </c>
      <c r="S21" s="2">
        <f>S10/'Output-Calculation-sheet'!S9*'Output-Calculation-sheet'!S27</f>
        <v>1410.6362018532295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696.62491160195418</v>
      </c>
      <c r="Y21" s="2">
        <f>Y10/'Output-Calculation-sheet'!Y9*'Output-Calculation-sheet'!Y27</f>
        <v>0</v>
      </c>
      <c r="AA21" s="2">
        <f t="shared" si="0"/>
        <v>54.518524661661786</v>
      </c>
    </row>
    <row r="22" spans="1:27" x14ac:dyDescent="0.25">
      <c r="A22" s="2">
        <v>2034</v>
      </c>
      <c r="B22" s="2">
        <f>B11/'Output-Calculation-sheet'!B10*'Output-Calculation-sheet'!B28</f>
        <v>29818.149620356573</v>
      </c>
      <c r="C22" s="2">
        <f>C11/'Output-Calculation-sheet'!C10*'Output-Calculation-sheet'!C28</f>
        <v>20960.05309598349</v>
      </c>
      <c r="D22" s="2">
        <f>D11/'Output-Calculation-sheet'!D10*'Output-Calculation-sheet'!D28</f>
        <v>0</v>
      </c>
      <c r="E22" s="2">
        <f>E11/'Output-Calculation-sheet'!E10*'Output-Calculation-sheet'!E28</f>
        <v>1548.6761141827844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11039.943579628383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907.97372369833124</v>
      </c>
      <c r="M22" s="2">
        <f>M11/'Output-Calculation-sheet'!M10*'Output-Calculation-sheet'!M28</f>
        <v>8253.4234138509164</v>
      </c>
      <c r="N22" s="2">
        <f>N11/'Output-Calculation-sheet'!N10*'Output-Calculation-sheet'!N28</f>
        <v>4749.8911489101065</v>
      </c>
      <c r="O22" s="2">
        <f>O11/'Output-Calculation-sheet'!O10*'Output-Calculation-sheet'!O28</f>
        <v>3155.9342739555127</v>
      </c>
      <c r="P22" s="2">
        <f>P11/'Output-Calculation-sheet'!P10*'Output-Calculation-sheet'!P28</f>
        <v>0</v>
      </c>
      <c r="Q22" s="2">
        <f>Q11/'Output-Calculation-sheet'!Q10*'Output-Calculation-sheet'!Q28</f>
        <v>1371.8775180240857</v>
      </c>
      <c r="R22" s="2">
        <f>R11/'Output-Calculation-sheet'!R10*'Output-Calculation-sheet'!R28</f>
        <v>0</v>
      </c>
      <c r="S22" s="2">
        <f>S11/'Output-Calculation-sheet'!S10*'Output-Calculation-sheet'!S28</f>
        <v>2408.8696834100037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794.89576920054799</v>
      </c>
      <c r="Y22" s="2">
        <f>Y11/'Output-Calculation-sheet'!Y10*'Output-Calculation-sheet'!Y28</f>
        <v>82.947378550464734</v>
      </c>
      <c r="AA22" s="2">
        <f t="shared" si="0"/>
        <v>85.09263531975121</v>
      </c>
    </row>
    <row r="23" spans="1:27" x14ac:dyDescent="0.25">
      <c r="A23" s="2">
        <v>2035</v>
      </c>
      <c r="B23" s="2">
        <f>B12/'Output-Calculation-sheet'!B11*'Output-Calculation-sheet'!B29</f>
        <v>32272.81842836495</v>
      </c>
      <c r="C23" s="2">
        <f>C12/'Output-Calculation-sheet'!C11*'Output-Calculation-sheet'!C29</f>
        <v>27420.258402334461</v>
      </c>
      <c r="D23" s="2">
        <f>D12/'Output-Calculation-sheet'!D11*'Output-Calculation-sheet'!D29</f>
        <v>0</v>
      </c>
      <c r="E23" s="2">
        <f>E12/'Output-Calculation-sheet'!E11*'Output-Calculation-sheet'!E29</f>
        <v>5428.7326484791811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11902.154666103828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1964.5099480202948</v>
      </c>
      <c r="M23" s="2">
        <f>M12/'Output-Calculation-sheet'!M11*'Output-Calculation-sheet'!M29</f>
        <v>9022.2766805179508</v>
      </c>
      <c r="N23" s="2">
        <f>N12/'Output-Calculation-sheet'!N11*'Output-Calculation-sheet'!N29</f>
        <v>5312.9647233829692</v>
      </c>
      <c r="O23" s="2">
        <f>O12/'Output-Calculation-sheet'!O11*'Output-Calculation-sheet'!O29</f>
        <v>4108.3287802711675</v>
      </c>
      <c r="P23" s="2">
        <f>P12/'Output-Calculation-sheet'!P11*'Output-Calculation-sheet'!P29</f>
        <v>626.99540263581923</v>
      </c>
      <c r="Q23" s="2">
        <f>Q12/'Output-Calculation-sheet'!Q11*'Output-Calculation-sheet'!Q29</f>
        <v>1676.7627284644327</v>
      </c>
      <c r="R23" s="2">
        <f>R12/'Output-Calculation-sheet'!R11*'Output-Calculation-sheet'!R29</f>
        <v>0</v>
      </c>
      <c r="S23" s="2">
        <f>S12/'Output-Calculation-sheet'!S11*'Output-Calculation-sheet'!S29</f>
        <v>2554.5192593521238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845.76625468615396</v>
      </c>
      <c r="Y23" s="2">
        <f>Y12/'Output-Calculation-sheet'!Y11*'Output-Calculation-sheet'!Y29</f>
        <v>119.37202602387272</v>
      </c>
      <c r="AA23" s="2">
        <f t="shared" si="0"/>
        <v>103.25545994863722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13602.496316446533</v>
      </c>
      <c r="C27" s="2">
        <f>C5/'Output-Calculation-sheet'!C4*'Output-Calculation-sheet'!C13</f>
        <v>0</v>
      </c>
      <c r="D27" s="2">
        <f>D5/'Output-Calculation-sheet'!D4*'Output-Calculation-sheet'!D13</f>
        <v>3655.7825950756242</v>
      </c>
      <c r="E27" s="2">
        <f>E5/'Output-Calculation-sheet'!E4*'Output-Calculation-sheet'!E13</f>
        <v>4356.039084226938</v>
      </c>
      <c r="F27" s="2">
        <f>F5/'Output-Calculation-sheet'!F4*'Output-Calculation-sheet'!F13</f>
        <v>1991.409854694349</v>
      </c>
      <c r="G27" s="2">
        <f>G5/'Output-Calculation-sheet'!G4*'Output-Calculation-sheet'!G13</f>
        <v>1149.0125793598083</v>
      </c>
      <c r="H27" s="2">
        <f>H5/'Output-Calculation-sheet'!H4*'Output-Calculation-sheet'!H13</f>
        <v>0</v>
      </c>
      <c r="I27" s="2">
        <f>I5/'Output-Calculation-sheet'!I4*'Output-Calculation-sheet'!I13</f>
        <v>1212.3470923486027</v>
      </c>
      <c r="J27" s="2">
        <f>J5/'Output-Calculation-sheet'!J4*'Output-Calculation-sheet'!J13</f>
        <v>1256.4493420269032</v>
      </c>
      <c r="K27" s="2">
        <f>K5/'Output-Calculation-sheet'!K4*'Output-Calculation-sheet'!K13</f>
        <v>1612.0091036930935</v>
      </c>
      <c r="L27" s="2">
        <f>L5/'Output-Calculation-sheet'!L4*'Output-Calculation-sheet'!L13</f>
        <v>1535.2200699834348</v>
      </c>
      <c r="M27" s="2">
        <f>M5/'Output-Calculation-sheet'!M4*'Output-Calculation-sheet'!M13</f>
        <v>0</v>
      </c>
      <c r="N27" s="2">
        <f>N5/'Output-Calculation-sheet'!N4*'Output-Calculation-sheet'!N13</f>
        <v>1037.6427632141761</v>
      </c>
      <c r="O27" s="2">
        <f>O5/'Output-Calculation-sheet'!O4*'Output-Calculation-sheet'!O13</f>
        <v>0</v>
      </c>
      <c r="P27" s="2">
        <f>P5/'Output-Calculation-sheet'!P4*'Output-Calculation-sheet'!P13</f>
        <v>1202.2664322199621</v>
      </c>
      <c r="Q27" s="2">
        <f>Q5/'Output-Calculation-sheet'!Q4*'Output-Calculation-sheet'!Q13</f>
        <v>1430.770315209922</v>
      </c>
      <c r="R27" s="2">
        <f>R5/'Output-Calculation-sheet'!R4*'Output-Calculation-sheet'!R13</f>
        <v>1156.8245563814417</v>
      </c>
      <c r="S27" s="2">
        <f>S5/'Output-Calculation-sheet'!S4*'Output-Calculation-sheet'!S13</f>
        <v>668.61157292863663</v>
      </c>
      <c r="T27" s="2">
        <f>T5/'Output-Calculation-sheet'!T4*'Output-Calculation-sheet'!T13</f>
        <v>373.45065266293807</v>
      </c>
      <c r="U27" s="2">
        <f>U5/'Output-Calculation-sheet'!U4*'Output-Calculation-sheet'!U13</f>
        <v>286.91796109203665</v>
      </c>
      <c r="V27" s="2">
        <f>V5/'Output-Calculation-sheet'!V4*'Output-Calculation-sheet'!V13</f>
        <v>364.47499827305711</v>
      </c>
      <c r="W27" s="2">
        <f>W5/'Output-Calculation-sheet'!W4*'Output-Calculation-sheet'!W13</f>
        <v>163.73704521492633</v>
      </c>
      <c r="X27" s="2">
        <f>X5/'Output-Calculation-sheet'!X4*'Output-Calculation-sheet'!X13</f>
        <v>0</v>
      </c>
      <c r="Y27" s="2">
        <f>Y5/'Output-Calculation-sheet'!Y4*'Output-Calculation-sheet'!Y13</f>
        <v>125.02742063105343</v>
      </c>
      <c r="AA27" s="2">
        <f>SUM(B27:Y27)/1000</f>
        <v>37.180489755683446</v>
      </c>
    </row>
    <row r="28" spans="1:27" x14ac:dyDescent="0.25">
      <c r="A28" s="2">
        <v>2029</v>
      </c>
      <c r="B28" s="2">
        <f>B6/'Output-Calculation-sheet'!B5*'Output-Calculation-sheet'!B14</f>
        <v>18112.127700202233</v>
      </c>
      <c r="C28" s="2">
        <f>C6/'Output-Calculation-sheet'!C5*'Output-Calculation-sheet'!C14</f>
        <v>0</v>
      </c>
      <c r="D28" s="2">
        <f>D6/'Output-Calculation-sheet'!D5*'Output-Calculation-sheet'!D14</f>
        <v>4863.9144322727298</v>
      </c>
      <c r="E28" s="2">
        <f>E6/'Output-Calculation-sheet'!E5*'Output-Calculation-sheet'!E14</f>
        <v>5921.6469551333685</v>
      </c>
      <c r="F28" s="2">
        <f>F6/'Output-Calculation-sheet'!F5*'Output-Calculation-sheet'!F14</f>
        <v>2669.1873407038479</v>
      </c>
      <c r="G28" s="2">
        <f>G6/'Output-Calculation-sheet'!G5*'Output-Calculation-sheet'!G14</f>
        <v>1541.0844991300157</v>
      </c>
      <c r="H28" s="2">
        <f>H6/'Output-Calculation-sheet'!H5*'Output-Calculation-sheet'!H14</f>
        <v>0</v>
      </c>
      <c r="I28" s="2">
        <f>I6/'Output-Calculation-sheet'!I5*'Output-Calculation-sheet'!I14</f>
        <v>1627.5385631279837</v>
      </c>
      <c r="J28" s="2">
        <f>J6/'Output-Calculation-sheet'!J5*'Output-Calculation-sheet'!J14</f>
        <v>1679.1885479240573</v>
      </c>
      <c r="K28" s="2">
        <f>K6/'Output-Calculation-sheet'!K5*'Output-Calculation-sheet'!K14</f>
        <v>2159.394212713265</v>
      </c>
      <c r="L28" s="2">
        <f>L6/'Output-Calculation-sheet'!L5*'Output-Calculation-sheet'!L14</f>
        <v>2030.4696131615476</v>
      </c>
      <c r="M28" s="2">
        <f>M6/'Output-Calculation-sheet'!M5*'Output-Calculation-sheet'!M14</f>
        <v>0</v>
      </c>
      <c r="N28" s="2">
        <f>N6/'Output-Calculation-sheet'!N5*'Output-Calculation-sheet'!N14</f>
        <v>1285.4031409883125</v>
      </c>
      <c r="O28" s="2">
        <f>O6/'Output-Calculation-sheet'!O5*'Output-Calculation-sheet'!O14</f>
        <v>0</v>
      </c>
      <c r="P28" s="2">
        <f>P6/'Output-Calculation-sheet'!P5*'Output-Calculation-sheet'!P14</f>
        <v>1660.7131750607264</v>
      </c>
      <c r="Q28" s="2">
        <f>Q6/'Output-Calculation-sheet'!Q5*'Output-Calculation-sheet'!Q14</f>
        <v>1920.4935007866841</v>
      </c>
      <c r="R28" s="2">
        <f>R6/'Output-Calculation-sheet'!R5*'Output-Calculation-sheet'!R14</f>
        <v>1564.5480465603921</v>
      </c>
      <c r="S28" s="2">
        <f>S6/'Output-Calculation-sheet'!S5*'Output-Calculation-sheet'!S14</f>
        <v>887.43230706509542</v>
      </c>
      <c r="T28" s="2">
        <f>T6/'Output-Calculation-sheet'!T5*'Output-Calculation-sheet'!T14</f>
        <v>498.51156252587447</v>
      </c>
      <c r="U28" s="2">
        <f>U6/'Output-Calculation-sheet'!U5*'Output-Calculation-sheet'!U14</f>
        <v>390.47738562723458</v>
      </c>
      <c r="V28" s="2">
        <f>V6/'Output-Calculation-sheet'!V5*'Output-Calculation-sheet'!V14</f>
        <v>477.58055746796634</v>
      </c>
      <c r="W28" s="2">
        <f>W6/'Output-Calculation-sheet'!W5*'Output-Calculation-sheet'!W14</f>
        <v>219.55653999384876</v>
      </c>
      <c r="X28" s="2">
        <f>X6/'Output-Calculation-sheet'!X5*'Output-Calculation-sheet'!X14</f>
        <v>0</v>
      </c>
      <c r="Y28" s="2">
        <f>Y6/'Output-Calculation-sheet'!Y5*'Output-Calculation-sheet'!Y14</f>
        <v>167.9514549428672</v>
      </c>
      <c r="AA28" s="2">
        <f t="shared" ref="AA28:AA34" si="1">SUM(B28:Y28)/1000</f>
        <v>49.677219535388062</v>
      </c>
    </row>
    <row r="29" spans="1:27" x14ac:dyDescent="0.25">
      <c r="A29" s="2">
        <v>2030</v>
      </c>
      <c r="B29" s="2">
        <f>B7/'Output-Calculation-sheet'!B6*'Output-Calculation-sheet'!B15</f>
        <v>22132.917789884403</v>
      </c>
      <c r="C29" s="2">
        <f>C7/'Output-Calculation-sheet'!C6*'Output-Calculation-sheet'!C15</f>
        <v>0</v>
      </c>
      <c r="D29" s="2">
        <f>D7/'Output-Calculation-sheet'!D6*'Output-Calculation-sheet'!D15</f>
        <v>6000.5380530754846</v>
      </c>
      <c r="E29" s="2">
        <f>E7/'Output-Calculation-sheet'!E6*'Output-Calculation-sheet'!E15</f>
        <v>7315.2494330033096</v>
      </c>
      <c r="F29" s="2">
        <f>F7/'Output-Calculation-sheet'!F6*'Output-Calculation-sheet'!F15</f>
        <v>3289.1354598771436</v>
      </c>
      <c r="G29" s="2">
        <f>G7/'Output-Calculation-sheet'!G6*'Output-Calculation-sheet'!G15</f>
        <v>1897.4475138013781</v>
      </c>
      <c r="H29" s="2">
        <f>H7/'Output-Calculation-sheet'!H6*'Output-Calculation-sheet'!H15</f>
        <v>0</v>
      </c>
      <c r="I29" s="2">
        <f>I7/'Output-Calculation-sheet'!I6*'Output-Calculation-sheet'!I15</f>
        <v>2008.9186302773487</v>
      </c>
      <c r="J29" s="2">
        <f>J7/'Output-Calculation-sheet'!J6*'Output-Calculation-sheet'!J15</f>
        <v>2046.0815455973809</v>
      </c>
      <c r="K29" s="2">
        <f>K7/'Output-Calculation-sheet'!K6*'Output-Calculation-sheet'!K15</f>
        <v>2658.5437991444669</v>
      </c>
      <c r="L29" s="2">
        <f>L7/'Output-Calculation-sheet'!L6*'Output-Calculation-sheet'!L15</f>
        <v>2443.9269573234578</v>
      </c>
      <c r="M29" s="2">
        <f>M7/'Output-Calculation-sheet'!M6*'Output-Calculation-sheet'!M15</f>
        <v>0</v>
      </c>
      <c r="N29" s="2">
        <f>N7/'Output-Calculation-sheet'!N6*'Output-Calculation-sheet'!N15</f>
        <v>1522.5268410358137</v>
      </c>
      <c r="O29" s="2">
        <f>O7/'Output-Calculation-sheet'!O6*'Output-Calculation-sheet'!O15</f>
        <v>0</v>
      </c>
      <c r="P29" s="2">
        <f>P7/'Output-Calculation-sheet'!P6*'Output-Calculation-sheet'!P15</f>
        <v>2116.3954873928719</v>
      </c>
      <c r="Q29" s="2">
        <f>Q7/'Output-Calculation-sheet'!Q6*'Output-Calculation-sheet'!Q15</f>
        <v>2396.2460592585749</v>
      </c>
      <c r="R29" s="2">
        <f>R7/'Output-Calculation-sheet'!R6*'Output-Calculation-sheet'!R15</f>
        <v>1952.8424332489428</v>
      </c>
      <c r="S29" s="2">
        <f>S7/'Output-Calculation-sheet'!S6*'Output-Calculation-sheet'!S15</f>
        <v>1078.3971698504972</v>
      </c>
      <c r="T29" s="2">
        <f>T7/'Output-Calculation-sheet'!T6*'Output-Calculation-sheet'!T15</f>
        <v>618.11126041064153</v>
      </c>
      <c r="U29" s="2">
        <f>U7/'Output-Calculation-sheet'!U6*'Output-Calculation-sheet'!U15</f>
        <v>492.71267840604867</v>
      </c>
      <c r="V29" s="2">
        <f>V7/'Output-Calculation-sheet'!V6*'Output-Calculation-sheet'!V15</f>
        <v>585.95614955164774</v>
      </c>
      <c r="W29" s="2">
        <f>W7/'Output-Calculation-sheet'!W6*'Output-Calculation-sheet'!W15</f>
        <v>270.113616842623</v>
      </c>
      <c r="X29" s="2">
        <f>X7/'Output-Calculation-sheet'!X6*'Output-Calculation-sheet'!X15</f>
        <v>0</v>
      </c>
      <c r="Y29" s="2">
        <f>Y7/'Output-Calculation-sheet'!Y6*'Output-Calculation-sheet'!Y15</f>
        <v>207.39801063784026</v>
      </c>
      <c r="AA29" s="2">
        <f t="shared" si="1"/>
        <v>61.033458888619869</v>
      </c>
    </row>
    <row r="30" spans="1:27" x14ac:dyDescent="0.25">
      <c r="A30" s="2">
        <v>2031</v>
      </c>
      <c r="B30" s="2">
        <f>B8/'Output-Calculation-sheet'!B7*'Output-Calculation-sheet'!B16</f>
        <v>25419.35262053051</v>
      </c>
      <c r="C30" s="2">
        <f>C8/'Output-Calculation-sheet'!C7*'Output-Calculation-sheet'!C16</f>
        <v>0</v>
      </c>
      <c r="D30" s="2">
        <f>D8/'Output-Calculation-sheet'!D7*'Output-Calculation-sheet'!D16</f>
        <v>6947.7040284707409</v>
      </c>
      <c r="E30" s="2">
        <f>E8/'Output-Calculation-sheet'!E7*'Output-Calculation-sheet'!E16</f>
        <v>8483.6489443059909</v>
      </c>
      <c r="F30" s="2">
        <f>F8/'Output-Calculation-sheet'!F7*'Output-Calculation-sheet'!F16</f>
        <v>3815.7021672121041</v>
      </c>
      <c r="G30" s="2">
        <f>G8/'Output-Calculation-sheet'!G7*'Output-Calculation-sheet'!G16</f>
        <v>2197.2149189988941</v>
      </c>
      <c r="H30" s="2">
        <f>H8/'Output-Calculation-sheet'!H7*'Output-Calculation-sheet'!H16</f>
        <v>0</v>
      </c>
      <c r="I30" s="2">
        <f>I8/'Output-Calculation-sheet'!I7*'Output-Calculation-sheet'!I16</f>
        <v>2331.4379880638649</v>
      </c>
      <c r="J30" s="2">
        <f>J8/'Output-Calculation-sheet'!J7*'Output-Calculation-sheet'!J16</f>
        <v>2371.0695619728444</v>
      </c>
      <c r="K30" s="2">
        <f>K8/'Output-Calculation-sheet'!K7*'Output-Calculation-sheet'!K16</f>
        <v>3089.4845516933738</v>
      </c>
      <c r="L30" s="2">
        <f>L8/'Output-Calculation-sheet'!L7*'Output-Calculation-sheet'!L16</f>
        <v>2807.3955973844263</v>
      </c>
      <c r="M30" s="2">
        <f>M8/'Output-Calculation-sheet'!M7*'Output-Calculation-sheet'!M16</f>
        <v>0</v>
      </c>
      <c r="N30" s="2">
        <f>N8/'Output-Calculation-sheet'!N7*'Output-Calculation-sheet'!N16</f>
        <v>1657.596338106634</v>
      </c>
      <c r="O30" s="2">
        <f>O8/'Output-Calculation-sheet'!O7*'Output-Calculation-sheet'!O16</f>
        <v>0</v>
      </c>
      <c r="P30" s="2">
        <f>P8/'Output-Calculation-sheet'!P7*'Output-Calculation-sheet'!P16</f>
        <v>2494.7438768698057</v>
      </c>
      <c r="Q30" s="2">
        <f>Q8/'Output-Calculation-sheet'!Q7*'Output-Calculation-sheet'!Q16</f>
        <v>2782.3126868960303</v>
      </c>
      <c r="R30" s="2">
        <f>R8/'Output-Calculation-sheet'!R7*'Output-Calculation-sheet'!R16</f>
        <v>2269.7781400680092</v>
      </c>
      <c r="S30" s="2">
        <f>S8/'Output-Calculation-sheet'!S7*'Output-Calculation-sheet'!S16</f>
        <v>1221.783490119738</v>
      </c>
      <c r="T30" s="2">
        <f>T8/'Output-Calculation-sheet'!T7*'Output-Calculation-sheet'!T16</f>
        <v>719.81294279535098</v>
      </c>
      <c r="U30" s="2">
        <f>U8/'Output-Calculation-sheet'!U7*'Output-Calculation-sheet'!U16</f>
        <v>576.19724658052428</v>
      </c>
      <c r="V30" s="2">
        <f>V8/'Output-Calculation-sheet'!V7*'Output-Calculation-sheet'!V16</f>
        <v>678.44207854770559</v>
      </c>
      <c r="W30" s="2">
        <f>W8/'Output-Calculation-sheet'!W7*'Output-Calculation-sheet'!W16</f>
        <v>313.07467129511872</v>
      </c>
      <c r="X30" s="2">
        <f>X8/'Output-Calculation-sheet'!X7*'Output-Calculation-sheet'!X16</f>
        <v>0</v>
      </c>
      <c r="Y30" s="2">
        <f>Y8/'Output-Calculation-sheet'!Y7*'Output-Calculation-sheet'!Y16</f>
        <v>240.74872797820149</v>
      </c>
      <c r="AA30" s="2">
        <f t="shared" si="1"/>
        <v>70.417500577889882</v>
      </c>
    </row>
    <row r="31" spans="1:27" x14ac:dyDescent="0.25">
      <c r="A31" s="2">
        <v>2032</v>
      </c>
      <c r="B31" s="2">
        <f>B9/'Output-Calculation-sheet'!B8*'Output-Calculation-sheet'!B17</f>
        <v>27439.966804278451</v>
      </c>
      <c r="C31" s="2">
        <f>C9/'Output-Calculation-sheet'!C8*'Output-Calculation-sheet'!C17</f>
        <v>0</v>
      </c>
      <c r="D31" s="2">
        <f>D9/'Output-Calculation-sheet'!D8*'Output-Calculation-sheet'!D17</f>
        <v>7633.1350576076911</v>
      </c>
      <c r="E31" s="2">
        <f>E9/'Output-Calculation-sheet'!E8*'Output-Calculation-sheet'!E17</f>
        <v>9364.6012097052426</v>
      </c>
      <c r="F31" s="2">
        <f>F9/'Output-Calculation-sheet'!F8*'Output-Calculation-sheet'!F17</f>
        <v>4217.8065035016989</v>
      </c>
      <c r="G31" s="2">
        <f>G9/'Output-Calculation-sheet'!G8*'Output-Calculation-sheet'!G17</f>
        <v>2427.6497128392166</v>
      </c>
      <c r="H31" s="2">
        <f>H9/'Output-Calculation-sheet'!H8*'Output-Calculation-sheet'!H17</f>
        <v>0</v>
      </c>
      <c r="I31" s="2">
        <f>I9/'Output-Calculation-sheet'!I8*'Output-Calculation-sheet'!I17</f>
        <v>2573.6048984627987</v>
      </c>
      <c r="J31" s="2">
        <f>J9/'Output-Calculation-sheet'!J8*'Output-Calculation-sheet'!J17</f>
        <v>2611.1444630009328</v>
      </c>
      <c r="K31" s="2">
        <f>K9/'Output-Calculation-sheet'!K8*'Output-Calculation-sheet'!K17</f>
        <v>3396.0198482190867</v>
      </c>
      <c r="L31" s="2">
        <f>L9/'Output-Calculation-sheet'!L8*'Output-Calculation-sheet'!L17</f>
        <v>3072.0959145740289</v>
      </c>
      <c r="M31" s="2">
        <f>M9/'Output-Calculation-sheet'!M8*'Output-Calculation-sheet'!M17</f>
        <v>0</v>
      </c>
      <c r="N31" s="2">
        <f>N9/'Output-Calculation-sheet'!N8*'Output-Calculation-sheet'!N17</f>
        <v>1715.3776401530599</v>
      </c>
      <c r="O31" s="2">
        <f>O9/'Output-Calculation-sheet'!O8*'Output-Calculation-sheet'!O17</f>
        <v>0</v>
      </c>
      <c r="P31" s="2">
        <f>P9/'Output-Calculation-sheet'!P8*'Output-Calculation-sheet'!P17</f>
        <v>2787.1354310721395</v>
      </c>
      <c r="Q31" s="2">
        <f>Q9/'Output-Calculation-sheet'!Q8*'Output-Calculation-sheet'!Q17</f>
        <v>3029.0978989648802</v>
      </c>
      <c r="R31" s="2">
        <f>R9/'Output-Calculation-sheet'!R8*'Output-Calculation-sheet'!R17</f>
        <v>2514.5918756406168</v>
      </c>
      <c r="S31" s="2">
        <f>S9/'Output-Calculation-sheet'!S8*'Output-Calculation-sheet'!S17</f>
        <v>1306.3394475203659</v>
      </c>
      <c r="T31" s="2">
        <f>T9/'Output-Calculation-sheet'!T8*'Output-Calculation-sheet'!T17</f>
        <v>792.19211486370784</v>
      </c>
      <c r="U31" s="2">
        <f>U9/'Output-Calculation-sheet'!U8*'Output-Calculation-sheet'!U17</f>
        <v>636.45297359949382</v>
      </c>
      <c r="V31" s="2">
        <f>V9/'Output-Calculation-sheet'!V8*'Output-Calculation-sheet'!V17</f>
        <v>748.14539777691959</v>
      </c>
      <c r="W31" s="2">
        <f>W9/'Output-Calculation-sheet'!W8*'Output-Calculation-sheet'!W17</f>
        <v>346.04294563064553</v>
      </c>
      <c r="X31" s="2">
        <f>X9/'Output-Calculation-sheet'!X8*'Output-Calculation-sheet'!X17</f>
        <v>0</v>
      </c>
      <c r="Y31" s="2">
        <f>Y9/'Output-Calculation-sheet'!Y8*'Output-Calculation-sheet'!Y17</f>
        <v>266.3023681191633</v>
      </c>
      <c r="AA31" s="2">
        <f t="shared" si="1"/>
        <v>76.877702505530152</v>
      </c>
    </row>
    <row r="32" spans="1:27" x14ac:dyDescent="0.25">
      <c r="A32" s="2">
        <v>2033</v>
      </c>
      <c r="B32" s="2">
        <f>B10/'Output-Calculation-sheet'!B9*'Output-Calculation-sheet'!B18</f>
        <v>29902.341867285588</v>
      </c>
      <c r="C32" s="2">
        <f>C10/'Output-Calculation-sheet'!C9*'Output-Calculation-sheet'!C18</f>
        <v>0</v>
      </c>
      <c r="D32" s="2">
        <f>D10/'Output-Calculation-sheet'!D9*'Output-Calculation-sheet'!D18</f>
        <v>5746.3949607446921</v>
      </c>
      <c r="E32" s="2">
        <f>E10/'Output-Calculation-sheet'!E9*'Output-Calculation-sheet'!E18</f>
        <v>8027.4213140604752</v>
      </c>
      <c r="F32" s="2">
        <f>F10/'Output-Calculation-sheet'!F9*'Output-Calculation-sheet'!F18</f>
        <v>3240.5576173828167</v>
      </c>
      <c r="G32" s="2">
        <f>G10/'Output-Calculation-sheet'!G9*'Output-Calculation-sheet'!G18</f>
        <v>2021.6027501020819</v>
      </c>
      <c r="H32" s="2">
        <f>H10/'Output-Calculation-sheet'!H9*'Output-Calculation-sheet'!H18</f>
        <v>0</v>
      </c>
      <c r="I32" s="2">
        <f>I10/'Output-Calculation-sheet'!I9*'Output-Calculation-sheet'!I18</f>
        <v>2134.3377915430378</v>
      </c>
      <c r="J32" s="2">
        <f>J10/'Output-Calculation-sheet'!J9*'Output-Calculation-sheet'!J18</f>
        <v>1713.0884573110848</v>
      </c>
      <c r="K32" s="2">
        <f>K10/'Output-Calculation-sheet'!K9*'Output-Calculation-sheet'!K18</f>
        <v>2851.2251570831208</v>
      </c>
      <c r="L32" s="2">
        <f>L10/'Output-Calculation-sheet'!L9*'Output-Calculation-sheet'!L18</f>
        <v>2462.9929241644973</v>
      </c>
      <c r="M32" s="2">
        <f>M10/'Output-Calculation-sheet'!M9*'Output-Calculation-sheet'!M18</f>
        <v>0</v>
      </c>
      <c r="N32" s="2">
        <f>N10/'Output-Calculation-sheet'!N9*'Output-Calculation-sheet'!N18</f>
        <v>1823.5606139690362</v>
      </c>
      <c r="O32" s="2">
        <f>O10/'Output-Calculation-sheet'!O9*'Output-Calculation-sheet'!O18</f>
        <v>0</v>
      </c>
      <c r="P32" s="2">
        <f>P10/'Output-Calculation-sheet'!P9*'Output-Calculation-sheet'!P18</f>
        <v>2935.0969251813908</v>
      </c>
      <c r="Q32" s="2">
        <f>Q10/'Output-Calculation-sheet'!Q9*'Output-Calculation-sheet'!Q18</f>
        <v>3198.3414518843601</v>
      </c>
      <c r="R32" s="2">
        <f>R10/'Output-Calculation-sheet'!R9*'Output-Calculation-sheet'!R18</f>
        <v>2107.3007326952425</v>
      </c>
      <c r="S32" s="2">
        <f>S10/'Output-Calculation-sheet'!S9*'Output-Calculation-sheet'!S18</f>
        <v>1379.2223791762897</v>
      </c>
      <c r="T32" s="2">
        <f>T10/'Output-Calculation-sheet'!T9*'Output-Calculation-sheet'!T18</f>
        <v>615.11195536070727</v>
      </c>
      <c r="U32" s="2">
        <f>U10/'Output-Calculation-sheet'!U9*'Output-Calculation-sheet'!U18</f>
        <v>680.27011068704587</v>
      </c>
      <c r="V32" s="2">
        <f>V10/'Output-Calculation-sheet'!V9*'Output-Calculation-sheet'!V18</f>
        <v>502.39178343256765</v>
      </c>
      <c r="W32" s="2">
        <f>W10/'Output-Calculation-sheet'!W9*'Output-Calculation-sheet'!W18</f>
        <v>250.6074029465083</v>
      </c>
      <c r="X32" s="2">
        <f>X10/'Output-Calculation-sheet'!X9*'Output-Calculation-sheet'!X18</f>
        <v>0</v>
      </c>
      <c r="Y32" s="2">
        <f>Y10/'Output-Calculation-sheet'!Y9*'Output-Calculation-sheet'!Y18</f>
        <v>291.03180555102062</v>
      </c>
      <c r="AA32" s="2">
        <f t="shared" si="1"/>
        <v>71.882898000561553</v>
      </c>
    </row>
    <row r="33" spans="1:27" x14ac:dyDescent="0.25">
      <c r="A33" s="2">
        <v>2034</v>
      </c>
      <c r="B33" s="2">
        <f>B11/'Output-Calculation-sheet'!B10*'Output-Calculation-sheet'!B19</f>
        <v>30075.86609904356</v>
      </c>
      <c r="C33" s="2">
        <f>C11/'Output-Calculation-sheet'!C10*'Output-Calculation-sheet'!C19</f>
        <v>0</v>
      </c>
      <c r="D33" s="2">
        <f>D11/'Output-Calculation-sheet'!D10*'Output-Calculation-sheet'!D19</f>
        <v>8986.6796344764389</v>
      </c>
      <c r="E33" s="2">
        <f>E11/'Output-Calculation-sheet'!E10*'Output-Calculation-sheet'!E19</f>
        <v>11097.338200212736</v>
      </c>
      <c r="F33" s="2">
        <f>F11/'Output-Calculation-sheet'!F10*'Output-Calculation-sheet'!F19</f>
        <v>5098.8562426307444</v>
      </c>
      <c r="G33" s="2">
        <f>G11/'Output-Calculation-sheet'!G10*'Output-Calculation-sheet'!G19</f>
        <v>3053.9356282186382</v>
      </c>
      <c r="H33" s="2">
        <f>H11/'Output-Calculation-sheet'!H10*'Output-Calculation-sheet'!H19</f>
        <v>0</v>
      </c>
      <c r="I33" s="2">
        <f>I11/'Output-Calculation-sheet'!I10*'Output-Calculation-sheet'!I19</f>
        <v>3336.9061433271149</v>
      </c>
      <c r="J33" s="2">
        <f>J11/'Output-Calculation-sheet'!J10*'Output-Calculation-sheet'!J19</f>
        <v>2818.0252904577796</v>
      </c>
      <c r="K33" s="2">
        <f>K11/'Output-Calculation-sheet'!K10*'Output-Calculation-sheet'!K19</f>
        <v>3909.777975635835</v>
      </c>
      <c r="L33" s="2">
        <f>L11/'Output-Calculation-sheet'!L10*'Output-Calculation-sheet'!L19</f>
        <v>3182.8733193144799</v>
      </c>
      <c r="M33" s="2">
        <f>M11/'Output-Calculation-sheet'!M10*'Output-Calculation-sheet'!M19</f>
        <v>0</v>
      </c>
      <c r="N33" s="2">
        <f>N11/'Output-Calculation-sheet'!N10*'Output-Calculation-sheet'!N19</f>
        <v>1797.8657758738816</v>
      </c>
      <c r="O33" s="2">
        <f>O11/'Output-Calculation-sheet'!O10*'Output-Calculation-sheet'!O19</f>
        <v>0</v>
      </c>
      <c r="P33" s="2">
        <f>P11/'Output-Calculation-sheet'!P10*'Output-Calculation-sheet'!P19</f>
        <v>3958.7994512687924</v>
      </c>
      <c r="Q33" s="2">
        <f>Q11/'Output-Calculation-sheet'!Q10*'Output-Calculation-sheet'!Q19</f>
        <v>3224.8728544839992</v>
      </c>
      <c r="R33" s="2">
        <f>R11/'Output-Calculation-sheet'!R10*'Output-Calculation-sheet'!R19</f>
        <v>2824.2970601161178</v>
      </c>
      <c r="S33" s="2">
        <f>S11/'Output-Calculation-sheet'!S10*'Output-Calculation-sheet'!S19</f>
        <v>1320.1252670345445</v>
      </c>
      <c r="T33" s="2">
        <f>T11/'Output-Calculation-sheet'!T10*'Output-Calculation-sheet'!T19</f>
        <v>828.78399075824007</v>
      </c>
      <c r="U33" s="2">
        <f>U11/'Output-Calculation-sheet'!U10*'Output-Calculation-sheet'!U19</f>
        <v>888.02426637087217</v>
      </c>
      <c r="V33" s="2">
        <f>V11/'Output-Calculation-sheet'!V10*'Output-Calculation-sheet'!V19</f>
        <v>649.89832577967354</v>
      </c>
      <c r="W33" s="2">
        <f>W11/'Output-Calculation-sheet'!W10*'Output-Calculation-sheet'!W19</f>
        <v>405.30418314988935</v>
      </c>
      <c r="X33" s="2">
        <f>X11/'Output-Calculation-sheet'!X10*'Output-Calculation-sheet'!X19</f>
        <v>104.68998045094943</v>
      </c>
      <c r="Y33" s="2">
        <f>Y11/'Output-Calculation-sheet'!Y10*'Output-Calculation-sheet'!Y19</f>
        <v>364.74152135386004</v>
      </c>
      <c r="AA33" s="2">
        <f t="shared" si="1"/>
        <v>87.92766120995816</v>
      </c>
    </row>
    <row r="34" spans="1:27" x14ac:dyDescent="0.25">
      <c r="A34" s="2">
        <v>2035</v>
      </c>
      <c r="B34" s="2">
        <f>B12/'Output-Calculation-sheet'!B11*'Output-Calculation-sheet'!B20</f>
        <v>29519.724620624496</v>
      </c>
      <c r="C34" s="2">
        <f>C12/'Output-Calculation-sheet'!C11*'Output-Calculation-sheet'!C20</f>
        <v>0</v>
      </c>
      <c r="D34" s="2">
        <f>D12/'Output-Calculation-sheet'!D11*'Output-Calculation-sheet'!D20</f>
        <v>9501.1210969966014</v>
      </c>
      <c r="E34" s="2">
        <f>E12/'Output-Calculation-sheet'!E11*'Output-Calculation-sheet'!E20</f>
        <v>10557.075534261192</v>
      </c>
      <c r="F34" s="2">
        <f>F12/'Output-Calculation-sheet'!F11*'Output-Calculation-sheet'!F20</f>
        <v>5904.987321409104</v>
      </c>
      <c r="G34" s="2">
        <f>G12/'Output-Calculation-sheet'!G11*'Output-Calculation-sheet'!G20</f>
        <v>3187.4394592950912</v>
      </c>
      <c r="H34" s="2">
        <f>H12/'Output-Calculation-sheet'!H11*'Output-Calculation-sheet'!H20</f>
        <v>0</v>
      </c>
      <c r="I34" s="2">
        <f>I12/'Output-Calculation-sheet'!I11*'Output-Calculation-sheet'!I20</f>
        <v>3543.6781278852554</v>
      </c>
      <c r="J34" s="2">
        <f>J12/'Output-Calculation-sheet'!J11*'Output-Calculation-sheet'!J20</f>
        <v>3284.6404693954591</v>
      </c>
      <c r="K34" s="2">
        <f>K12/'Output-Calculation-sheet'!K11*'Output-Calculation-sheet'!K20</f>
        <v>4368.2408438976126</v>
      </c>
      <c r="L34" s="2">
        <f>L12/'Output-Calculation-sheet'!L11*'Output-Calculation-sheet'!L20</f>
        <v>3486.0393264954305</v>
      </c>
      <c r="M34" s="2">
        <f>M12/'Output-Calculation-sheet'!M11*'Output-Calculation-sheet'!M20</f>
        <v>0</v>
      </c>
      <c r="N34" s="2">
        <f>N12/'Output-Calculation-sheet'!N11*'Output-Calculation-sheet'!N20</f>
        <v>1869.4182370717447</v>
      </c>
      <c r="O34" s="2">
        <f>O12/'Output-Calculation-sheet'!O11*'Output-Calculation-sheet'!O20</f>
        <v>0</v>
      </c>
      <c r="P34" s="2">
        <f>P12/'Output-Calculation-sheet'!P11*'Output-Calculation-sheet'!P20</f>
        <v>3981.7117847765239</v>
      </c>
      <c r="Q34" s="2">
        <f>Q12/'Output-Calculation-sheet'!Q11*'Output-Calculation-sheet'!Q20</f>
        <v>3320.7104992704813</v>
      </c>
      <c r="R34" s="2">
        <f>R12/'Output-Calculation-sheet'!R11*'Output-Calculation-sheet'!R20</f>
        <v>3345.1114527946233</v>
      </c>
      <c r="S34" s="2">
        <f>S12/'Output-Calculation-sheet'!S11*'Output-Calculation-sheet'!S20</f>
        <v>1277.8216615692561</v>
      </c>
      <c r="T34" s="2">
        <f>T12/'Output-Calculation-sheet'!T11*'Output-Calculation-sheet'!T20</f>
        <v>1014.6074701584546</v>
      </c>
      <c r="U34" s="2">
        <f>U12/'Output-Calculation-sheet'!U11*'Output-Calculation-sheet'!U20</f>
        <v>933.89723880048712</v>
      </c>
      <c r="V34" s="2">
        <f>V12/'Output-Calculation-sheet'!V11*'Output-Calculation-sheet'!V20</f>
        <v>919.48986223214229</v>
      </c>
      <c r="W34" s="2">
        <f>W12/'Output-Calculation-sheet'!W11*'Output-Calculation-sheet'!W20</f>
        <v>498.89570744907576</v>
      </c>
      <c r="X34" s="2">
        <f>X12/'Output-Calculation-sheet'!X11*'Output-Calculation-sheet'!X20</f>
        <v>105.33022908888134</v>
      </c>
      <c r="Y34" s="2">
        <f>Y12/'Output-Calculation-sheet'!Y11*'Output-Calculation-sheet'!Y20</f>
        <v>362.0948815842799</v>
      </c>
      <c r="AA34" s="2">
        <f t="shared" si="1"/>
        <v>90.982035825056215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1.1984358088422977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0.23282383700484538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1.4312596458471432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1.2734475542764279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0.39200681756889366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0.24739660115587309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0.23227642104639135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7.4110370692737515E-2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2.9591038806427244E-2</v>
      </c>
      <c r="Y44" s="2">
        <f>Y11/'Output-Calculation-sheet'!Y10*'Output-Calculation-sheet'!Y37*0.0114</f>
        <v>0</v>
      </c>
      <c r="AA44" s="2">
        <f t="shared" si="2"/>
        <v>2.248828803546751</v>
      </c>
    </row>
    <row r="45" spans="1:27" x14ac:dyDescent="0.25">
      <c r="A45" s="2">
        <v>2035</v>
      </c>
      <c r="B45" s="2">
        <f>B12/'Output-Calculation-sheet'!B11*'Output-Calculation-sheet'!B38*0.0114</f>
        <v>2.828011300075794</v>
      </c>
      <c r="C45" s="2">
        <f>C12/'Output-Calculation-sheet'!C11*'Output-Calculation-sheet'!C38*0.0114</f>
        <v>1.3422372375846452</v>
      </c>
      <c r="D45" s="2">
        <f>D12/'Output-Calculation-sheet'!D11*'Output-Calculation-sheet'!D38*0.0114</f>
        <v>1.1889960097672923</v>
      </c>
      <c r="E45" s="2">
        <f>E12/'Output-Calculation-sheet'!E11*'Output-Calculation-sheet'!E38*0.0114</f>
        <v>0.94493468398116887</v>
      </c>
      <c r="F45" s="2">
        <f>F12/'Output-Calculation-sheet'!F11*'Output-Calculation-sheet'!F38*0.0114</f>
        <v>0.59429911860991591</v>
      </c>
      <c r="G45" s="2">
        <f>G12/'Output-Calculation-sheet'!G11*'Output-Calculation-sheet'!G38*0.0114</f>
        <v>0.4265184148644745</v>
      </c>
      <c r="H45" s="2">
        <f>H12/'Output-Calculation-sheet'!H11*'Output-Calculation-sheet'!H38*0.0114</f>
        <v>0.41318242448310893</v>
      </c>
      <c r="I45" s="2">
        <f>I12/'Output-Calculation-sheet'!I11*'Output-Calculation-sheet'!I38*0.0114</f>
        <v>0.38362784917992415</v>
      </c>
      <c r="J45" s="2">
        <f>J12/'Output-Calculation-sheet'!J11*'Output-Calculation-sheet'!J38*0.0114</f>
        <v>0.37966561911776037</v>
      </c>
      <c r="K45" s="2">
        <f>K12/'Output-Calculation-sheet'!K11*'Output-Calculation-sheet'!K38*0.0114</f>
        <v>0.37704578963636132</v>
      </c>
      <c r="L45" s="2">
        <f>L12/'Output-Calculation-sheet'!L11*'Output-Calculation-sheet'!L38*0.0114</f>
        <v>0.29980874452712031</v>
      </c>
      <c r="M45" s="2">
        <f>M12/'Output-Calculation-sheet'!M11*'Output-Calculation-sheet'!M38*0.0114</f>
        <v>0.28430994025962747</v>
      </c>
      <c r="N45" s="2">
        <f>N12/'Output-Calculation-sheet'!N11*'Output-Calculation-sheet'!N38*0.0114</f>
        <v>0.27943105016085451</v>
      </c>
      <c r="O45" s="2">
        <f>O12/'Output-Calculation-sheet'!O11*'Output-Calculation-sheet'!O38*0.0114</f>
        <v>0.26076058602348051</v>
      </c>
      <c r="P45" s="2">
        <f>P12/'Output-Calculation-sheet'!P11*'Output-Calculation-sheet'!P38*0.0114</f>
        <v>0.25814394127806489</v>
      </c>
      <c r="Q45" s="2">
        <f>Q12/'Output-Calculation-sheet'!Q11*'Output-Calculation-sheet'!Q38*0.0114</f>
        <v>0.2448236369800906</v>
      </c>
      <c r="R45" s="2">
        <f>R12/'Output-Calculation-sheet'!R11*'Output-Calculation-sheet'!R38*0.0114</f>
        <v>0.24278828635914831</v>
      </c>
      <c r="S45" s="2">
        <f>S12/'Output-Calculation-sheet'!S11*'Output-Calculation-sheet'!S38*0.0114</f>
        <v>0.16017908956037871</v>
      </c>
      <c r="T45" s="2">
        <f>T12/'Output-Calculation-sheet'!T11*'Output-Calculation-sheet'!T38*0.0114</f>
        <v>8.9823135511426427E-2</v>
      </c>
      <c r="U45" s="2">
        <f>U12/'Output-Calculation-sheet'!U11*'Output-Calculation-sheet'!U38*0.0114</f>
        <v>7.811369922612553E-2</v>
      </c>
      <c r="V45" s="2">
        <f>V12/'Output-Calculation-sheet'!V11*'Output-Calculation-sheet'!V38*0.0114</f>
        <v>6.02327466237986E-2</v>
      </c>
      <c r="W45" s="2">
        <f>W12/'Output-Calculation-sheet'!W11*'Output-Calculation-sheet'!W38*0.0114</f>
        <v>5.2157028950877302E-2</v>
      </c>
      <c r="X45" s="2">
        <f>X12/'Output-Calculation-sheet'!X11*'Output-Calculation-sheet'!X38*0.0114</f>
        <v>3.1189501327651293E-2</v>
      </c>
      <c r="Y45" s="2">
        <f>Y12/'Output-Calculation-sheet'!Y11*'Output-Calculation-sheet'!Y38*0.0114</f>
        <v>3.0098447275609872E-2</v>
      </c>
      <c r="AA45" s="2">
        <f t="shared" si="2"/>
        <v>11.250378281364696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386.16099593668963</v>
      </c>
      <c r="L49" s="2">
        <f>L5/'Output-Calculation-sheet'!L4*'Output-Calculation-sheet'!L40</f>
        <v>455.29099831225909</v>
      </c>
      <c r="M49" s="2">
        <f>M5/'Output-Calculation-sheet'!M4*'Output-Calculation-sheet'!M40</f>
        <v>3413.8723144459764</v>
      </c>
      <c r="N49" s="2">
        <f>N5/'Output-Calculation-sheet'!N4*'Output-Calculation-sheet'!N40</f>
        <v>394.73984544083078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1020.354310900053</v>
      </c>
      <c r="S49" s="2">
        <f>S5/'Output-Calculation-sheet'!S4*'Output-Calculation-sheet'!S40</f>
        <v>0</v>
      </c>
      <c r="T49" s="2">
        <f>T5/'Output-Calculation-sheet'!T4*'Output-Calculation-sheet'!T40</f>
        <v>250.60608673070382</v>
      </c>
      <c r="U49" s="2">
        <f>U5/'Output-Calculation-sheet'!U4*'Output-Calculation-sheet'!U40</f>
        <v>0</v>
      </c>
      <c r="V49" s="2">
        <f>V5/'Output-Calculation-sheet'!V4*'Output-Calculation-sheet'!V40</f>
        <v>359.49734275794708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6.280521894524461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334.99186833380827</v>
      </c>
      <c r="E50" s="2">
        <f>E6/'Output-Calculation-sheet'!E5*'Output-Calculation-sheet'!E41</f>
        <v>399.3437732001583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213.4209959825925</v>
      </c>
      <c r="I50" s="2">
        <f>I6/'Output-Calculation-sheet'!I5*'Output-Calculation-sheet'!I41</f>
        <v>0</v>
      </c>
      <c r="J50" s="2">
        <f>J6/'Output-Calculation-sheet'!J5*'Output-Calculation-sheet'!J41</f>
        <v>285.24882964692864</v>
      </c>
      <c r="K50" s="2">
        <f>K6/'Output-Calculation-sheet'!K5*'Output-Calculation-sheet'!K41</f>
        <v>849.84153003104757</v>
      </c>
      <c r="L50" s="2">
        <f>L6/'Output-Calculation-sheet'!L5*'Output-Calculation-sheet'!L41</f>
        <v>957.3171207739498</v>
      </c>
      <c r="M50" s="2">
        <f>M6/'Output-Calculation-sheet'!M5*'Output-Calculation-sheet'!M41</f>
        <v>9198.4337224489645</v>
      </c>
      <c r="N50" s="2">
        <f>N6/'Output-Calculation-sheet'!N5*'Output-Calculation-sheet'!N41</f>
        <v>1863.2263815965252</v>
      </c>
      <c r="O50" s="2">
        <f>O6/'Output-Calculation-sheet'!O5*'Output-Calculation-sheet'!O41</f>
        <v>0</v>
      </c>
      <c r="P50" s="2">
        <f>P6/'Output-Calculation-sheet'!P5*'Output-Calculation-sheet'!P41</f>
        <v>436.38222741243737</v>
      </c>
      <c r="Q50" s="2">
        <f>Q6/'Output-Calculation-sheet'!Q5*'Output-Calculation-sheet'!Q41</f>
        <v>0</v>
      </c>
      <c r="R50" s="2">
        <f>R6/'Output-Calculation-sheet'!R5*'Output-Calculation-sheet'!R41</f>
        <v>1675.898383365354</v>
      </c>
      <c r="S50" s="2">
        <f>S6/'Output-Calculation-sheet'!S5*'Output-Calculation-sheet'!S41</f>
        <v>0</v>
      </c>
      <c r="T50" s="2">
        <f>T6/'Output-Calculation-sheet'!T5*'Output-Calculation-sheet'!T41</f>
        <v>476.61671840854052</v>
      </c>
      <c r="U50" s="2">
        <f>U6/'Output-Calculation-sheet'!U5*'Output-Calculation-sheet'!U41</f>
        <v>69.692079535178777</v>
      </c>
      <c r="V50" s="2">
        <f>V6/'Output-Calculation-sheet'!V5*'Output-Calculation-sheet'!V41</f>
        <v>534.56077653739703</v>
      </c>
      <c r="W50" s="2">
        <f>W6/'Output-Calculation-sheet'!W5*'Output-Calculation-sheet'!W41</f>
        <v>0</v>
      </c>
      <c r="X50" s="2">
        <f>X6/'Output-Calculation-sheet'!X5*'Output-Calculation-sheet'!X41</f>
        <v>39.54347328623561</v>
      </c>
      <c r="Y50" s="2">
        <f>Y6/'Output-Calculation-sheet'!Y5*'Output-Calculation-sheet'!Y41</f>
        <v>0</v>
      </c>
      <c r="AA50" s="2">
        <f t="shared" ref="AA50:AA56" si="3">SUM(B50:Y50)/1000</f>
        <v>17.334517880559115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1703.8850926476807</v>
      </c>
      <c r="E51" s="2">
        <f>E7/'Output-Calculation-sheet'!E6*'Output-Calculation-sheet'!E42</f>
        <v>1354.134167259635</v>
      </c>
      <c r="F51" s="2">
        <f>F7/'Output-Calculation-sheet'!F6*'Output-Calculation-sheet'!F42</f>
        <v>0</v>
      </c>
      <c r="G51" s="2">
        <f>G7/'Output-Calculation-sheet'!G6*'Output-Calculation-sheet'!G42</f>
        <v>391.18092258400509</v>
      </c>
      <c r="H51" s="2">
        <f>H7/'Output-Calculation-sheet'!H6*'Output-Calculation-sheet'!H42</f>
        <v>1989.4866222712064</v>
      </c>
      <c r="I51" s="2">
        <f>I7/'Output-Calculation-sheet'!I6*'Output-Calculation-sheet'!I42</f>
        <v>109.95121396077657</v>
      </c>
      <c r="J51" s="2">
        <f>J7/'Output-Calculation-sheet'!J6*'Output-Calculation-sheet'!J42</f>
        <v>826.99858250404691</v>
      </c>
      <c r="K51" s="2">
        <f>K7/'Output-Calculation-sheet'!K6*'Output-Calculation-sheet'!K42</f>
        <v>1729.0357778952202</v>
      </c>
      <c r="L51" s="2">
        <f>L7/'Output-Calculation-sheet'!L6*'Output-Calculation-sheet'!L42</f>
        <v>1598.2589378310754</v>
      </c>
      <c r="M51" s="2">
        <f>M7/'Output-Calculation-sheet'!M6*'Output-Calculation-sheet'!M42</f>
        <v>11522.09244433996</v>
      </c>
      <c r="N51" s="2">
        <f>N7/'Output-Calculation-sheet'!N6*'Output-Calculation-sheet'!N42</f>
        <v>4885.3355620586526</v>
      </c>
      <c r="O51" s="2">
        <f>O7/'Output-Calculation-sheet'!O6*'Output-Calculation-sheet'!O42</f>
        <v>0</v>
      </c>
      <c r="P51" s="2">
        <f>P7/'Output-Calculation-sheet'!P6*'Output-Calculation-sheet'!P42</f>
        <v>1124.5931302130959</v>
      </c>
      <c r="Q51" s="2">
        <f>Q7/'Output-Calculation-sheet'!Q6*'Output-Calculation-sheet'!Q42</f>
        <v>280.67468146326769</v>
      </c>
      <c r="R51" s="2">
        <f>R7/'Output-Calculation-sheet'!R6*'Output-Calculation-sheet'!R42</f>
        <v>2477.237408197775</v>
      </c>
      <c r="S51" s="2">
        <f>S7/'Output-Calculation-sheet'!S6*'Output-Calculation-sheet'!S42</f>
        <v>119.36281999196648</v>
      </c>
      <c r="T51" s="2">
        <f>T7/'Output-Calculation-sheet'!T6*'Output-Calculation-sheet'!T42</f>
        <v>710.53781319851498</v>
      </c>
      <c r="U51" s="2">
        <f>U7/'Output-Calculation-sheet'!U6*'Output-Calculation-sheet'!U42</f>
        <v>223.88093239944413</v>
      </c>
      <c r="V51" s="2">
        <f>V7/'Output-Calculation-sheet'!V6*'Output-Calculation-sheet'!V42</f>
        <v>742.3197661544516</v>
      </c>
      <c r="W51" s="2">
        <f>W7/'Output-Calculation-sheet'!W6*'Output-Calculation-sheet'!W42</f>
        <v>0</v>
      </c>
      <c r="X51" s="2">
        <f>X7/'Output-Calculation-sheet'!X6*'Output-Calculation-sheet'!X42</f>
        <v>273.539317749747</v>
      </c>
      <c r="Y51" s="2">
        <f>Y7/'Output-Calculation-sheet'!Y6*'Output-Calculation-sheet'!Y42</f>
        <v>0</v>
      </c>
      <c r="AA51" s="2">
        <f t="shared" si="3"/>
        <v>32.062505192720522</v>
      </c>
    </row>
    <row r="52" spans="1:27" x14ac:dyDescent="0.25">
      <c r="A52" s="2">
        <v>2031</v>
      </c>
      <c r="B52" s="2">
        <f>B8/'Output-Calculation-sheet'!B7*'Output-Calculation-sheet'!B43</f>
        <v>1123.2342467259014</v>
      </c>
      <c r="C52" s="2">
        <f>C8/'Output-Calculation-sheet'!C7*'Output-Calculation-sheet'!C43</f>
        <v>0</v>
      </c>
      <c r="D52" s="2">
        <f>D8/'Output-Calculation-sheet'!D7*'Output-Calculation-sheet'!D43</f>
        <v>2439.9449982167953</v>
      </c>
      <c r="E52" s="2">
        <f>E8/'Output-Calculation-sheet'!E7*'Output-Calculation-sheet'!E43</f>
        <v>1751.4500939389775</v>
      </c>
      <c r="F52" s="2">
        <f>F8/'Output-Calculation-sheet'!F7*'Output-Calculation-sheet'!F43</f>
        <v>0</v>
      </c>
      <c r="G52" s="2">
        <f>G8/'Output-Calculation-sheet'!G7*'Output-Calculation-sheet'!G43</f>
        <v>621.15275077389992</v>
      </c>
      <c r="H52" s="2">
        <f>H8/'Output-Calculation-sheet'!H7*'Output-Calculation-sheet'!H43</f>
        <v>4759.146057886901</v>
      </c>
      <c r="I52" s="2">
        <f>I8/'Output-Calculation-sheet'!I7*'Output-Calculation-sheet'!I43</f>
        <v>203.15993229830968</v>
      </c>
      <c r="J52" s="2">
        <f>J8/'Output-Calculation-sheet'!J7*'Output-Calculation-sheet'!J43</f>
        <v>1105.8389765619254</v>
      </c>
      <c r="K52" s="2">
        <f>K8/'Output-Calculation-sheet'!K7*'Output-Calculation-sheet'!K43</f>
        <v>2221.375858174601</v>
      </c>
      <c r="L52" s="2">
        <f>L8/'Output-Calculation-sheet'!L7*'Output-Calculation-sheet'!L43</f>
        <v>2064.0279813368143</v>
      </c>
      <c r="M52" s="2">
        <f>M8/'Output-Calculation-sheet'!M7*'Output-Calculation-sheet'!M43</f>
        <v>13475.44177588477</v>
      </c>
      <c r="N52" s="2">
        <f>N8/'Output-Calculation-sheet'!N7*'Output-Calculation-sheet'!N43</f>
        <v>7713.4499061561664</v>
      </c>
      <c r="O52" s="2">
        <f>O8/'Output-Calculation-sheet'!O7*'Output-Calculation-sheet'!O43</f>
        <v>0</v>
      </c>
      <c r="P52" s="2">
        <f>P8/'Output-Calculation-sheet'!P7*'Output-Calculation-sheet'!P43</f>
        <v>1640.4806609962347</v>
      </c>
      <c r="Q52" s="2">
        <f>Q8/'Output-Calculation-sheet'!Q7*'Output-Calculation-sheet'!Q43</f>
        <v>372.75126573357505</v>
      </c>
      <c r="R52" s="2">
        <f>R8/'Output-Calculation-sheet'!R7*'Output-Calculation-sheet'!R43</f>
        <v>2989.3627567862354</v>
      </c>
      <c r="S52" s="2">
        <f>S8/'Output-Calculation-sheet'!S7*'Output-Calculation-sheet'!S43</f>
        <v>498.35821807255036</v>
      </c>
      <c r="T52" s="2">
        <f>T8/'Output-Calculation-sheet'!T7*'Output-Calculation-sheet'!T43</f>
        <v>885.95655368920097</v>
      </c>
      <c r="U52" s="2">
        <f>U8/'Output-Calculation-sheet'!U7*'Output-Calculation-sheet'!U43</f>
        <v>330.93684684830572</v>
      </c>
      <c r="V52" s="2">
        <f>V8/'Output-Calculation-sheet'!V7*'Output-Calculation-sheet'!V43</f>
        <v>865.22756470522063</v>
      </c>
      <c r="W52" s="2">
        <f>W8/'Output-Calculation-sheet'!W7*'Output-Calculation-sheet'!W43</f>
        <v>10.357907891586137</v>
      </c>
      <c r="X52" s="2">
        <f>X8/'Output-Calculation-sheet'!X7*'Output-Calculation-sheet'!X43</f>
        <v>701.98089671222726</v>
      </c>
      <c r="Y52" s="2">
        <f>Y8/'Output-Calculation-sheet'!Y7*'Output-Calculation-sheet'!Y43</f>
        <v>0</v>
      </c>
      <c r="AA52" s="2">
        <f t="shared" si="3"/>
        <v>45.77363524939021</v>
      </c>
    </row>
    <row r="53" spans="1:27" x14ac:dyDescent="0.25">
      <c r="A53" s="2">
        <v>2032</v>
      </c>
      <c r="B53" s="2">
        <f>B9/'Output-Calculation-sheet'!B8*'Output-Calculation-sheet'!B44</f>
        <v>3911.4958419771369</v>
      </c>
      <c r="C53" s="2">
        <f>C9/'Output-Calculation-sheet'!C8*'Output-Calculation-sheet'!C44</f>
        <v>0</v>
      </c>
      <c r="D53" s="2">
        <f>D9/'Output-Calculation-sheet'!D8*'Output-Calculation-sheet'!D44</f>
        <v>3462.1710451905301</v>
      </c>
      <c r="E53" s="2">
        <f>E9/'Output-Calculation-sheet'!E8*'Output-Calculation-sheet'!E44</f>
        <v>2269.9895688218789</v>
      </c>
      <c r="F53" s="2">
        <f>F9/'Output-Calculation-sheet'!F8*'Output-Calculation-sheet'!F44</f>
        <v>0</v>
      </c>
      <c r="G53" s="2">
        <f>G9/'Output-Calculation-sheet'!G8*'Output-Calculation-sheet'!G44</f>
        <v>838.31971973523866</v>
      </c>
      <c r="H53" s="2">
        <f>H9/'Output-Calculation-sheet'!H8*'Output-Calculation-sheet'!H44</f>
        <v>10527.324632221778</v>
      </c>
      <c r="I53" s="2">
        <f>I9/'Output-Calculation-sheet'!I8*'Output-Calculation-sheet'!I44</f>
        <v>307.19273713150295</v>
      </c>
      <c r="J53" s="2">
        <f>J9/'Output-Calculation-sheet'!J8*'Output-Calculation-sheet'!J44</f>
        <v>1409.5470554749097</v>
      </c>
      <c r="K53" s="2">
        <f>K9/'Output-Calculation-sheet'!K8*'Output-Calculation-sheet'!K44</f>
        <v>2552.6141688572925</v>
      </c>
      <c r="L53" s="2">
        <f>L9/'Output-Calculation-sheet'!L8*'Output-Calculation-sheet'!L44</f>
        <v>2488.0395440600687</v>
      </c>
      <c r="M53" s="2">
        <f>M9/'Output-Calculation-sheet'!M8*'Output-Calculation-sheet'!M44</f>
        <v>14963.682091069708</v>
      </c>
      <c r="N53" s="2">
        <f>N9/'Output-Calculation-sheet'!N8*'Output-Calculation-sheet'!N44</f>
        <v>9967.3308550439288</v>
      </c>
      <c r="O53" s="2">
        <f>O9/'Output-Calculation-sheet'!O8*'Output-Calculation-sheet'!O44</f>
        <v>0</v>
      </c>
      <c r="P53" s="2">
        <f>P9/'Output-Calculation-sheet'!P8*'Output-Calculation-sheet'!P44</f>
        <v>2067.1060264431035</v>
      </c>
      <c r="Q53" s="2">
        <f>Q9/'Output-Calculation-sheet'!Q8*'Output-Calculation-sheet'!Q44</f>
        <v>623.77723528653939</v>
      </c>
      <c r="R53" s="2">
        <f>R9/'Output-Calculation-sheet'!R8*'Output-Calculation-sheet'!R44</f>
        <v>3499.4601435016589</v>
      </c>
      <c r="S53" s="2">
        <f>S9/'Output-Calculation-sheet'!S8*'Output-Calculation-sheet'!S44</f>
        <v>1014.4559762770623</v>
      </c>
      <c r="T53" s="2">
        <f>T9/'Output-Calculation-sheet'!T8*'Output-Calculation-sheet'!T44</f>
        <v>1039.6651033266162</v>
      </c>
      <c r="U53" s="2">
        <f>U9/'Output-Calculation-sheet'!U8*'Output-Calculation-sheet'!U44</f>
        <v>449.22345937816067</v>
      </c>
      <c r="V53" s="2">
        <f>V9/'Output-Calculation-sheet'!V8*'Output-Calculation-sheet'!V44</f>
        <v>969.02074073528786</v>
      </c>
      <c r="W53" s="2">
        <f>W9/'Output-Calculation-sheet'!W8*'Output-Calculation-sheet'!W44</f>
        <v>26.577799203582607</v>
      </c>
      <c r="X53" s="2">
        <f>X9/'Output-Calculation-sheet'!X8*'Output-Calculation-sheet'!X44</f>
        <v>1439.4806141038389</v>
      </c>
      <c r="Y53" s="2">
        <f>Y9/'Output-Calculation-sheet'!Y8*'Output-Calculation-sheet'!Y44</f>
        <v>0</v>
      </c>
      <c r="AA53" s="2">
        <f t="shared" si="3"/>
        <v>63.826474357839821</v>
      </c>
    </row>
    <row r="54" spans="1:27" x14ac:dyDescent="0.25">
      <c r="A54" s="2">
        <v>2033</v>
      </c>
      <c r="B54" s="2">
        <f>B10/'Output-Calculation-sheet'!B9*'Output-Calculation-sheet'!B45</f>
        <v>28351.22003964768</v>
      </c>
      <c r="C54" s="2">
        <f>C10/'Output-Calculation-sheet'!C9*'Output-Calculation-sheet'!C45</f>
        <v>25545.605399006872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20549.260965477111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265.77690975492834</v>
      </c>
      <c r="L54" s="2">
        <f>L10/'Output-Calculation-sheet'!L9*'Output-Calculation-sheet'!L45</f>
        <v>0</v>
      </c>
      <c r="M54" s="2">
        <f>M10/'Output-Calculation-sheet'!M9*'Output-Calculation-sheet'!M45</f>
        <v>14095.367278885153</v>
      </c>
      <c r="N54" s="2">
        <f>N10/'Output-Calculation-sheet'!N9*'Output-Calculation-sheet'!N45</f>
        <v>7900.6442596020561</v>
      </c>
      <c r="O54" s="2">
        <f>O10/'Output-Calculation-sheet'!O9*'Output-Calculation-sheet'!O45</f>
        <v>2266.9689392577052</v>
      </c>
      <c r="P54" s="2">
        <f>P10/'Output-Calculation-sheet'!P9*'Output-Calculation-sheet'!P45</f>
        <v>2143.1296475826953</v>
      </c>
      <c r="Q54" s="2">
        <f>Q10/'Output-Calculation-sheet'!Q9*'Output-Calculation-sheet'!Q45</f>
        <v>824.52237095785006</v>
      </c>
      <c r="R54" s="2">
        <f>R10/'Output-Calculation-sheet'!R9*'Output-Calculation-sheet'!R45</f>
        <v>1407.149018403248</v>
      </c>
      <c r="S54" s="2">
        <f>S10/'Output-Calculation-sheet'!S9*'Output-Calculation-sheet'!S45</f>
        <v>3374.7277556297358</v>
      </c>
      <c r="T54" s="2">
        <f>T10/'Output-Calculation-sheet'!T9*'Output-Calculation-sheet'!T45</f>
        <v>70.350769755899506</v>
      </c>
      <c r="U54" s="2">
        <f>U10/'Output-Calculation-sheet'!U9*'Output-Calculation-sheet'!U45</f>
        <v>507.79210003439829</v>
      </c>
      <c r="V54" s="2">
        <f>V10/'Output-Calculation-sheet'!V9*'Output-Calculation-sheet'!V45</f>
        <v>37.740121765909585</v>
      </c>
      <c r="W54" s="2">
        <f>W10/'Output-Calculation-sheet'!W9*'Output-Calculation-sheet'!W45</f>
        <v>0</v>
      </c>
      <c r="X54" s="2">
        <f>X10/'Output-Calculation-sheet'!X9*'Output-Calculation-sheet'!X45</f>
        <v>1619.5807345413525</v>
      </c>
      <c r="Y54" s="2">
        <f>Y10/'Output-Calculation-sheet'!Y9*'Output-Calculation-sheet'!Y45</f>
        <v>16.501475322234825</v>
      </c>
      <c r="AA54" s="2">
        <f t="shared" si="3"/>
        <v>108.97633778562481</v>
      </c>
    </row>
    <row r="55" spans="1:27" x14ac:dyDescent="0.25">
      <c r="A55" s="2">
        <v>2034</v>
      </c>
      <c r="B55" s="2">
        <f>B11/'Output-Calculation-sheet'!B10*'Output-Calculation-sheet'!B46</f>
        <v>85670.135380879714</v>
      </c>
      <c r="C55" s="2">
        <f>C11/'Output-Calculation-sheet'!C10*'Output-Calculation-sheet'!C46</f>
        <v>39320.485886430048</v>
      </c>
      <c r="D55" s="2">
        <f>D11/'Output-Calculation-sheet'!D10*'Output-Calculation-sheet'!D46</f>
        <v>7817.2574943693835</v>
      </c>
      <c r="E55" s="2">
        <f>E11/'Output-Calculation-sheet'!E10*'Output-Calculation-sheet'!E46</f>
        <v>9751.4770811285871</v>
      </c>
      <c r="F55" s="2">
        <f>F11/'Output-Calculation-sheet'!F10*'Output-Calculation-sheet'!F46</f>
        <v>296.75856724432265</v>
      </c>
      <c r="G55" s="2">
        <f>G11/'Output-Calculation-sheet'!G10*'Output-Calculation-sheet'!G46</f>
        <v>3514.1468843336452</v>
      </c>
      <c r="H55" s="2">
        <f>H11/'Output-Calculation-sheet'!H10*'Output-Calculation-sheet'!H46</f>
        <v>25583.602830812004</v>
      </c>
      <c r="I55" s="2">
        <f>I11/'Output-Calculation-sheet'!I10*'Output-Calculation-sheet'!I46</f>
        <v>1883.6884186907373</v>
      </c>
      <c r="J55" s="2">
        <f>J11/'Output-Calculation-sheet'!J10*'Output-Calculation-sheet'!J46</f>
        <v>1390.2755228415031</v>
      </c>
      <c r="K55" s="2">
        <f>K11/'Output-Calculation-sheet'!K10*'Output-Calculation-sheet'!K46</f>
        <v>3734.1175548617507</v>
      </c>
      <c r="L55" s="2">
        <f>L11/'Output-Calculation-sheet'!L10*'Output-Calculation-sheet'!L46</f>
        <v>1372.3153284805776</v>
      </c>
      <c r="M55" s="2">
        <f>M11/'Output-Calculation-sheet'!M10*'Output-Calculation-sheet'!M46</f>
        <v>18077.248650952799</v>
      </c>
      <c r="N55" s="2">
        <f>N11/'Output-Calculation-sheet'!N10*'Output-Calculation-sheet'!N46</f>
        <v>13697.360522438446</v>
      </c>
      <c r="O55" s="2">
        <f>O11/'Output-Calculation-sheet'!O10*'Output-Calculation-sheet'!O46</f>
        <v>3949.6650359972718</v>
      </c>
      <c r="P55" s="2">
        <f>P11/'Output-Calculation-sheet'!P10*'Output-Calculation-sheet'!P46</f>
        <v>5070.1507054834483</v>
      </c>
      <c r="Q55" s="2">
        <f>Q11/'Output-Calculation-sheet'!Q10*'Output-Calculation-sheet'!Q46</f>
        <v>3952.7741827192913</v>
      </c>
      <c r="R55" s="2">
        <f>R11/'Output-Calculation-sheet'!R10*'Output-Calculation-sheet'!R46</f>
        <v>4121.9699969500571</v>
      </c>
      <c r="S55" s="2">
        <f>S11/'Output-Calculation-sheet'!S10*'Output-Calculation-sheet'!S46</f>
        <v>6771.9924027663483</v>
      </c>
      <c r="T55" s="2">
        <f>T11/'Output-Calculation-sheet'!T10*'Output-Calculation-sheet'!T46</f>
        <v>934.42651481744065</v>
      </c>
      <c r="U55" s="2">
        <f>U11/'Output-Calculation-sheet'!U10*'Output-Calculation-sheet'!U46</f>
        <v>1209.1692060394014</v>
      </c>
      <c r="V55" s="2">
        <f>V11/'Output-Calculation-sheet'!V10*'Output-Calculation-sheet'!V46</f>
        <v>631.61166426199293</v>
      </c>
      <c r="W55" s="2">
        <f>W11/'Output-Calculation-sheet'!W10*'Output-Calculation-sheet'!W46</f>
        <v>82.473300417121621</v>
      </c>
      <c r="X55" s="2">
        <f>X11/'Output-Calculation-sheet'!X10*'Output-Calculation-sheet'!X46</f>
        <v>1819.5893160794296</v>
      </c>
      <c r="Y55" s="2">
        <f>Y11/'Output-Calculation-sheet'!Y10*'Output-Calculation-sheet'!Y46</f>
        <v>478.43659186865875</v>
      </c>
      <c r="AA55" s="2">
        <f t="shared" si="3"/>
        <v>241.13112904086398</v>
      </c>
    </row>
    <row r="56" spans="1:27" x14ac:dyDescent="0.25">
      <c r="A56" s="2">
        <v>2035</v>
      </c>
      <c r="B56" s="2">
        <f>B12/'Output-Calculation-sheet'!B11*'Output-Calculation-sheet'!B47</f>
        <v>92034.402835799963</v>
      </c>
      <c r="C56" s="2">
        <f>C12/'Output-Calculation-sheet'!C11*'Output-Calculation-sheet'!C47</f>
        <v>68642.483290513002</v>
      </c>
      <c r="D56" s="2">
        <f>D12/'Output-Calculation-sheet'!D11*'Output-Calculation-sheet'!D47</f>
        <v>9386.8106034259908</v>
      </c>
      <c r="E56" s="2">
        <f>E12/'Output-Calculation-sheet'!E11*'Output-Calculation-sheet'!E47</f>
        <v>23623.36709952922</v>
      </c>
      <c r="F56" s="2">
        <f>F12/'Output-Calculation-sheet'!F11*'Output-Calculation-sheet'!F47</f>
        <v>1303.2875408112191</v>
      </c>
      <c r="G56" s="2">
        <f>G12/'Output-Calculation-sheet'!G11*'Output-Calculation-sheet'!G47</f>
        <v>3479.4923317891339</v>
      </c>
      <c r="H56" s="2">
        <f>H12/'Output-Calculation-sheet'!H11*'Output-Calculation-sheet'!H47</f>
        <v>27219.298314632877</v>
      </c>
      <c r="I56" s="2">
        <f>I12/'Output-Calculation-sheet'!I11*'Output-Calculation-sheet'!I47</f>
        <v>2221.0033373574552</v>
      </c>
      <c r="J56" s="2">
        <f>J12/'Output-Calculation-sheet'!J11*'Output-Calculation-sheet'!J47</f>
        <v>3630.1361827926207</v>
      </c>
      <c r="K56" s="2">
        <f>K12/'Output-Calculation-sheet'!K11*'Output-Calculation-sheet'!K47</f>
        <v>4994.2030030781189</v>
      </c>
      <c r="L56" s="2">
        <f>L12/'Output-Calculation-sheet'!L11*'Output-Calculation-sheet'!L47</f>
        <v>5364.9985862747844</v>
      </c>
      <c r="M56" s="2">
        <f>M12/'Output-Calculation-sheet'!M11*'Output-Calculation-sheet'!M47</f>
        <v>19128.572296415285</v>
      </c>
      <c r="N56" s="2">
        <f>N12/'Output-Calculation-sheet'!N11*'Output-Calculation-sheet'!N47</f>
        <v>15295.173271962562</v>
      </c>
      <c r="O56" s="2">
        <f>O12/'Output-Calculation-sheet'!O11*'Output-Calculation-sheet'!O47</f>
        <v>7571.2064889273724</v>
      </c>
      <c r="P56" s="2">
        <f>P12/'Output-Calculation-sheet'!P11*'Output-Calculation-sheet'!P47</f>
        <v>6634.7521749537727</v>
      </c>
      <c r="Q56" s="2">
        <f>Q12/'Output-Calculation-sheet'!Q11*'Output-Calculation-sheet'!Q47</f>
        <v>4832.045466712314</v>
      </c>
      <c r="R56" s="2">
        <f>R12/'Output-Calculation-sheet'!R11*'Output-Calculation-sheet'!R47</f>
        <v>5622.4655788434338</v>
      </c>
      <c r="S56" s="2">
        <f>S12/'Output-Calculation-sheet'!S11*'Output-Calculation-sheet'!S47</f>
        <v>7123.7542462378951</v>
      </c>
      <c r="T56" s="2">
        <f>T12/'Output-Calculation-sheet'!T11*'Output-Calculation-sheet'!T47</f>
        <v>1843.7380447082267</v>
      </c>
      <c r="U56" s="2">
        <f>U12/'Output-Calculation-sheet'!U11*'Output-Calculation-sheet'!U47</f>
        <v>1288.1908293431227</v>
      </c>
      <c r="V56" s="2">
        <f>V12/'Output-Calculation-sheet'!V11*'Output-Calculation-sheet'!V47</f>
        <v>1268.0578236589179</v>
      </c>
      <c r="W56" s="2">
        <f>W12/'Output-Calculation-sheet'!W11*'Output-Calculation-sheet'!W47</f>
        <v>452.942619836566</v>
      </c>
      <c r="X56" s="2">
        <f>X12/'Output-Calculation-sheet'!X11*'Output-Calculation-sheet'!X47</f>
        <v>1931.5603453791064</v>
      </c>
      <c r="Y56" s="2">
        <f>Y12/'Output-Calculation-sheet'!Y11*'Output-Calculation-sheet'!Y47</f>
        <v>588.76787214570186</v>
      </c>
      <c r="AA56" s="2">
        <f t="shared" si="3"/>
        <v>315.4807101851286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3.8033428597965919</v>
      </c>
      <c r="C60" s="2">
        <f>C5*'Output-Calculation-sheet'!C49/10^9</f>
        <v>2.3229053621268068</v>
      </c>
      <c r="D60" s="2">
        <f>D5*'Output-Calculation-sheet'!D49/10^9</f>
        <v>0.82525692319364519</v>
      </c>
      <c r="E60" s="2">
        <f>E5*'Output-Calculation-sheet'!E49/10^9</f>
        <v>0.98643715580113289</v>
      </c>
      <c r="F60" s="2">
        <f>F5*'Output-Calculation-sheet'!F49/10^9</f>
        <v>0.3834928239994933</v>
      </c>
      <c r="G60" s="2">
        <f>G5*'Output-Calculation-sheet'!G49/10^9</f>
        <v>0.26989518470150936</v>
      </c>
      <c r="H60" s="2">
        <f>H5*'Output-Calculation-sheet'!H49/10^9</f>
        <v>0.72110536976226525</v>
      </c>
      <c r="I60" s="2">
        <f>I5*'Output-Calculation-sheet'!I49/10^9</f>
        <v>0.2643785714173677</v>
      </c>
      <c r="J60" s="2">
        <f>J5*'Output-Calculation-sheet'!J49/10^9</f>
        <v>0.27696151293872023</v>
      </c>
      <c r="K60" s="2">
        <f>K5*'Output-Calculation-sheet'!K49/10^9</f>
        <v>0.33757278571088628</v>
      </c>
      <c r="L60" s="2">
        <f>L5*'Output-Calculation-sheet'!L49/10^9</f>
        <v>0.35586673298932514</v>
      </c>
      <c r="M60" s="2">
        <f>M5*'Output-Calculation-sheet'!M49/10^9</f>
        <v>0.60216793644252553</v>
      </c>
      <c r="N60" s="2">
        <f>N5*'Output-Calculation-sheet'!N49/10^9</f>
        <v>0.48220544460930875</v>
      </c>
      <c r="O60" s="2">
        <f>O5*'Output-Calculation-sheet'!O49/10^9</f>
        <v>0.48621702344118317</v>
      </c>
      <c r="P60" s="2">
        <f>P5*'Output-Calculation-sheet'!P49/10^9</f>
        <v>0.29967206438512173</v>
      </c>
      <c r="Q60" s="2">
        <f>Q5*'Output-Calculation-sheet'!Q49/10^9</f>
        <v>0.32426421223193291</v>
      </c>
      <c r="R60" s="2">
        <f>R5*'Output-Calculation-sheet'!R49/10^9</f>
        <v>0.25927277035771479</v>
      </c>
      <c r="S60" s="2">
        <f>S5*'Output-Calculation-sheet'!S49/10^9</f>
        <v>0.23799676126529654</v>
      </c>
      <c r="T60" s="2">
        <f>T5*'Output-Calculation-sheet'!T49/10^9</f>
        <v>8.0175893930937145E-2</v>
      </c>
      <c r="U60" s="2">
        <f>U5*'Output-Calculation-sheet'!U49/10^9</f>
        <v>7.5732719745707056E-2</v>
      </c>
      <c r="V60" s="2">
        <f>V5*'Output-Calculation-sheet'!V49/10^9</f>
        <v>6.7624218988284426E-2</v>
      </c>
      <c r="W60" s="2">
        <f>W5*'Output-Calculation-sheet'!W49/10^9</f>
        <v>3.3256486208095626E-2</v>
      </c>
      <c r="X60" s="2">
        <f>X5*'Output-Calculation-sheet'!X49/10^9</f>
        <v>6.319653540811046E-2</v>
      </c>
      <c r="Y60" s="2">
        <f>Y5*'Output-Calculation-sheet'!Y49/10^9</f>
        <v>3.0150231525082026E-2</v>
      </c>
      <c r="AA60" s="2">
        <f>SUM(B60:Y60)</f>
        <v>13.589147580977043</v>
      </c>
    </row>
    <row r="61" spans="1:27" x14ac:dyDescent="0.25">
      <c r="A61" s="2">
        <v>2029</v>
      </c>
      <c r="B61" s="2">
        <f>B6*'Output-Calculation-sheet'!B50/10^9</f>
        <v>5.0066878925207998</v>
      </c>
      <c r="C61" s="2">
        <f>C6*'Output-Calculation-sheet'!C50/10^9</f>
        <v>3.0676189556305467</v>
      </c>
      <c r="D61" s="2">
        <f>D6*'Output-Calculation-sheet'!D50/10^9</f>
        <v>1.085858776645757</v>
      </c>
      <c r="E61" s="2">
        <f>E6*'Output-Calculation-sheet'!E50/10^9</f>
        <v>1.2976351529806418</v>
      </c>
      <c r="F61" s="2">
        <f>F6*'Output-Calculation-sheet'!F50/10^9</f>
        <v>0.50381195500336073</v>
      </c>
      <c r="G61" s="2">
        <f>G6*'Output-Calculation-sheet'!G50/10^9</f>
        <v>0.35534546034394537</v>
      </c>
      <c r="H61" s="2">
        <f>H6*'Output-Calculation-sheet'!H50/10^9</f>
        <v>0.95166492604239949</v>
      </c>
      <c r="I61" s="2">
        <f>I6*'Output-Calculation-sheet'!I50/10^9</f>
        <v>0.34781520090017931</v>
      </c>
      <c r="J61" s="2">
        <f>J6*'Output-Calculation-sheet'!J50/10^9</f>
        <v>0.36383763164358207</v>
      </c>
      <c r="K61" s="2">
        <f>K6*'Output-Calculation-sheet'!K50/10^9</f>
        <v>0.44156987066603731</v>
      </c>
      <c r="L61" s="2">
        <f>L6*'Output-Calculation-sheet'!L50/10^9</f>
        <v>0.46403446603997439</v>
      </c>
      <c r="M61" s="2">
        <f>M6*'Output-Calculation-sheet'!M50/10^9</f>
        <v>0.76220078391572488</v>
      </c>
      <c r="N61" s="2">
        <f>N6*'Output-Calculation-sheet'!N50/10^9</f>
        <v>0.63099254829873774</v>
      </c>
      <c r="O61" s="2">
        <f>O6*'Output-Calculation-sheet'!O50/10^9</f>
        <v>0.6421033861281753</v>
      </c>
      <c r="P61" s="2">
        <f>P6*'Output-Calculation-sheet'!P50/10^9</f>
        <v>0.39410486627086516</v>
      </c>
      <c r="Q61" s="2">
        <f>Q6*'Output-Calculation-sheet'!Q50/10^9</f>
        <v>0.42677155986309295</v>
      </c>
      <c r="R61" s="2">
        <f>R6*'Output-Calculation-sheet'!R50/10^9</f>
        <v>0.3360961674149443</v>
      </c>
      <c r="S61" s="2">
        <f>S6*'Output-Calculation-sheet'!S50/10^9</f>
        <v>0.31357179642743743</v>
      </c>
      <c r="T61" s="2">
        <f>T6*'Output-Calculation-sheet'!T50/10^9</f>
        <v>0.10410676620178241</v>
      </c>
      <c r="U61" s="2">
        <f>U6*'Output-Calculation-sheet'!U50/10^9</f>
        <v>9.9713082299178246E-2</v>
      </c>
      <c r="V61" s="2">
        <f>V6*'Output-Calculation-sheet'!V50/10^9</f>
        <v>8.7166245321550026E-2</v>
      </c>
      <c r="W61" s="2">
        <f>W6*'Output-Calculation-sheet'!W50/10^9</f>
        <v>4.371819131794305E-2</v>
      </c>
      <c r="X61" s="2">
        <f>X6*'Output-Calculation-sheet'!X50/10^9</f>
        <v>8.3399533699685557E-2</v>
      </c>
      <c r="Y61" s="2">
        <f>Y6*'Output-Calculation-sheet'!Y50/10^9</f>
        <v>3.9705833904730738E-2</v>
      </c>
      <c r="AA61" s="2">
        <f t="shared" ref="AA61:AA67" si="4">SUM(B61:Y61)</f>
        <v>17.849531049481069</v>
      </c>
    </row>
    <row r="62" spans="1:27" x14ac:dyDescent="0.25">
      <c r="A62" s="2">
        <v>2030</v>
      </c>
      <c r="B62" s="2">
        <f>B7*'Output-Calculation-sheet'!B51/10^9</f>
        <v>6.0483845684400128</v>
      </c>
      <c r="C62" s="2">
        <f>C7*'Output-Calculation-sheet'!C51/10^9</f>
        <v>3.7185525977189502</v>
      </c>
      <c r="D62" s="2">
        <f>D7*'Output-Calculation-sheet'!D51/10^9</f>
        <v>1.3089123024337714</v>
      </c>
      <c r="E62" s="2">
        <f>E7*'Output-Calculation-sheet'!E51/10^9</f>
        <v>1.5646823982044844</v>
      </c>
      <c r="F62" s="2">
        <f>F7*'Output-Calculation-sheet'!F51/10^9</f>
        <v>0.6075211433679214</v>
      </c>
      <c r="G62" s="2">
        <f>G7*'Output-Calculation-sheet'!G51/10^9</f>
        <v>0.4287249588450226</v>
      </c>
      <c r="H62" s="2">
        <f>H7*'Output-Calculation-sheet'!H51/10^9</f>
        <v>1.1490396570267922</v>
      </c>
      <c r="I62" s="2">
        <f>I7*'Output-Calculation-sheet'!I51/10^9</f>
        <v>0.41993664841259576</v>
      </c>
      <c r="J62" s="2">
        <f>J7*'Output-Calculation-sheet'!J51/10^9</f>
        <v>0.43775294803748005</v>
      </c>
      <c r="K62" s="2">
        <f>K7*'Output-Calculation-sheet'!K51/10^9</f>
        <v>0.52885576802221379</v>
      </c>
      <c r="L62" s="2">
        <f>L7*'Output-Calculation-sheet'!L51/10^9</f>
        <v>0.55425724726170356</v>
      </c>
      <c r="M62" s="2">
        <f>M7*'Output-Calculation-sheet'!M51/10^9</f>
        <v>0.88202085741580438</v>
      </c>
      <c r="N62" s="2">
        <f>N7*'Output-Calculation-sheet'!N51/10^9</f>
        <v>0.75101070912282442</v>
      </c>
      <c r="O62" s="2">
        <f>O7*'Output-Calculation-sheet'!O51/10^9</f>
        <v>0.77834395775345278</v>
      </c>
      <c r="P62" s="2">
        <f>P7*'Output-Calculation-sheet'!P51/10^9</f>
        <v>0.47386180524644039</v>
      </c>
      <c r="Q62" s="2">
        <f>Q7*'Output-Calculation-sheet'!Q51/10^9</f>
        <v>0.51509405949165821</v>
      </c>
      <c r="R62" s="2">
        <f>R7*'Output-Calculation-sheet'!R51/10^9</f>
        <v>0.39926454182751026</v>
      </c>
      <c r="S62" s="2">
        <f>S7*'Output-Calculation-sheet'!S51/10^9</f>
        <v>0.37909213960600185</v>
      </c>
      <c r="T62" s="2">
        <f>T7*'Output-Calculation-sheet'!T51/10^9</f>
        <v>0.12372963703101184</v>
      </c>
      <c r="U62" s="2">
        <f>U7*'Output-Calculation-sheet'!U51/10^9</f>
        <v>0.12015989193666393</v>
      </c>
      <c r="V62" s="2">
        <f>V7*'Output-Calculation-sheet'!V51/10^9</f>
        <v>0.10305145398203289</v>
      </c>
      <c r="W62" s="2">
        <f>W7*'Output-Calculation-sheet'!W51/10^9</f>
        <v>5.2751833144114427E-2</v>
      </c>
      <c r="X62" s="2">
        <f>X7*'Output-Calculation-sheet'!X51/10^9</f>
        <v>0.10056758869089885</v>
      </c>
      <c r="Y62" s="2">
        <f>Y7*'Output-Calculation-sheet'!Y51/10^9</f>
        <v>4.7997596102344858E-2</v>
      </c>
      <c r="AA62" s="2">
        <f t="shared" si="4"/>
        <v>21.493566309121704</v>
      </c>
    </row>
    <row r="63" spans="1:27" x14ac:dyDescent="0.25">
      <c r="A63" s="2">
        <v>2031</v>
      </c>
      <c r="B63" s="2">
        <f>B8*'Output-Calculation-sheet'!B52/10^9</f>
        <v>6.9391703122635384</v>
      </c>
      <c r="C63" s="2">
        <f>C8*'Output-Calculation-sheet'!C52/10^9</f>
        <v>4.263265969169443</v>
      </c>
      <c r="D63" s="2">
        <f>D8*'Output-Calculation-sheet'!D52/10^9</f>
        <v>1.5020302363109195</v>
      </c>
      <c r="E63" s="2">
        <f>E8*'Output-Calculation-sheet'!E52/10^9</f>
        <v>1.7962111112071892</v>
      </c>
      <c r="F63" s="2">
        <f>F8*'Output-Calculation-sheet'!F52/10^9</f>
        <v>0.69737875404659533</v>
      </c>
      <c r="G63" s="2">
        <f>G8*'Output-Calculation-sheet'!G52/10^9</f>
        <v>0.49221234089625232</v>
      </c>
      <c r="H63" s="2">
        <f>H8*'Output-Calculation-sheet'!H52/10^9</f>
        <v>1.3114426385861535</v>
      </c>
      <c r="I63" s="2">
        <f>I8*'Output-Calculation-sheet'!I52/10^9</f>
        <v>0.48223473481673301</v>
      </c>
      <c r="J63" s="2">
        <f>J8*'Output-Calculation-sheet'!J52/10^9</f>
        <v>0.5020549623784174</v>
      </c>
      <c r="K63" s="2">
        <f>K8*'Output-Calculation-sheet'!K52/10^9</f>
        <v>0.60562299568125666</v>
      </c>
      <c r="L63" s="2">
        <f>L8*'Output-Calculation-sheet'!L52/10^9</f>
        <v>0.63218190546507802</v>
      </c>
      <c r="M63" s="2">
        <f>M8*'Output-Calculation-sheet'!M52/10^9</f>
        <v>0.98960216389446465</v>
      </c>
      <c r="N63" s="2">
        <f>N8*'Output-Calculation-sheet'!N52/10^9</f>
        <v>0.85094889974964105</v>
      </c>
      <c r="O63" s="2">
        <f>O8*'Output-Calculation-sheet'!O52/10^9</f>
        <v>0.89231207599986528</v>
      </c>
      <c r="P63" s="2">
        <f>P8*'Output-Calculation-sheet'!P52/10^9</f>
        <v>0.54328264647638902</v>
      </c>
      <c r="Q63" s="2">
        <f>Q8*'Output-Calculation-sheet'!Q52/10^9</f>
        <v>0.59149378960123145</v>
      </c>
      <c r="R63" s="2">
        <f>R8*'Output-Calculation-sheet'!R52/10^9</f>
        <v>0.45627294462981244</v>
      </c>
      <c r="S63" s="2">
        <f>S8*'Output-Calculation-sheet'!S52/10^9</f>
        <v>0.4345338412657665</v>
      </c>
      <c r="T63" s="2">
        <f>T8*'Output-Calculation-sheet'!T52/10^9</f>
        <v>0.1414025507286879</v>
      </c>
      <c r="U63" s="2">
        <f>U8*'Output-Calculation-sheet'!U52/10^9</f>
        <v>0.13789551134129216</v>
      </c>
      <c r="V63" s="2">
        <f>V8*'Output-Calculation-sheet'!V52/10^9</f>
        <v>0.11757470097950709</v>
      </c>
      <c r="W63" s="2">
        <f>W8*'Output-Calculation-sheet'!W52/10^9</f>
        <v>6.0566914873996888E-2</v>
      </c>
      <c r="X63" s="2">
        <f>X8*'Output-Calculation-sheet'!X52/10^9</f>
        <v>0.11450644199127662</v>
      </c>
      <c r="Y63" s="2">
        <f>Y8*'Output-Calculation-sheet'!Y52/10^9</f>
        <v>5.5163930559236234E-2</v>
      </c>
      <c r="AA63" s="2">
        <f t="shared" si="4"/>
        <v>24.609362372912738</v>
      </c>
    </row>
    <row r="64" spans="1:27" x14ac:dyDescent="0.25">
      <c r="A64" s="2">
        <v>2032</v>
      </c>
      <c r="B64" s="2">
        <f>B9*'Output-Calculation-sheet'!B53/10^9</f>
        <v>7.5756063931098705</v>
      </c>
      <c r="C64" s="2">
        <f>C9*'Output-Calculation-sheet'!C53/10^9</f>
        <v>4.6529886487835457</v>
      </c>
      <c r="D64" s="2">
        <f>D9*'Output-Calculation-sheet'!D53/10^9</f>
        <v>1.6409265266469548</v>
      </c>
      <c r="E64" s="2">
        <f>E9*'Output-Calculation-sheet'!E53/10^9</f>
        <v>1.9632724919500457</v>
      </c>
      <c r="F64" s="2">
        <f>F9*'Output-Calculation-sheet'!F53/10^9</f>
        <v>0.76225338680087551</v>
      </c>
      <c r="G64" s="2">
        <f>G9*'Output-Calculation-sheet'!G53/10^9</f>
        <v>0.53797815889151335</v>
      </c>
      <c r="H64" s="2">
        <f>H9*'Output-Calculation-sheet'!H53/10^9</f>
        <v>1.4191159567790856</v>
      </c>
      <c r="I64" s="2">
        <f>I9*'Output-Calculation-sheet'!I53/10^9</f>
        <v>0.52725226556917648</v>
      </c>
      <c r="J64" s="2">
        <f>J9*'Output-Calculation-sheet'!J53/10^9</f>
        <v>0.54817254647434255</v>
      </c>
      <c r="K64" s="2">
        <f>K9*'Output-Calculation-sheet'!K53/10^9</f>
        <v>0.66031577273934838</v>
      </c>
      <c r="L64" s="2">
        <f>L9*'Output-Calculation-sheet'!L53/10^9</f>
        <v>0.68631557236144569</v>
      </c>
      <c r="M64" s="2">
        <f>M9*'Output-Calculation-sheet'!M53/10^9</f>
        <v>1.0563734535516782</v>
      </c>
      <c r="N64" s="2">
        <f>N9*'Output-Calculation-sheet'!N53/10^9</f>
        <v>0.91566426729882933</v>
      </c>
      <c r="O64" s="2">
        <f>O9*'Output-Calculation-sheet'!O53/10^9</f>
        <v>0.97384870995893735</v>
      </c>
      <c r="P64" s="2">
        <f>P9*'Output-Calculation-sheet'!P53/10^9</f>
        <v>0.59294189719835888</v>
      </c>
      <c r="Q64" s="2">
        <f>Q9*'Output-Calculation-sheet'!Q53/10^9</f>
        <v>0.64656577250096758</v>
      </c>
      <c r="R64" s="2">
        <f>R9*'Output-Calculation-sheet'!R53/10^9</f>
        <v>0.4963535012158164</v>
      </c>
      <c r="S64" s="2">
        <f>S9*'Output-Calculation-sheet'!S53/10^9</f>
        <v>0.47346407631823539</v>
      </c>
      <c r="T64" s="2">
        <f>T9*'Output-Calculation-sheet'!T53/10^9</f>
        <v>0.15383821528752098</v>
      </c>
      <c r="U64" s="2">
        <f>U9*'Output-Calculation-sheet'!U53/10^9</f>
        <v>0.1506211290926123</v>
      </c>
      <c r="V64" s="2">
        <f>V9*'Output-Calculation-sheet'!V53/10^9</f>
        <v>0.12774222391937876</v>
      </c>
      <c r="W64" s="2">
        <f>W9*'Output-Calculation-sheet'!W53/10^9</f>
        <v>6.620809690939157E-2</v>
      </c>
      <c r="X64" s="2">
        <f>X9*'Output-Calculation-sheet'!X53/10^9</f>
        <v>0.12311309679944765</v>
      </c>
      <c r="Y64" s="2">
        <f>Y9*'Output-Calculation-sheet'!Y53/10^9</f>
        <v>6.037004542626459E-2</v>
      </c>
      <c r="AA64" s="2">
        <f t="shared" si="4"/>
        <v>26.811302205583644</v>
      </c>
    </row>
    <row r="65" spans="1:27" x14ac:dyDescent="0.25">
      <c r="A65" s="2">
        <v>2033</v>
      </c>
      <c r="B65" s="2">
        <f>B10*'Output-Calculation-sheet'!B54/10^9</f>
        <v>8.1276320839754046</v>
      </c>
      <c r="C65" s="2">
        <f>C10*'Output-Calculation-sheet'!C54/10^9</f>
        <v>5.4949978400170352</v>
      </c>
      <c r="D65" s="2">
        <f>D10*'Output-Calculation-sheet'!D54/10^9</f>
        <v>1.9201510265144588</v>
      </c>
      <c r="E65" s="2">
        <f>E10*'Output-Calculation-sheet'!E54/10^9</f>
        <v>2.1620680979433948</v>
      </c>
      <c r="F65" s="2">
        <f>F10*'Output-Calculation-sheet'!F54/10^9</f>
        <v>0.87776264825614114</v>
      </c>
      <c r="G65" s="2">
        <f>G10*'Output-Calculation-sheet'!G54/10^9</f>
        <v>0.60266345579300828</v>
      </c>
      <c r="H65" s="2">
        <f>H10*'Output-Calculation-sheet'!H54/10^9</f>
        <v>1.4893714156153224</v>
      </c>
      <c r="I65" s="2">
        <f>I10*'Output-Calculation-sheet'!I54/10^9</f>
        <v>0.58682961641050557</v>
      </c>
      <c r="J65" s="2">
        <f>J10*'Output-Calculation-sheet'!J54/10^9</f>
        <v>0.70139227665767179</v>
      </c>
      <c r="K65" s="2">
        <f>K10*'Output-Calculation-sheet'!K54/10^9</f>
        <v>0.74829264882452884</v>
      </c>
      <c r="L65" s="2">
        <f>L10*'Output-Calculation-sheet'!L54/10^9</f>
        <v>0.8838909934606447</v>
      </c>
      <c r="M65" s="2">
        <f>M10*'Output-Calculation-sheet'!M54/10^9</f>
        <v>1.1245413075831099</v>
      </c>
      <c r="N65" s="2">
        <f>N10*'Output-Calculation-sheet'!N54/10^9</f>
        <v>0.97111858215990166</v>
      </c>
      <c r="O65" s="2">
        <f>O10*'Output-Calculation-sheet'!O54/10^9</f>
        <v>1.1115101069090032</v>
      </c>
      <c r="P65" s="2">
        <f>P10*'Output-Calculation-sheet'!P54/10^9</f>
        <v>0.63314048021158642</v>
      </c>
      <c r="Q65" s="2">
        <f>Q10*'Output-Calculation-sheet'!Q54/10^9</f>
        <v>0.69089265254257104</v>
      </c>
      <c r="R65" s="2">
        <f>R10*'Output-Calculation-sheet'!R54/10^9</f>
        <v>0.55741160629445474</v>
      </c>
      <c r="S65" s="2">
        <f>S10*'Output-Calculation-sheet'!S54/10^9</f>
        <v>0.50631895109266356</v>
      </c>
      <c r="T65" s="2">
        <f>T10*'Output-Calculation-sheet'!T54/10^9</f>
        <v>0.18636727356681823</v>
      </c>
      <c r="U65" s="2">
        <f>U10*'Output-Calculation-sheet'!U54/10^9</f>
        <v>0.1609261636055494</v>
      </c>
      <c r="V65" s="2">
        <f>V10*'Output-Calculation-sheet'!V54/10^9</f>
        <v>0.20624351946712527</v>
      </c>
      <c r="W65" s="2">
        <f>W10*'Output-Calculation-sheet'!W54/10^9</f>
        <v>7.8524665026844381E-2</v>
      </c>
      <c r="X65" s="2">
        <f>X10*'Output-Calculation-sheet'!X54/10^9</f>
        <v>0.12933848982469762</v>
      </c>
      <c r="Y65" s="2">
        <f>Y10*'Output-Calculation-sheet'!Y54/10^9</f>
        <v>6.4630008310641585E-2</v>
      </c>
      <c r="AA65" s="2">
        <f t="shared" si="4"/>
        <v>30.016015910063079</v>
      </c>
    </row>
    <row r="66" spans="1:27" x14ac:dyDescent="0.25">
      <c r="A66" s="2">
        <v>2034</v>
      </c>
      <c r="B66" s="2">
        <f>B11*'Output-Calculation-sheet'!B55/10^9</f>
        <v>8.8592115092563652</v>
      </c>
      <c r="C66" s="2">
        <f>C11*'Output-Calculation-sheet'!C55/10^9</f>
        <v>5.8436209269169463</v>
      </c>
      <c r="D66" s="2">
        <f>D11*'Output-Calculation-sheet'!D55/10^9</f>
        <v>1.8530755262854388</v>
      </c>
      <c r="E66" s="2">
        <f>E11*'Output-Calculation-sheet'!E55/10^9</f>
        <v>2.2439513936595548</v>
      </c>
      <c r="F66" s="2">
        <f>F11*'Output-Calculation-sheet'!F55/10^9</f>
        <v>0.86237902025289515</v>
      </c>
      <c r="G66" s="2">
        <f>G11*'Output-Calculation-sheet'!G55/10^9</f>
        <v>0.61641250703632755</v>
      </c>
      <c r="H66" s="2">
        <f>H11*'Output-Calculation-sheet'!H55/10^9</f>
        <v>1.5758938572635195</v>
      </c>
      <c r="I66" s="2">
        <f>I11*'Output-Calculation-sheet'!I55/10^9</f>
        <v>0.60278195342279495</v>
      </c>
      <c r="J66" s="2">
        <f>J11*'Output-Calculation-sheet'!J55/10^9</f>
        <v>0.61986798884593142</v>
      </c>
      <c r="K66" s="2">
        <f>K11*'Output-Calculation-sheet'!K55/10^9</f>
        <v>0.74139672862042172</v>
      </c>
      <c r="L66" s="2">
        <f>L11*'Output-Calculation-sheet'!L55/10^9</f>
        <v>0.78514474133613599</v>
      </c>
      <c r="M66" s="2">
        <f>M11*'Output-Calculation-sheet'!M55/10^9</f>
        <v>1.1416999347972225</v>
      </c>
      <c r="N66" s="2">
        <f>N11*'Output-Calculation-sheet'!N55/10^9</f>
        <v>0.99754128338430026</v>
      </c>
      <c r="O66" s="2">
        <f>O11*'Output-Calculation-sheet'!O55/10^9</f>
        <v>1.17722393555928</v>
      </c>
      <c r="P66" s="2">
        <f>P11*'Output-Calculation-sheet'!P55/10^9</f>
        <v>0.68571700104232292</v>
      </c>
      <c r="Q66" s="2">
        <f>Q11*'Output-Calculation-sheet'!Q55/10^9</f>
        <v>0.74683904736395701</v>
      </c>
      <c r="R66" s="2">
        <f>R11*'Output-Calculation-sheet'!R55/10^9</f>
        <v>0.55537490046943172</v>
      </c>
      <c r="S66" s="2">
        <f>S11*'Output-Calculation-sheet'!S55/10^9</f>
        <v>0.54647542341716404</v>
      </c>
      <c r="T66" s="2">
        <f>T11*'Output-Calculation-sheet'!T55/10^9</f>
        <v>0.17408579104836869</v>
      </c>
      <c r="U66" s="2">
        <f>U11*'Output-Calculation-sheet'!U55/10^9</f>
        <v>0.17702229060854677</v>
      </c>
      <c r="V66" s="2">
        <f>V11*'Output-Calculation-sheet'!V55/10^9</f>
        <v>0.16515089133378605</v>
      </c>
      <c r="W66" s="2">
        <f>W11*'Output-Calculation-sheet'!W55/10^9</f>
        <v>7.4776605825169609E-2</v>
      </c>
      <c r="X66" s="2">
        <f>X11*'Output-Calculation-sheet'!X55/10^9</f>
        <v>0.14064145714998913</v>
      </c>
      <c r="Y66" s="2">
        <f>Y11*'Output-Calculation-sheet'!Y55/10^9</f>
        <v>7.3378316591993606E-2</v>
      </c>
      <c r="AA66" s="2">
        <f t="shared" si="4"/>
        <v>31.259663031487872</v>
      </c>
    </row>
    <row r="67" spans="1:27" x14ac:dyDescent="0.25">
      <c r="A67" s="2">
        <v>2035</v>
      </c>
      <c r="B67" s="2">
        <f>B12*'Output-Calculation-sheet'!B56/10^9</f>
        <v>9.7015608303479652</v>
      </c>
      <c r="C67" s="2">
        <f>C12*'Output-Calculation-sheet'!C56/10^9</f>
        <v>6.1185338463032481</v>
      </c>
      <c r="D67" s="2">
        <f>D12*'Output-Calculation-sheet'!D56/10^9</f>
        <v>2.0204864594779157</v>
      </c>
      <c r="E67" s="2">
        <f>E12*'Output-Calculation-sheet'!E56/10^9</f>
        <v>2.7415336141599465</v>
      </c>
      <c r="F67" s="2">
        <f>F12*'Output-Calculation-sheet'!F56/10^9</f>
        <v>1.0012634415832466</v>
      </c>
      <c r="G67" s="2">
        <f>G12*'Output-Calculation-sheet'!G56/10^9</f>
        <v>0.70141411930611564</v>
      </c>
      <c r="H67" s="2">
        <f>H12*'Output-Calculation-sheet'!H56/10^9</f>
        <v>1.6928513260376463</v>
      </c>
      <c r="I67" s="2">
        <f>I12*'Output-Calculation-sheet'!I56/10^9</f>
        <v>0.6813160185290571</v>
      </c>
      <c r="J67" s="2">
        <f>J12*'Output-Calculation-sheet'!J56/10^9</f>
        <v>0.67494441664487859</v>
      </c>
      <c r="K67" s="2">
        <f>K12*'Output-Calculation-sheet'!K56/10^9</f>
        <v>0.81288007825623221</v>
      </c>
      <c r="L67" s="2">
        <f>L12*'Output-Calculation-sheet'!L56/10^9</f>
        <v>0.81659639025730613</v>
      </c>
      <c r="M67" s="2">
        <f>M12*'Output-Calculation-sheet'!M56/10^9</f>
        <v>1.2386229509545472</v>
      </c>
      <c r="N67" s="2">
        <f>N12*'Output-Calculation-sheet'!N56/10^9</f>
        <v>1.0635947226102724</v>
      </c>
      <c r="O67" s="2">
        <f>O12*'Output-Calculation-sheet'!O56/10^9</f>
        <v>1.2303332668580735</v>
      </c>
      <c r="P67" s="2">
        <f>P12*'Output-Calculation-sheet'!P56/10^9</f>
        <v>0.78728784756749037</v>
      </c>
      <c r="Q67" s="2">
        <f>Q12*'Output-Calculation-sheet'!Q56/10^9</f>
        <v>0.8096213876377798</v>
      </c>
      <c r="R67" s="2">
        <f>R12*'Output-Calculation-sheet'!R56/10^9</f>
        <v>0.61638963832749982</v>
      </c>
      <c r="S67" s="2">
        <f>S12*'Output-Calculation-sheet'!S56/10^9</f>
        <v>0.58738333856088842</v>
      </c>
      <c r="T67" s="2">
        <f>T12*'Output-Calculation-sheet'!T56/10^9</f>
        <v>0.18692316249189264</v>
      </c>
      <c r="U67" s="2">
        <f>U12*'Output-Calculation-sheet'!U56/10^9</f>
        <v>0.19519686425460578</v>
      </c>
      <c r="V67" s="2">
        <f>V12*'Output-Calculation-sheet'!V56/10^9</f>
        <v>0.14994508842322499</v>
      </c>
      <c r="W67" s="2">
        <f>W12*'Output-Calculation-sheet'!W56/10^9</f>
        <v>9.04677361662862E-2</v>
      </c>
      <c r="X67" s="2">
        <f>X12*'Output-Calculation-sheet'!X56/10^9</f>
        <v>0.1538218212869476</v>
      </c>
      <c r="Y67" s="2">
        <f>Y12*'Output-Calculation-sheet'!Y56/10^9</f>
        <v>8.7397299474062662E-2</v>
      </c>
      <c r="AA67" s="2">
        <f t="shared" si="4"/>
        <v>34.160365665517133</v>
      </c>
    </row>
    <row r="68" spans="1:27" x14ac:dyDescent="0.25">
      <c r="B68" s="2">
        <f>SUM(B60:B67)</f>
        <v>56.061596449710557</v>
      </c>
      <c r="C68" s="2">
        <f t="shared" ref="C68:Y68" si="5">SUM(C60:C67)</f>
        <v>35.482484146666522</v>
      </c>
      <c r="D68" s="2">
        <f t="shared" si="5"/>
        <v>12.156697777508862</v>
      </c>
      <c r="E68" s="2">
        <f t="shared" si="5"/>
        <v>14.755791415906389</v>
      </c>
      <c r="F68" s="2">
        <f t="shared" si="5"/>
        <v>5.6958631733105296</v>
      </c>
      <c r="G68" s="2">
        <f t="shared" si="5"/>
        <v>4.0046461858136944</v>
      </c>
      <c r="H68" s="2">
        <f t="shared" si="5"/>
        <v>10.310485147113184</v>
      </c>
      <c r="I68" s="2">
        <f t="shared" si="5"/>
        <v>3.9125450094784098</v>
      </c>
      <c r="J68" s="2">
        <f t="shared" si="5"/>
        <v>4.124984283621024</v>
      </c>
      <c r="K68" s="2">
        <f t="shared" si="5"/>
        <v>4.8765066485209259</v>
      </c>
      <c r="L68" s="2">
        <f t="shared" si="5"/>
        <v>5.1782880491716137</v>
      </c>
      <c r="M68" s="2">
        <f t="shared" si="5"/>
        <v>7.7972293885550776</v>
      </c>
      <c r="N68" s="2">
        <f t="shared" si="5"/>
        <v>6.6630764572338155</v>
      </c>
      <c r="O68" s="2">
        <f t="shared" si="5"/>
        <v>7.2918924626079704</v>
      </c>
      <c r="P68" s="2">
        <f t="shared" si="5"/>
        <v>4.4100086083985746</v>
      </c>
      <c r="Q68" s="2">
        <f t="shared" si="5"/>
        <v>4.7515424812331908</v>
      </c>
      <c r="R68" s="2">
        <f t="shared" si="5"/>
        <v>3.6764360705371848</v>
      </c>
      <c r="S68" s="2">
        <f t="shared" si="5"/>
        <v>3.478836327953454</v>
      </c>
      <c r="T68" s="2">
        <f t="shared" si="5"/>
        <v>1.1506292902870197</v>
      </c>
      <c r="U68" s="2">
        <f t="shared" si="5"/>
        <v>1.1172676528841556</v>
      </c>
      <c r="V68" s="2">
        <f t="shared" si="5"/>
        <v>1.0244983424148895</v>
      </c>
      <c r="W68" s="2">
        <f t="shared" si="5"/>
        <v>0.5002705294718417</v>
      </c>
      <c r="X68" s="2">
        <f t="shared" si="5"/>
        <v>0.90858496485105356</v>
      </c>
      <c r="Y68" s="2">
        <f t="shared" si="5"/>
        <v>0.45879326189435632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126.51433180670648</v>
      </c>
      <c r="L71" s="2">
        <f>L5/'Output-Calculation-sheet'!L4*'Output-Calculation-sheet'!L58</f>
        <v>137.46611700204789</v>
      </c>
      <c r="M71" s="2">
        <f>M5/'Output-Calculation-sheet'!M4*'Output-Calculation-sheet'!M58</f>
        <v>675.64549423255824</v>
      </c>
      <c r="N71" s="2">
        <f>N5/'Output-Calculation-sheet'!N4*'Output-Calculation-sheet'!N58</f>
        <v>96.819815590499772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243.65889456173787</v>
      </c>
      <c r="S71" s="2">
        <f>S5/'Output-Calculation-sheet'!S4*'Output-Calculation-sheet'!S58</f>
        <v>0</v>
      </c>
      <c r="T71" s="2">
        <f>T5/'Output-Calculation-sheet'!T4*'Output-Calculation-sheet'!T58</f>
        <v>78.499977496683499</v>
      </c>
      <c r="U71" s="2">
        <f>U5/'Output-Calculation-sheet'!U4*'Output-Calculation-sheet'!U58</f>
        <v>0</v>
      </c>
      <c r="V71" s="2">
        <f>V5/'Output-Calculation-sheet'!V4*'Output-Calculation-sheet'!V58</f>
        <v>70.640164250330812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1.4292447949405647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122.7186877662851</v>
      </c>
      <c r="E72" s="2">
        <f>E6/'Output-Calculation-sheet'!E5*'Output-Calculation-sheet'!E59</f>
        <v>146.29293558232465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77.510625359132462</v>
      </c>
      <c r="I72" s="2">
        <f>I6/'Output-Calculation-sheet'!I5*'Output-Calculation-sheet'!I59</f>
        <v>0</v>
      </c>
      <c r="J72" s="2">
        <f>J6/'Output-Calculation-sheet'!J5*'Output-Calculation-sheet'!J59</f>
        <v>104.49021191004054</v>
      </c>
      <c r="K72" s="2">
        <f>K6/'Output-Calculation-sheet'!K5*'Output-Calculation-sheet'!K59</f>
        <v>256.06787601747999</v>
      </c>
      <c r="L72" s="2">
        <f>L6/'Output-Calculation-sheet'!L5*'Output-Calculation-sheet'!L59</f>
        <v>252.61909434070228</v>
      </c>
      <c r="M72" s="2">
        <f>M6/'Output-Calculation-sheet'!M5*'Output-Calculation-sheet'!M59</f>
        <v>1647.1604560842247</v>
      </c>
      <c r="N72" s="2">
        <f>N6/'Output-Calculation-sheet'!N5*'Output-Calculation-sheet'!N59</f>
        <v>382.09262135275225</v>
      </c>
      <c r="O72" s="2">
        <f>O6/'Output-Calculation-sheet'!O5*'Output-Calculation-sheet'!O59</f>
        <v>0</v>
      </c>
      <c r="P72" s="2">
        <f>P6/'Output-Calculation-sheet'!P5*'Output-Calculation-sheet'!P59</f>
        <v>119.88389525302794</v>
      </c>
      <c r="Q72" s="2">
        <f>Q6/'Output-Calculation-sheet'!Q5*'Output-Calculation-sheet'!Q59</f>
        <v>0</v>
      </c>
      <c r="R72" s="2">
        <f>R6/'Output-Calculation-sheet'!R5*'Output-Calculation-sheet'!R59</f>
        <v>399.13743130354447</v>
      </c>
      <c r="S72" s="2">
        <f>S6/'Output-Calculation-sheet'!S5*'Output-Calculation-sheet'!S59</f>
        <v>0</v>
      </c>
      <c r="T72" s="2">
        <f>T6/'Output-Calculation-sheet'!T5*'Output-Calculation-sheet'!T59</f>
        <v>133.81541600202971</v>
      </c>
      <c r="U72" s="2">
        <f>U6/'Output-Calculation-sheet'!U5*'Output-Calculation-sheet'!U59</f>
        <v>25.529309134991806</v>
      </c>
      <c r="V72" s="2">
        <f>V6/'Output-Calculation-sheet'!V5*'Output-Calculation-sheet'!V59</f>
        <v>101.5495773587233</v>
      </c>
      <c r="W72" s="2">
        <f>W6/'Output-Calculation-sheet'!W5*'Output-Calculation-sheet'!W59</f>
        <v>0</v>
      </c>
      <c r="X72" s="2">
        <f>X6/'Output-Calculation-sheet'!X5*'Output-Calculation-sheet'!X59</f>
        <v>10.864203142122065</v>
      </c>
      <c r="Y72" s="2">
        <f>Y6/'Output-Calculation-sheet'!Y5*'Output-Calculation-sheet'!Y59</f>
        <v>0</v>
      </c>
      <c r="AA72" s="2">
        <f t="shared" ref="AA72:AA78" si="6">SUM(B72:Y72)/1000</f>
        <v>3.7797323406073815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533.86127722837136</v>
      </c>
      <c r="E73" s="2">
        <f>E7/'Output-Calculation-sheet'!E6*'Output-Calculation-sheet'!E60</f>
        <v>396.65298027369226</v>
      </c>
      <c r="F73" s="2">
        <f>F7/'Output-Calculation-sheet'!F6*'Output-Calculation-sheet'!F60</f>
        <v>0</v>
      </c>
      <c r="G73" s="2">
        <f>G7/'Output-Calculation-sheet'!G6*'Output-Calculation-sheet'!G60</f>
        <v>143.29446170405336</v>
      </c>
      <c r="H73" s="2">
        <f>H7/'Output-Calculation-sheet'!H6*'Output-Calculation-sheet'!H60</f>
        <v>518.42705565350525</v>
      </c>
      <c r="I73" s="2">
        <f>I7/'Output-Calculation-sheet'!I6*'Output-Calculation-sheet'!I60</f>
        <v>42.089324704185266</v>
      </c>
      <c r="J73" s="2">
        <f>J7/'Output-Calculation-sheet'!J6*'Output-Calculation-sheet'!J60</f>
        <v>242.52821587960784</v>
      </c>
      <c r="K73" s="2">
        <f>K7/'Output-Calculation-sheet'!K6*'Output-Calculation-sheet'!K60</f>
        <v>437.89992369918821</v>
      </c>
      <c r="L73" s="2">
        <f>L7/'Output-Calculation-sheet'!L6*'Output-Calculation-sheet'!L60</f>
        <v>383.83992877910828</v>
      </c>
      <c r="M73" s="2">
        <f>M7/'Output-Calculation-sheet'!M6*'Output-Calculation-sheet'!M60</f>
        <v>2086.215807485718</v>
      </c>
      <c r="N73" s="2">
        <f>N7/'Output-Calculation-sheet'!N6*'Output-Calculation-sheet'!N60</f>
        <v>906.83040277360863</v>
      </c>
      <c r="O73" s="2">
        <f>O7/'Output-Calculation-sheet'!O6*'Output-Calculation-sheet'!O60</f>
        <v>0</v>
      </c>
      <c r="P73" s="2">
        <f>P7/'Output-Calculation-sheet'!P6*'Output-Calculation-sheet'!P60</f>
        <v>285.09915578704891</v>
      </c>
      <c r="Q73" s="2">
        <f>Q7/'Output-Calculation-sheet'!Q6*'Output-Calculation-sheet'!Q60</f>
        <v>77.115368732032806</v>
      </c>
      <c r="R73" s="2">
        <f>R7/'Output-Calculation-sheet'!R6*'Output-Calculation-sheet'!R60</f>
        <v>557.48975335722741</v>
      </c>
      <c r="S73" s="2">
        <f>S7/'Output-Calculation-sheet'!S6*'Output-Calculation-sheet'!S60</f>
        <v>32.788048476254794</v>
      </c>
      <c r="T73" s="2">
        <f>T7/'Output-Calculation-sheet'!T6*'Output-Calculation-sheet'!T60</f>
        <v>188.1329069308735</v>
      </c>
      <c r="U73" s="2">
        <f>U7/'Output-Calculation-sheet'!U6*'Output-Calculation-sheet'!U60</f>
        <v>61.504569748775296</v>
      </c>
      <c r="V73" s="2">
        <f>V7/'Output-Calculation-sheet'!V6*'Output-Calculation-sheet'!V60</f>
        <v>136.99424968128525</v>
      </c>
      <c r="W73" s="2">
        <f>W7/'Output-Calculation-sheet'!W6*'Output-Calculation-sheet'!W60</f>
        <v>0</v>
      </c>
      <c r="X73" s="2">
        <f>X7/'Output-Calculation-sheet'!X6*'Output-Calculation-sheet'!X60</f>
        <v>60.761485314005881</v>
      </c>
      <c r="Y73" s="2">
        <f>Y7/'Output-Calculation-sheet'!Y6*'Output-Calculation-sheet'!Y60</f>
        <v>0</v>
      </c>
      <c r="AA73" s="2">
        <f t="shared" si="6"/>
        <v>7.0915249162085416</v>
      </c>
    </row>
    <row r="74" spans="1:27" x14ac:dyDescent="0.25">
      <c r="A74" s="2">
        <v>2031</v>
      </c>
      <c r="B74" s="2">
        <f>B8/'Output-Calculation-sheet'!B7*'Output-Calculation-sheet'!B61</f>
        <v>411.47814571725519</v>
      </c>
      <c r="C74" s="2">
        <f>C8/'Output-Calculation-sheet'!C7*'Output-Calculation-sheet'!C61</f>
        <v>0</v>
      </c>
      <c r="D74" s="2">
        <f>D8/'Output-Calculation-sheet'!D7*'Output-Calculation-sheet'!D61</f>
        <v>673.34611160466716</v>
      </c>
      <c r="E74" s="2">
        <f>E8/'Output-Calculation-sheet'!E7*'Output-Calculation-sheet'!E61</f>
        <v>499.72624287423184</v>
      </c>
      <c r="F74" s="2">
        <f>F8/'Output-Calculation-sheet'!F7*'Output-Calculation-sheet'!F61</f>
        <v>0</v>
      </c>
      <c r="G74" s="2">
        <f>G8/'Output-Calculation-sheet'!G7*'Output-Calculation-sheet'!G61</f>
        <v>227.53954629485725</v>
      </c>
      <c r="H74" s="2">
        <f>H8/'Output-Calculation-sheet'!H7*'Output-Calculation-sheet'!H61</f>
        <v>1092.7983999816854</v>
      </c>
      <c r="I74" s="2">
        <f>I8/'Output-Calculation-sheet'!I7*'Output-Calculation-sheet'!I61</f>
        <v>80.222778266295037</v>
      </c>
      <c r="J74" s="2">
        <f>J8/'Output-Calculation-sheet'!J7*'Output-Calculation-sheet'!J61</f>
        <v>334.46602500195684</v>
      </c>
      <c r="K74" s="2">
        <f>K8/'Output-Calculation-sheet'!K7*'Output-Calculation-sheet'!K61</f>
        <v>561.70858076650995</v>
      </c>
      <c r="L74" s="2">
        <f>L8/'Output-Calculation-sheet'!L7*'Output-Calculation-sheet'!L61</f>
        <v>487.32891424736027</v>
      </c>
      <c r="M74" s="2">
        <f>M8/'Output-Calculation-sheet'!M7*'Output-Calculation-sheet'!M61</f>
        <v>2440.5982382865718</v>
      </c>
      <c r="N74" s="2">
        <f>N8/'Output-Calculation-sheet'!N7*'Output-Calculation-sheet'!N61</f>
        <v>1376.6195897265088</v>
      </c>
      <c r="O74" s="2">
        <f>O8/'Output-Calculation-sheet'!O7*'Output-Calculation-sheet'!O61</f>
        <v>0</v>
      </c>
      <c r="P74" s="2">
        <f>P8/'Output-Calculation-sheet'!P7*'Output-Calculation-sheet'!P61</f>
        <v>389.06733009960703</v>
      </c>
      <c r="Q74" s="2">
        <f>Q8/'Output-Calculation-sheet'!Q7*'Output-Calculation-sheet'!Q61</f>
        <v>102.57142438381723</v>
      </c>
      <c r="R74" s="2">
        <f>R8/'Output-Calculation-sheet'!R7*'Output-Calculation-sheet'!R61</f>
        <v>676.62458097150818</v>
      </c>
      <c r="S74" s="2">
        <f>S8/'Output-Calculation-sheet'!S7*'Output-Calculation-sheet'!S61</f>
        <v>119.73321273351571</v>
      </c>
      <c r="T74" s="2">
        <f>T8/'Output-Calculation-sheet'!T7*'Output-Calculation-sheet'!T61</f>
        <v>229.15950053142151</v>
      </c>
      <c r="U74" s="2">
        <f>U8/'Output-Calculation-sheet'!U7*'Output-Calculation-sheet'!U61</f>
        <v>90.795626465771889</v>
      </c>
      <c r="V74" s="2">
        <f>V8/'Output-Calculation-sheet'!V7*'Output-Calculation-sheet'!V61</f>
        <v>159.48097757179454</v>
      </c>
      <c r="W74" s="2">
        <f>W8/'Output-Calculation-sheet'!W7*'Output-Calculation-sheet'!W61</f>
        <v>3.7944469242843879</v>
      </c>
      <c r="X74" s="2">
        <f>X8/'Output-Calculation-sheet'!X7*'Output-Calculation-sheet'!X61</f>
        <v>136.28339714759028</v>
      </c>
      <c r="Y74" s="2">
        <f>Y8/'Output-Calculation-sheet'!Y7*'Output-Calculation-sheet'!Y61</f>
        <v>0</v>
      </c>
      <c r="AA74" s="2">
        <f t="shared" si="6"/>
        <v>10.093343069597209</v>
      </c>
    </row>
    <row r="75" spans="1:27" x14ac:dyDescent="0.25">
      <c r="A75" s="2">
        <v>2032</v>
      </c>
      <c r="B75" s="2">
        <f>B9/'Output-Calculation-sheet'!B8*'Output-Calculation-sheet'!B62</f>
        <v>1109.0120053016228</v>
      </c>
      <c r="C75" s="2">
        <f>C9/'Output-Calculation-sheet'!C8*'Output-Calculation-sheet'!C62</f>
        <v>0</v>
      </c>
      <c r="D75" s="2">
        <f>D9/'Output-Calculation-sheet'!D8*'Output-Calculation-sheet'!D62</f>
        <v>907.17536811604862</v>
      </c>
      <c r="E75" s="2">
        <f>E9/'Output-Calculation-sheet'!E8*'Output-Calculation-sheet'!E62</f>
        <v>637.93585640163951</v>
      </c>
      <c r="F75" s="2">
        <f>F9/'Output-Calculation-sheet'!F8*'Output-Calculation-sheet'!F62</f>
        <v>0</v>
      </c>
      <c r="G75" s="2">
        <f>G9/'Output-Calculation-sheet'!G8*'Output-Calculation-sheet'!G62</f>
        <v>294.74700368320822</v>
      </c>
      <c r="H75" s="2">
        <f>H9/'Output-Calculation-sheet'!H8*'Output-Calculation-sheet'!H62</f>
        <v>2080.8309868049564</v>
      </c>
      <c r="I75" s="2">
        <f>I9/'Output-Calculation-sheet'!I8*'Output-Calculation-sheet'!I62</f>
        <v>126.03280206131571</v>
      </c>
      <c r="J75" s="2">
        <f>J9/'Output-Calculation-sheet'!J8*'Output-Calculation-sheet'!J62</f>
        <v>413.08020178682352</v>
      </c>
      <c r="K75" s="2">
        <f>K9/'Output-Calculation-sheet'!K8*'Output-Calculation-sheet'!K62</f>
        <v>647.84249707030835</v>
      </c>
      <c r="L75" s="2">
        <f>L9/'Output-Calculation-sheet'!L8*'Output-Calculation-sheet'!L62</f>
        <v>562.55883585695028</v>
      </c>
      <c r="M75" s="2">
        <f>M9/'Output-Calculation-sheet'!M8*'Output-Calculation-sheet'!M62</f>
        <v>2708.5920317294381</v>
      </c>
      <c r="N75" s="2">
        <f>N9/'Output-Calculation-sheet'!N8*'Output-Calculation-sheet'!N62</f>
        <v>1750.8532014003999</v>
      </c>
      <c r="O75" s="2">
        <f>O9/'Output-Calculation-sheet'!O8*'Output-Calculation-sheet'!O62</f>
        <v>0</v>
      </c>
      <c r="P75" s="2">
        <f>P9/'Output-Calculation-sheet'!P8*'Output-Calculation-sheet'!P62</f>
        <v>483.15784587162392</v>
      </c>
      <c r="Q75" s="2">
        <f>Q9/'Output-Calculation-sheet'!Q8*'Output-Calculation-sheet'!Q62</f>
        <v>171.3605176365736</v>
      </c>
      <c r="R75" s="2">
        <f>R9/'Output-Calculation-sheet'!R8*'Output-Calculation-sheet'!R62</f>
        <v>769.19194396634191</v>
      </c>
      <c r="S75" s="2">
        <f>S9/'Output-Calculation-sheet'!S8*'Output-Calculation-sheet'!S62</f>
        <v>222.71389824013667</v>
      </c>
      <c r="T75" s="2">
        <f>T9/'Output-Calculation-sheet'!T8*'Output-Calculation-sheet'!T62</f>
        <v>257.52308446173242</v>
      </c>
      <c r="U75" s="2">
        <f>U9/'Output-Calculation-sheet'!U8*'Output-Calculation-sheet'!U62</f>
        <v>119.80050433138088</v>
      </c>
      <c r="V75" s="2">
        <f>V9/'Output-Calculation-sheet'!V8*'Output-Calculation-sheet'!V62</f>
        <v>178.67690128942527</v>
      </c>
      <c r="W75" s="2">
        <f>W9/'Output-Calculation-sheet'!W8*'Output-Calculation-sheet'!W62</f>
        <v>9.7350681654265436</v>
      </c>
      <c r="X75" s="2">
        <f>X9/'Output-Calculation-sheet'!X8*'Output-Calculation-sheet'!X62</f>
        <v>256.63850513249088</v>
      </c>
      <c r="Y75" s="2">
        <f>Y9/'Output-Calculation-sheet'!Y8*'Output-Calculation-sheet'!Y62</f>
        <v>0</v>
      </c>
      <c r="AA75" s="2">
        <f t="shared" si="6"/>
        <v>13.70745905930784</v>
      </c>
    </row>
    <row r="76" spans="1:27" x14ac:dyDescent="0.25">
      <c r="A76" s="2">
        <v>2033</v>
      </c>
      <c r="B76" s="2">
        <f>B10/'Output-Calculation-sheet'!B9*'Output-Calculation-sheet'!B63</f>
        <v>5689.7354717067938</v>
      </c>
      <c r="C76" s="2">
        <f>C10/'Output-Calculation-sheet'!C9*'Output-Calculation-sheet'!C63</f>
        <v>5376.7717437761539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3714.4002734133273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97.362941273555421</v>
      </c>
      <c r="L76" s="2">
        <f>L10/'Output-Calculation-sheet'!L9*'Output-Calculation-sheet'!L63</f>
        <v>0</v>
      </c>
      <c r="M76" s="2">
        <f>M10/'Output-Calculation-sheet'!M9*'Output-Calculation-sheet'!M63</f>
        <v>2529.5283361445759</v>
      </c>
      <c r="N76" s="2">
        <f>N10/'Output-Calculation-sheet'!N9*'Output-Calculation-sheet'!N63</f>
        <v>1447.3936512708642</v>
      </c>
      <c r="O76" s="2">
        <f>O10/'Output-Calculation-sheet'!O9*'Output-Calculation-sheet'!O63</f>
        <v>534.59620679288003</v>
      </c>
      <c r="P76" s="2">
        <f>P10/'Output-Calculation-sheet'!P9*'Output-Calculation-sheet'!P63</f>
        <v>496.17494982383892</v>
      </c>
      <c r="Q76" s="2">
        <f>Q10/'Output-Calculation-sheet'!Q9*'Output-Calculation-sheet'!Q63</f>
        <v>220.95282047784434</v>
      </c>
      <c r="R76" s="2">
        <f>R10/'Output-Calculation-sheet'!R9*'Output-Calculation-sheet'!R63</f>
        <v>382.07898955103326</v>
      </c>
      <c r="S76" s="2">
        <f>S10/'Output-Calculation-sheet'!S9*'Output-Calculation-sheet'!S63</f>
        <v>641.81300093034065</v>
      </c>
      <c r="T76" s="2">
        <f>T10/'Output-Calculation-sheet'!T9*'Output-Calculation-sheet'!T63</f>
        <v>26.008679578756048</v>
      </c>
      <c r="U76" s="2">
        <f>U10/'Output-Calculation-sheet'!U9*'Output-Calculation-sheet'!U63</f>
        <v>135.78238395377633</v>
      </c>
      <c r="V76" s="2">
        <f>V10/'Output-Calculation-sheet'!V9*'Output-Calculation-sheet'!V63</f>
        <v>10.369098455183659</v>
      </c>
      <c r="W76" s="2">
        <f>W10/'Output-Calculation-sheet'!W9*'Output-Calculation-sheet'!W63</f>
        <v>0</v>
      </c>
      <c r="X76" s="2">
        <f>X10/'Output-Calculation-sheet'!X9*'Output-Calculation-sheet'!X63</f>
        <v>297.86605798949375</v>
      </c>
      <c r="Y76" s="2">
        <f>Y10/'Output-Calculation-sheet'!Y9*'Output-Calculation-sheet'!Y63</f>
        <v>5.6505766210566959</v>
      </c>
      <c r="AA76" s="2">
        <f t="shared" si="6"/>
        <v>21.606485181759474</v>
      </c>
    </row>
    <row r="77" spans="1:27" x14ac:dyDescent="0.25">
      <c r="A77" s="2">
        <v>2034</v>
      </c>
      <c r="B77" s="2">
        <f>B11/'Output-Calculation-sheet'!B10*'Output-Calculation-sheet'!B64</f>
        <v>14671.716756519998</v>
      </c>
      <c r="C77" s="2">
        <f>C11/'Output-Calculation-sheet'!C10*'Output-Calculation-sheet'!C64</f>
        <v>7670.175690073389</v>
      </c>
      <c r="D77" s="2">
        <f>D11/'Output-Calculation-sheet'!D10*'Output-Calculation-sheet'!D64</f>
        <v>1795.0006449096281</v>
      </c>
      <c r="E77" s="2">
        <f>E11/'Output-Calculation-sheet'!E10*'Output-Calculation-sheet'!E64</f>
        <v>2238.1212720074159</v>
      </c>
      <c r="F77" s="2">
        <f>F11/'Output-Calculation-sheet'!F10*'Output-Calculation-sheet'!F64</f>
        <v>139.13030827637996</v>
      </c>
      <c r="G77" s="2">
        <f>G11/'Output-Calculation-sheet'!G10*'Output-Calculation-sheet'!G64</f>
        <v>951.33990552551541</v>
      </c>
      <c r="H77" s="2">
        <f>H11/'Output-Calculation-sheet'!H10*'Output-Calculation-sheet'!H64</f>
        <v>4760.0975218635422</v>
      </c>
      <c r="I77" s="2">
        <f>I11/'Output-Calculation-sheet'!I10*'Output-Calculation-sheet'!I64</f>
        <v>559.07233728294068</v>
      </c>
      <c r="J77" s="2">
        <f>J11/'Output-Calculation-sheet'!J10*'Output-Calculation-sheet'!J64</f>
        <v>391.55214270572515</v>
      </c>
      <c r="K77" s="2">
        <f>K11/'Output-Calculation-sheet'!K10*'Output-Calculation-sheet'!K64</f>
        <v>851.4415607867121</v>
      </c>
      <c r="L77" s="2">
        <f>L11/'Output-Calculation-sheet'!L10*'Output-Calculation-sheet'!L64</f>
        <v>350.46438370614896</v>
      </c>
      <c r="M77" s="2">
        <f>M11/'Output-Calculation-sheet'!M10*'Output-Calculation-sheet'!M64</f>
        <v>3399.9897482329989</v>
      </c>
      <c r="N77" s="2">
        <f>N11/'Output-Calculation-sheet'!N10*'Output-Calculation-sheet'!N64</f>
        <v>2393.8056073645566</v>
      </c>
      <c r="O77" s="2">
        <f>O11/'Output-Calculation-sheet'!O10*'Output-Calculation-sheet'!O64</f>
        <v>871.76919868706818</v>
      </c>
      <c r="P77" s="2">
        <f>P11/'Output-Calculation-sheet'!P10*'Output-Calculation-sheet'!P64</f>
        <v>1061.3801926004419</v>
      </c>
      <c r="Q77" s="2">
        <f>Q11/'Output-Calculation-sheet'!Q10*'Output-Calculation-sheet'!Q64</f>
        <v>747.33919715443756</v>
      </c>
      <c r="R77" s="2">
        <f>R11/'Output-Calculation-sheet'!R10*'Output-Calculation-sheet'!R64</f>
        <v>904.16624227216244</v>
      </c>
      <c r="S77" s="2">
        <f>S11/'Output-Calculation-sheet'!S10*'Output-Calculation-sheet'!S64</f>
        <v>1203.7616416728372</v>
      </c>
      <c r="T77" s="2">
        <f>T11/'Output-Calculation-sheet'!T10*'Output-Calculation-sheet'!T64</f>
        <v>249.20781379575217</v>
      </c>
      <c r="U77" s="2">
        <f>U11/'Output-Calculation-sheet'!U10*'Output-Calculation-sheet'!U64</f>
        <v>264.49601245655424</v>
      </c>
      <c r="V77" s="2">
        <f>V11/'Output-Calculation-sheet'!V10*'Output-Calculation-sheet'!V64</f>
        <v>131.8113389822945</v>
      </c>
      <c r="W77" s="2">
        <f>W11/'Output-Calculation-sheet'!W10*'Output-Calculation-sheet'!W64</f>
        <v>27.845590640833432</v>
      </c>
      <c r="X77" s="2">
        <f>X11/'Output-Calculation-sheet'!X10*'Output-Calculation-sheet'!X64</f>
        <v>340.34626467192402</v>
      </c>
      <c r="Y77" s="2">
        <f>Y11/'Output-Calculation-sheet'!Y10*'Output-Calculation-sheet'!Y64</f>
        <v>82.769530393277961</v>
      </c>
      <c r="AA77" s="2">
        <f t="shared" si="6"/>
        <v>46.056800902582552</v>
      </c>
    </row>
    <row r="78" spans="1:27" x14ac:dyDescent="0.25">
      <c r="A78" s="2">
        <v>2035</v>
      </c>
      <c r="B78" s="2">
        <f>B12/'Output-Calculation-sheet'!B11*'Output-Calculation-sheet'!B65</f>
        <v>15941.053170427242</v>
      </c>
      <c r="C78" s="2">
        <f>C12/'Output-Calculation-sheet'!C11*'Output-Calculation-sheet'!C65</f>
        <v>12353.880890663939</v>
      </c>
      <c r="D78" s="2">
        <f>D12/'Output-Calculation-sheet'!D11*'Output-Calculation-sheet'!D65</f>
        <v>2129.450134334983</v>
      </c>
      <c r="E78" s="2">
        <f>E12/'Output-Calculation-sheet'!E11*'Output-Calculation-sheet'!E65</f>
        <v>3689.9699409464642</v>
      </c>
      <c r="F78" s="2">
        <f>F12/'Output-Calculation-sheet'!F11*'Output-Calculation-sheet'!F65</f>
        <v>472.20714178672085</v>
      </c>
      <c r="G78" s="2">
        <f>G12/'Output-Calculation-sheet'!G11*'Output-Calculation-sheet'!G65</f>
        <v>935.12291764233987</v>
      </c>
      <c r="H78" s="2">
        <f>H12/'Output-Calculation-sheet'!H11*'Output-Calculation-sheet'!H65</f>
        <v>5070.7631824327927</v>
      </c>
      <c r="I78" s="2">
        <f>I12/'Output-Calculation-sheet'!I11*'Output-Calculation-sheet'!I65</f>
        <v>619.32341546555472</v>
      </c>
      <c r="J78" s="2">
        <f>J12/'Output-Calculation-sheet'!J11*'Output-Calculation-sheet'!J65</f>
        <v>896.41050913803838</v>
      </c>
      <c r="K78" s="2">
        <f>K12/'Output-Calculation-sheet'!K11*'Output-Calculation-sheet'!K65</f>
        <v>1123.4310821559898</v>
      </c>
      <c r="L78" s="2">
        <f>L12/'Output-Calculation-sheet'!L11*'Output-Calculation-sheet'!L65</f>
        <v>952.99732240607545</v>
      </c>
      <c r="M78" s="2">
        <f>M12/'Output-Calculation-sheet'!M11*'Output-Calculation-sheet'!M65</f>
        <v>3694.8570683582966</v>
      </c>
      <c r="N78" s="2">
        <f>N12/'Output-Calculation-sheet'!N11*'Output-Calculation-sheet'!N65</f>
        <v>2620.7691125612773</v>
      </c>
      <c r="O78" s="2">
        <f>O12/'Output-Calculation-sheet'!O11*'Output-Calculation-sheet'!O65</f>
        <v>1471.2844222984486</v>
      </c>
      <c r="P78" s="2">
        <f>P12/'Output-Calculation-sheet'!P11*'Output-Calculation-sheet'!P65</f>
        <v>1286.8249030657782</v>
      </c>
      <c r="Q78" s="2">
        <f>Q12/'Output-Calculation-sheet'!Q11*'Output-Calculation-sheet'!Q65</f>
        <v>885.85352647296111</v>
      </c>
      <c r="R78" s="2">
        <f>R12/'Output-Calculation-sheet'!R11*'Output-Calculation-sheet'!R65</f>
        <v>1199.1611624331758</v>
      </c>
      <c r="S78" s="2">
        <f>S12/'Output-Calculation-sheet'!S11*'Output-Calculation-sheet'!S65</f>
        <v>1249.5795589362422</v>
      </c>
      <c r="T78" s="2">
        <f>T12/'Output-Calculation-sheet'!T11*'Output-Calculation-sheet'!T65</f>
        <v>413.6512974749453</v>
      </c>
      <c r="U78" s="2">
        <f>U12/'Output-Calculation-sheet'!U11*'Output-Calculation-sheet'!U65</f>
        <v>282.99770980159741</v>
      </c>
      <c r="V78" s="2">
        <f>V12/'Output-Calculation-sheet'!V11*'Output-Calculation-sheet'!V65</f>
        <v>232.26592470019179</v>
      </c>
      <c r="W78" s="2">
        <f>W12/'Output-Calculation-sheet'!W11*'Output-Calculation-sheet'!W65</f>
        <v>111.85395120974107</v>
      </c>
      <c r="X78" s="2">
        <f>X12/'Output-Calculation-sheet'!X11*'Output-Calculation-sheet'!X65</f>
        <v>361.71340184451316</v>
      </c>
      <c r="Y78" s="2">
        <f>Y12/'Output-Calculation-sheet'!Y11*'Output-Calculation-sheet'!Y65</f>
        <v>98.9658068139439</v>
      </c>
      <c r="AA78" s="2">
        <f t="shared" si="6"/>
        <v>58.094387553371249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630.75568886436713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122.53886158149757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0.75329455044586469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670.23555488233046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34.386562944639792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130.20873745045952</v>
      </c>
      <c r="P88" s="2">
        <f>P11/'Output-Calculation-sheet'!P10*'Output-Calculation-sheet'!P73</f>
        <v>0</v>
      </c>
      <c r="Q88" s="2">
        <f>Q11/'Output-Calculation-sheet'!Q10*'Output-Calculation-sheet'!Q73</f>
        <v>20.375124653192223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6.500909709889255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2.59570515845853</v>
      </c>
      <c r="Y88" s="2">
        <f>Y11/'Output-Calculation-sheet'!Y10*'Output-Calculation-sheet'!Y73</f>
        <v>0</v>
      </c>
      <c r="AA88" s="2">
        <f t="shared" si="7"/>
        <v>0.86430259479896965</v>
      </c>
    </row>
    <row r="89" spans="1:27" x14ac:dyDescent="0.25">
      <c r="A89" s="2">
        <v>2035</v>
      </c>
      <c r="B89" s="2">
        <f>B12/'Output-Calculation-sheet'!B11*'Output-Calculation-sheet'!B74</f>
        <v>496.14233334663055</v>
      </c>
      <c r="C89" s="2">
        <f>C12/'Output-Calculation-sheet'!C11*'Output-Calculation-sheet'!C74</f>
        <v>588.70054280028296</v>
      </c>
      <c r="D89" s="2">
        <f>D12/'Output-Calculation-sheet'!D11*'Output-Calculation-sheet'!D74</f>
        <v>104.29789559362212</v>
      </c>
      <c r="E89" s="2">
        <f>E12/'Output-Calculation-sheet'!E11*'Output-Calculation-sheet'!E74</f>
        <v>165.77801473353838</v>
      </c>
      <c r="F89" s="2">
        <f>F12/'Output-Calculation-sheet'!F11*'Output-Calculation-sheet'!F74</f>
        <v>52.13150163244876</v>
      </c>
      <c r="G89" s="2">
        <f>G12/'Output-Calculation-sheet'!G11*'Output-Calculation-sheet'!G74</f>
        <v>37.413896040743374</v>
      </c>
      <c r="H89" s="2">
        <f>H12/'Output-Calculation-sheet'!H11*'Output-Calculation-sheet'!H74</f>
        <v>72.488144646159455</v>
      </c>
      <c r="I89" s="2">
        <f>I12/'Output-Calculation-sheet'!I11*'Output-Calculation-sheet'!I74</f>
        <v>33.651565717537203</v>
      </c>
      <c r="J89" s="2">
        <f>J12/'Output-Calculation-sheet'!J11*'Output-Calculation-sheet'!J74</f>
        <v>33.304001676996521</v>
      </c>
      <c r="K89" s="2">
        <f>K12/'Output-Calculation-sheet'!K11*'Output-Calculation-sheet'!K74</f>
        <v>33.074192073365026</v>
      </c>
      <c r="L89" s="2">
        <f>L12/'Output-Calculation-sheet'!L11*'Output-Calculation-sheet'!L74</f>
        <v>26.299012677817572</v>
      </c>
      <c r="M89" s="2">
        <f>M12/'Output-Calculation-sheet'!M11*'Output-Calculation-sheet'!M74</f>
        <v>49.878936887653936</v>
      </c>
      <c r="N89" s="2">
        <f>N12/'Output-Calculation-sheet'!N11*'Output-Calculation-sheet'!N74</f>
        <v>24.511495628145131</v>
      </c>
      <c r="O89" s="2">
        <f>O12/'Output-Calculation-sheet'!O11*'Output-Calculation-sheet'!O74</f>
        <v>114.3686780804739</v>
      </c>
      <c r="P89" s="2">
        <f>P12/'Output-Calculation-sheet'!P11*'Output-Calculation-sheet'!P74</f>
        <v>45.2884107505377</v>
      </c>
      <c r="Q89" s="2">
        <f>Q12/'Output-Calculation-sheet'!Q11*'Output-Calculation-sheet'!Q74</f>
        <v>21.475757629832508</v>
      </c>
      <c r="R89" s="2">
        <f>R12/'Output-Calculation-sheet'!R11*'Output-Calculation-sheet'!R74</f>
        <v>21.297218101679675</v>
      </c>
      <c r="S89" s="2">
        <f>S12/'Output-Calculation-sheet'!S11*'Output-Calculation-sheet'!S74</f>
        <v>28.101594659715563</v>
      </c>
      <c r="T89" s="2">
        <f>T12/'Output-Calculation-sheet'!T11*'Output-Calculation-sheet'!T74</f>
        <v>7.8792224132830198</v>
      </c>
      <c r="U89" s="2">
        <f>U12/'Output-Calculation-sheet'!U11*'Output-Calculation-sheet'!U74</f>
        <v>6.8520788794846954</v>
      </c>
      <c r="V89" s="2">
        <f>V12/'Output-Calculation-sheet'!V11*'Output-Calculation-sheet'!V74</f>
        <v>5.2835742652454911</v>
      </c>
      <c r="W89" s="2">
        <f>W12/'Output-Calculation-sheet'!W11*'Output-Calculation-sheet'!W74</f>
        <v>4.5751779781471313</v>
      </c>
      <c r="X89" s="2">
        <f>X12/'Output-Calculation-sheet'!X11*'Output-Calculation-sheet'!X74</f>
        <v>10.943684676368875</v>
      </c>
      <c r="Y89" s="2">
        <f>Y12/'Output-Calculation-sheet'!Y11*'Output-Calculation-sheet'!Y74</f>
        <v>5.2804293465982228</v>
      </c>
      <c r="AA89" s="2">
        <f t="shared" si="7"/>
        <v>1.9890173602363077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6969003457.154355</v>
      </c>
      <c r="C93" s="2">
        <f>C5/'Output-Calculation-sheet'!C4*'Output-Calculation-sheet'!C76</f>
        <v>750363017.38667679</v>
      </c>
      <c r="D93" s="2">
        <f>D5/'Output-Calculation-sheet'!D4*'Output-Calculation-sheet'!D76</f>
        <v>2394279144.8765574</v>
      </c>
      <c r="E93" s="2">
        <f>E5/'Output-Calculation-sheet'!E4*'Output-Calculation-sheet'!E76</f>
        <v>5839587239.8454018</v>
      </c>
      <c r="F93" s="2">
        <f>F5/'Output-Calculation-sheet'!F4*'Output-Calculation-sheet'!F76</f>
        <v>2240858175.465023</v>
      </c>
      <c r="G93" s="2">
        <f>G5/'Output-Calculation-sheet'!G4*'Output-Calculation-sheet'!G76</f>
        <v>1473067265.5394132</v>
      </c>
      <c r="H93" s="2">
        <f>H5/'Output-Calculation-sheet'!H4*'Output-Calculation-sheet'!H76</f>
        <v>585457710.47210777</v>
      </c>
      <c r="I93" s="2">
        <f>I5/'Output-Calculation-sheet'!I4*'Output-Calculation-sheet'!I76</f>
        <v>1051793442.7156026</v>
      </c>
      <c r="J93" s="2">
        <f>J5/'Output-Calculation-sheet'!J4*'Output-Calculation-sheet'!J76</f>
        <v>797213125.21552825</v>
      </c>
      <c r="K93" s="2">
        <f>K5/'Output-Calculation-sheet'!K4*'Output-Calculation-sheet'!K76</f>
        <v>1054098876.8856735</v>
      </c>
      <c r="L93" s="2">
        <f>L5/'Output-Calculation-sheet'!L4*'Output-Calculation-sheet'!L76</f>
        <v>863224956.37588227</v>
      </c>
      <c r="M93" s="2">
        <f>M5/'Output-Calculation-sheet'!M4*'Output-Calculation-sheet'!M76</f>
        <v>793854136.58455527</v>
      </c>
      <c r="N93" s="2">
        <f>N5/'Output-Calculation-sheet'!N4*'Output-Calculation-sheet'!N76</f>
        <v>549578819.56910801</v>
      </c>
      <c r="O93" s="2">
        <f>O5/'Output-Calculation-sheet'!O4*'Output-Calculation-sheet'!O76</f>
        <v>98699601.683469579</v>
      </c>
      <c r="P93" s="2">
        <f>P5/'Output-Calculation-sheet'!P4*'Output-Calculation-sheet'!P76</f>
        <v>1229690414.4361584</v>
      </c>
      <c r="Q93" s="2">
        <f>Q5/'Output-Calculation-sheet'!Q4*'Output-Calculation-sheet'!Q76</f>
        <v>560172716.1309253</v>
      </c>
      <c r="R93" s="2">
        <f>R5/'Output-Calculation-sheet'!R4*'Output-Calculation-sheet'!R76</f>
        <v>855404518.95242834</v>
      </c>
      <c r="S93" s="2">
        <f>S5/'Output-Calculation-sheet'!S4*'Output-Calculation-sheet'!S76</f>
        <v>329576465.37762284</v>
      </c>
      <c r="T93" s="2">
        <f>T5/'Output-Calculation-sheet'!T4*'Output-Calculation-sheet'!T76</f>
        <v>352757251.57976842</v>
      </c>
      <c r="U93" s="2">
        <f>U5/'Output-Calculation-sheet'!U4*'Output-Calculation-sheet'!U76</f>
        <v>207981520.88916942</v>
      </c>
      <c r="V93" s="2">
        <f>V5/'Output-Calculation-sheet'!V4*'Output-Calculation-sheet'!V76</f>
        <v>136067978.65521735</v>
      </c>
      <c r="W93" s="2">
        <f>W5/'Output-Calculation-sheet'!W4*'Output-Calculation-sheet'!W76</f>
        <v>351823462.14010578</v>
      </c>
      <c r="X93" s="2">
        <f>X5/'Output-Calculation-sheet'!X4*'Output-Calculation-sheet'!X76</f>
        <v>48065873.875053577</v>
      </c>
      <c r="Y93" s="2">
        <f>Y5/'Output-Calculation-sheet'!Y4*'Output-Calculation-sheet'!Y76</f>
        <v>174161014.66467994</v>
      </c>
      <c r="AA93" s="2">
        <f>SUM(B93:Y93)/10^9</f>
        <v>29.706780186470475</v>
      </c>
    </row>
    <row r="94" spans="1:27" x14ac:dyDescent="0.25">
      <c r="A94" s="2">
        <v>2029</v>
      </c>
      <c r="B94" s="2">
        <f>B6/'Output-Calculation-sheet'!B5*'Output-Calculation-sheet'!B77</f>
        <v>8741915886.5699196</v>
      </c>
      <c r="C94" s="2">
        <f>C6/'Output-Calculation-sheet'!C5*'Output-Calculation-sheet'!C77</f>
        <v>900387535.69159389</v>
      </c>
      <c r="D94" s="2">
        <f>D6/'Output-Calculation-sheet'!D5*'Output-Calculation-sheet'!D77</f>
        <v>2708558326.8602486</v>
      </c>
      <c r="E94" s="2">
        <f>E6/'Output-Calculation-sheet'!E5*'Output-Calculation-sheet'!E77</f>
        <v>7600678975.247364</v>
      </c>
      <c r="F94" s="2">
        <f>F6/'Output-Calculation-sheet'!F5*'Output-Calculation-sheet'!F77</f>
        <v>2684299628.8112779</v>
      </c>
      <c r="G94" s="2">
        <f>G6/'Output-Calculation-sheet'!G5*'Output-Calculation-sheet'!G77</f>
        <v>1737628551.1114378</v>
      </c>
      <c r="H94" s="2">
        <f>H6/'Output-Calculation-sheet'!H5*'Output-Calculation-sheet'!H77</f>
        <v>757733590.49925423</v>
      </c>
      <c r="I94" s="2">
        <f>I6/'Output-Calculation-sheet'!I5*'Output-Calculation-sheet'!I77</f>
        <v>1223437282.059417</v>
      </c>
      <c r="J94" s="2">
        <f>J6/'Output-Calculation-sheet'!J5*'Output-Calculation-sheet'!J77</f>
        <v>967662975.85016572</v>
      </c>
      <c r="K94" s="2">
        <f>K6/'Output-Calculation-sheet'!K5*'Output-Calculation-sheet'!K77</f>
        <v>1236609721.8577399</v>
      </c>
      <c r="L94" s="2">
        <f>L6/'Output-Calculation-sheet'!L5*'Output-Calculation-sheet'!L77</f>
        <v>1069642658.1025954</v>
      </c>
      <c r="M94" s="2">
        <f>M6/'Output-Calculation-sheet'!M5*'Output-Calculation-sheet'!M77</f>
        <v>1391928618.548075</v>
      </c>
      <c r="N94" s="2">
        <f>N6/'Output-Calculation-sheet'!N5*'Output-Calculation-sheet'!N77</f>
        <v>758396906.88876152</v>
      </c>
      <c r="O94" s="2">
        <f>O6/'Output-Calculation-sheet'!O5*'Output-Calculation-sheet'!O77</f>
        <v>119350017.43316267</v>
      </c>
      <c r="P94" s="2">
        <f>P6/'Output-Calculation-sheet'!P5*'Output-Calculation-sheet'!P77</f>
        <v>1603211331.3891606</v>
      </c>
      <c r="Q94" s="2">
        <f>Q6/'Output-Calculation-sheet'!Q5*'Output-Calculation-sheet'!Q77</f>
        <v>695210737.86909044</v>
      </c>
      <c r="R94" s="2">
        <f>R6/'Output-Calculation-sheet'!R5*'Output-Calculation-sheet'!R77</f>
        <v>1079254503.4751186</v>
      </c>
      <c r="S94" s="2">
        <f>S6/'Output-Calculation-sheet'!S5*'Output-Calculation-sheet'!S77</f>
        <v>407725145.46712613</v>
      </c>
      <c r="T94" s="2">
        <f>T6/'Output-Calculation-sheet'!T5*'Output-Calculation-sheet'!T77</f>
        <v>422710102.20241493</v>
      </c>
      <c r="U94" s="2">
        <f>U6/'Output-Calculation-sheet'!U5*'Output-Calculation-sheet'!U77</f>
        <v>256539002.33179775</v>
      </c>
      <c r="V94" s="2">
        <f>V6/'Output-Calculation-sheet'!V5*'Output-Calculation-sheet'!V77</f>
        <v>161184866.46920663</v>
      </c>
      <c r="W94" s="2">
        <f>W6/'Output-Calculation-sheet'!W5*'Output-Calculation-sheet'!W77</f>
        <v>429526615.3507486</v>
      </c>
      <c r="X94" s="2">
        <f>X6/'Output-Calculation-sheet'!X5*'Output-Calculation-sheet'!X77</f>
        <v>65541549.484233916</v>
      </c>
      <c r="Y94" s="2">
        <f>Y6/'Output-Calculation-sheet'!Y5*'Output-Calculation-sheet'!Y77</f>
        <v>218152450.53077358</v>
      </c>
      <c r="AA94" s="2">
        <f t="shared" ref="AA94:AA100" si="8">SUM(B94:Y94)/10^9</f>
        <v>37.237286980100691</v>
      </c>
    </row>
    <row r="95" spans="1:27" x14ac:dyDescent="0.25">
      <c r="A95" s="2">
        <v>2030</v>
      </c>
      <c r="B95" s="2">
        <f>B7/'Output-Calculation-sheet'!B6*'Output-Calculation-sheet'!B78</f>
        <v>10015650667.644855</v>
      </c>
      <c r="C95" s="2">
        <f>C7/'Output-Calculation-sheet'!C6*'Output-Calculation-sheet'!C78</f>
        <v>989587747.26682615</v>
      </c>
      <c r="D95" s="2">
        <f>D7/'Output-Calculation-sheet'!D6*'Output-Calculation-sheet'!D78</f>
        <v>2820997141.9539461</v>
      </c>
      <c r="E95" s="2">
        <f>E7/'Output-Calculation-sheet'!E6*'Output-Calculation-sheet'!E78</f>
        <v>9040064287.2085972</v>
      </c>
      <c r="F95" s="2">
        <f>F7/'Output-Calculation-sheet'!F6*'Output-Calculation-sheet'!F78</f>
        <v>2926947654.0636892</v>
      </c>
      <c r="G95" s="2">
        <f>G7/'Output-Calculation-sheet'!G6*'Output-Calculation-sheet'!G78</f>
        <v>1888233736.1460652</v>
      </c>
      <c r="H95" s="2">
        <f>H7/'Output-Calculation-sheet'!H6*'Output-Calculation-sheet'!H78</f>
        <v>1021405037.154138</v>
      </c>
      <c r="I95" s="2">
        <f>I7/'Output-Calculation-sheet'!I6*'Output-Calculation-sheet'!I78</f>
        <v>1299527031.7529495</v>
      </c>
      <c r="J95" s="2">
        <f>J7/'Output-Calculation-sheet'!J6*'Output-Calculation-sheet'!J78</f>
        <v>1072860255.5647638</v>
      </c>
      <c r="K95" s="2">
        <f>K7/'Output-Calculation-sheet'!K6*'Output-Calculation-sheet'!K78</f>
        <v>1327488183.0378623</v>
      </c>
      <c r="L95" s="2">
        <f>L7/'Output-Calculation-sheet'!L6*'Output-Calculation-sheet'!L78</f>
        <v>1207792764.9803593</v>
      </c>
      <c r="M95" s="2">
        <f>M7/'Output-Calculation-sheet'!M6*'Output-Calculation-sheet'!M78</f>
        <v>1634603564.2971053</v>
      </c>
      <c r="N95" s="2">
        <f>N7/'Output-Calculation-sheet'!N6*'Output-Calculation-sheet'!N78</f>
        <v>992489876.51874495</v>
      </c>
      <c r="O95" s="2">
        <f>O7/'Output-Calculation-sheet'!O6*'Output-Calculation-sheet'!O78</f>
        <v>132481691.23506545</v>
      </c>
      <c r="P95" s="2">
        <f>P7/'Output-Calculation-sheet'!P6*'Output-Calculation-sheet'!P78</f>
        <v>1905143627.3379476</v>
      </c>
      <c r="Q95" s="2">
        <f>Q7/'Output-Calculation-sheet'!Q6*'Output-Calculation-sheet'!Q78</f>
        <v>803833763.18182218</v>
      </c>
      <c r="R95" s="2">
        <f>R7/'Output-Calculation-sheet'!R6*'Output-Calculation-sheet'!R78</f>
        <v>1244698651.8883224</v>
      </c>
      <c r="S95" s="2">
        <f>S7/'Output-Calculation-sheet'!S6*'Output-Calculation-sheet'!S78</f>
        <v>468625042.1523369</v>
      </c>
      <c r="T95" s="2">
        <f>T7/'Output-Calculation-sheet'!T6*'Output-Calculation-sheet'!T78</f>
        <v>459731712.50147718</v>
      </c>
      <c r="U95" s="2">
        <f>U7/'Output-Calculation-sheet'!U6*'Output-Calculation-sheet'!U78</f>
        <v>291137630.16817188</v>
      </c>
      <c r="V95" s="2">
        <f>V7/'Output-Calculation-sheet'!V6*'Output-Calculation-sheet'!V78</f>
        <v>175089996.50082946</v>
      </c>
      <c r="W95" s="2">
        <f>W7/'Output-Calculation-sheet'!W6*'Output-Calculation-sheet'!W78</f>
        <v>476569789.27853495</v>
      </c>
      <c r="X95" s="2">
        <f>X7/'Output-Calculation-sheet'!X6*'Output-Calculation-sheet'!X78</f>
        <v>97010736.918334544</v>
      </c>
      <c r="Y95" s="2">
        <f>Y7/'Output-Calculation-sheet'!Y6*'Output-Calculation-sheet'!Y78</f>
        <v>249176089.2302644</v>
      </c>
      <c r="AA95" s="2">
        <f t="shared" si="8"/>
        <v>42.541146677983001</v>
      </c>
    </row>
    <row r="96" spans="1:27" x14ac:dyDescent="0.25">
      <c r="A96" s="2">
        <v>2031</v>
      </c>
      <c r="B96" s="2">
        <f>B8/'Output-Calculation-sheet'!B7*'Output-Calculation-sheet'!B79</f>
        <v>10779265341.214264</v>
      </c>
      <c r="C96" s="2">
        <f>C8/'Output-Calculation-sheet'!C7*'Output-Calculation-sheet'!C79</f>
        <v>1049243544.5829958</v>
      </c>
      <c r="D96" s="2">
        <f>D8/'Output-Calculation-sheet'!D7*'Output-Calculation-sheet'!D79</f>
        <v>2762630085.4680614</v>
      </c>
      <c r="E96" s="2">
        <f>E8/'Output-Calculation-sheet'!E7*'Output-Calculation-sheet'!E79</f>
        <v>9944658571.2386303</v>
      </c>
      <c r="F96" s="2">
        <f>F8/'Output-Calculation-sheet'!F7*'Output-Calculation-sheet'!F79</f>
        <v>3031421962.4553199</v>
      </c>
      <c r="G96" s="2">
        <f>G8/'Output-Calculation-sheet'!G7*'Output-Calculation-sheet'!G79</f>
        <v>1875406407.8249953</v>
      </c>
      <c r="H96" s="2">
        <f>H8/'Output-Calculation-sheet'!H7*'Output-Calculation-sheet'!H79</f>
        <v>1258220299.6427264</v>
      </c>
      <c r="I96" s="2">
        <f>I8/'Output-Calculation-sheet'!I7*'Output-Calculation-sheet'!I79</f>
        <v>1347888696.0750961</v>
      </c>
      <c r="J96" s="2">
        <f>J8/'Output-Calculation-sheet'!J7*'Output-Calculation-sheet'!J79</f>
        <v>1095668525.2290773</v>
      </c>
      <c r="K96" s="2">
        <f>K8/'Output-Calculation-sheet'!K7*'Output-Calculation-sheet'!K79</f>
        <v>1340073190.4294429</v>
      </c>
      <c r="L96" s="2">
        <f>L8/'Output-Calculation-sheet'!L7*'Output-Calculation-sheet'!L79</f>
        <v>1288759026.6595802</v>
      </c>
      <c r="M96" s="2">
        <f>M8/'Output-Calculation-sheet'!M7*'Output-Calculation-sheet'!M79</f>
        <v>1771888662.1784997</v>
      </c>
      <c r="N96" s="2">
        <f>N8/'Output-Calculation-sheet'!N7*'Output-Calculation-sheet'!N79</f>
        <v>1110858499.916662</v>
      </c>
      <c r="O96" s="2">
        <f>O8/'Output-Calculation-sheet'!O7*'Output-Calculation-sheet'!O79</f>
        <v>138476288.00669959</v>
      </c>
      <c r="P96" s="2">
        <f>P8/'Output-Calculation-sheet'!P7*'Output-Calculation-sheet'!P79</f>
        <v>2000007377.3597565</v>
      </c>
      <c r="Q96" s="2">
        <f>Q8/'Output-Calculation-sheet'!Q7*'Output-Calculation-sheet'!Q79</f>
        <v>836958026.90948904</v>
      </c>
      <c r="R96" s="2">
        <f>R8/'Output-Calculation-sheet'!R7*'Output-Calculation-sheet'!R79</f>
        <v>1314068259.3072157</v>
      </c>
      <c r="S96" s="2">
        <f>S8/'Output-Calculation-sheet'!S7*'Output-Calculation-sheet'!S79</f>
        <v>509424421.35534644</v>
      </c>
      <c r="T96" s="2">
        <f>T8/'Output-Calculation-sheet'!T7*'Output-Calculation-sheet'!T79</f>
        <v>463654183.86102229</v>
      </c>
      <c r="U96" s="2">
        <f>U8/'Output-Calculation-sheet'!U7*'Output-Calculation-sheet'!U79</f>
        <v>299506326.65441716</v>
      </c>
      <c r="V96" s="2">
        <f>V8/'Output-Calculation-sheet'!V7*'Output-Calculation-sheet'!V79</f>
        <v>178249677.31767502</v>
      </c>
      <c r="W96" s="2">
        <f>W8/'Output-Calculation-sheet'!W7*'Output-Calculation-sheet'!W79</f>
        <v>491466502.06673205</v>
      </c>
      <c r="X96" s="2">
        <f>X8/'Output-Calculation-sheet'!X7*'Output-Calculation-sheet'!X79</f>
        <v>136566254.15597141</v>
      </c>
      <c r="Y96" s="2">
        <f>Y8/'Output-Calculation-sheet'!Y7*'Output-Calculation-sheet'!Y79</f>
        <v>262340042.70014083</v>
      </c>
      <c r="AA96" s="2">
        <f t="shared" si="8"/>
        <v>45.28670017260982</v>
      </c>
    </row>
    <row r="97" spans="1:27" x14ac:dyDescent="0.25">
      <c r="A97" s="2">
        <v>2032</v>
      </c>
      <c r="B97" s="2">
        <f>B9/'Output-Calculation-sheet'!B8*'Output-Calculation-sheet'!B80</f>
        <v>11052450289.375967</v>
      </c>
      <c r="C97" s="2">
        <f>C9/'Output-Calculation-sheet'!C8*'Output-Calculation-sheet'!C80</f>
        <v>1052311330.4631594</v>
      </c>
      <c r="D97" s="2">
        <f>D9/'Output-Calculation-sheet'!D8*'Output-Calculation-sheet'!D80</f>
        <v>2573590997.7581997</v>
      </c>
      <c r="E97" s="2">
        <f>E9/'Output-Calculation-sheet'!E8*'Output-Calculation-sheet'!E80</f>
        <v>10401518687.230537</v>
      </c>
      <c r="F97" s="2">
        <f>F9/'Output-Calculation-sheet'!F8*'Output-Calculation-sheet'!F80</f>
        <v>2976382746.6141133</v>
      </c>
      <c r="G97" s="2">
        <f>G9/'Output-Calculation-sheet'!G8*'Output-Calculation-sheet'!G80</f>
        <v>1762284976.4376953</v>
      </c>
      <c r="H97" s="2">
        <f>H9/'Output-Calculation-sheet'!H8*'Output-Calculation-sheet'!H80</f>
        <v>1580019083.7868266</v>
      </c>
      <c r="I97" s="2">
        <f>I9/'Output-Calculation-sheet'!I8*'Output-Calculation-sheet'!I80</f>
        <v>1326832455.5408807</v>
      </c>
      <c r="J97" s="2">
        <f>J9/'Output-Calculation-sheet'!J8*'Output-Calculation-sheet'!J80</f>
        <v>1063297625.3147854</v>
      </c>
      <c r="K97" s="2">
        <f>K9/'Output-Calculation-sheet'!K8*'Output-Calculation-sheet'!K80</f>
        <v>1277531241.3311305</v>
      </c>
      <c r="L97" s="2">
        <f>L9/'Output-Calculation-sheet'!L8*'Output-Calculation-sheet'!L80</f>
        <v>1309192440.1431081</v>
      </c>
      <c r="M97" s="2">
        <f>M9/'Output-Calculation-sheet'!M8*'Output-Calculation-sheet'!M80</f>
        <v>1813960253.9463246</v>
      </c>
      <c r="N97" s="2">
        <f>N9/'Output-Calculation-sheet'!N8*'Output-Calculation-sheet'!N80</f>
        <v>1140270176.1688955</v>
      </c>
      <c r="O97" s="2">
        <f>O9/'Output-Calculation-sheet'!O8*'Output-Calculation-sheet'!O80</f>
        <v>137046549.45640817</v>
      </c>
      <c r="P97" s="2">
        <f>P9/'Output-Calculation-sheet'!P8*'Output-Calculation-sheet'!P80</f>
        <v>1964765486.2612023</v>
      </c>
      <c r="Q97" s="2">
        <f>Q9/'Output-Calculation-sheet'!Q8*'Output-Calculation-sheet'!Q80</f>
        <v>835183716.76230717</v>
      </c>
      <c r="R97" s="2">
        <f>R9/'Output-Calculation-sheet'!R8*'Output-Calculation-sheet'!R80</f>
        <v>1316826526.8523762</v>
      </c>
      <c r="S97" s="2">
        <f>S9/'Output-Calculation-sheet'!S8*'Output-Calculation-sheet'!S80</f>
        <v>522680134.92752928</v>
      </c>
      <c r="T97" s="2">
        <f>T9/'Output-Calculation-sheet'!T8*'Output-Calculation-sheet'!T80</f>
        <v>441666540.54292995</v>
      </c>
      <c r="U97" s="2">
        <f>U9/'Output-Calculation-sheet'!U8*'Output-Calculation-sheet'!U80</f>
        <v>290492112.78248769</v>
      </c>
      <c r="V97" s="2">
        <f>V9/'Output-Calculation-sheet'!V8*'Output-Calculation-sheet'!V80</f>
        <v>172098478.17841819</v>
      </c>
      <c r="W97" s="2">
        <f>W9/'Output-Calculation-sheet'!W8*'Output-Calculation-sheet'!W80</f>
        <v>478002857.72497052</v>
      </c>
      <c r="X97" s="2">
        <f>X9/'Output-Calculation-sheet'!X8*'Output-Calculation-sheet'!X80</f>
        <v>189601961.04789975</v>
      </c>
      <c r="Y97" s="2">
        <f>Y9/'Output-Calculation-sheet'!Y8*'Output-Calculation-sheet'!Y80</f>
        <v>261037275.75864011</v>
      </c>
      <c r="AA97" s="2">
        <f t="shared" si="8"/>
        <v>45.939043944406777</v>
      </c>
    </row>
    <row r="98" spans="1:27" x14ac:dyDescent="0.25">
      <c r="A98" s="2">
        <v>2033</v>
      </c>
      <c r="B98" s="2">
        <f>B10/'Output-Calculation-sheet'!B9*'Output-Calculation-sheet'!B81</f>
        <v>12264157475.1164</v>
      </c>
      <c r="C98" s="2">
        <f>C10/'Output-Calculation-sheet'!C9*'Output-Calculation-sheet'!C81</f>
        <v>2839897593.3912239</v>
      </c>
      <c r="D98" s="2">
        <f>D10/'Output-Calculation-sheet'!D9*'Output-Calculation-sheet'!D81</f>
        <v>2043013964.9219823</v>
      </c>
      <c r="E98" s="2">
        <f>E10/'Output-Calculation-sheet'!E9*'Output-Calculation-sheet'!E81</f>
        <v>9643807049.7724762</v>
      </c>
      <c r="F98" s="2">
        <f>F10/'Output-Calculation-sheet'!F9*'Output-Calculation-sheet'!F81</f>
        <v>2484732230.1668406</v>
      </c>
      <c r="G98" s="2">
        <f>G10/'Output-Calculation-sheet'!G9*'Output-Calculation-sheet'!G81</f>
        <v>1451631502.1760983</v>
      </c>
      <c r="H98" s="2">
        <f>H10/'Output-Calculation-sheet'!H9*'Output-Calculation-sheet'!H81</f>
        <v>2020893931.5056098</v>
      </c>
      <c r="I98" s="2">
        <f>I10/'Output-Calculation-sheet'!I9*'Output-Calculation-sheet'!I81</f>
        <v>1151692998.9815347</v>
      </c>
      <c r="J98" s="2">
        <f>J10/'Output-Calculation-sheet'!J9*'Output-Calculation-sheet'!J81</f>
        <v>849596719.76531219</v>
      </c>
      <c r="K98" s="2">
        <f>K10/'Output-Calculation-sheet'!K9*'Output-Calculation-sheet'!K81</f>
        <v>1028818873.9691975</v>
      </c>
      <c r="L98" s="2">
        <f>L10/'Output-Calculation-sheet'!L9*'Output-Calculation-sheet'!L81</f>
        <v>1054436221.1163154</v>
      </c>
      <c r="M98" s="2">
        <f>M10/'Output-Calculation-sheet'!M9*'Output-Calculation-sheet'!M81</f>
        <v>1633999773.5762365</v>
      </c>
      <c r="N98" s="2">
        <f>N10/'Output-Calculation-sheet'!N9*'Output-Calculation-sheet'!N81</f>
        <v>993006589.87763417</v>
      </c>
      <c r="O98" s="2">
        <f>O10/'Output-Calculation-sheet'!O9*'Output-Calculation-sheet'!O81</f>
        <v>366250684.90073097</v>
      </c>
      <c r="P98" s="2">
        <f>P10/'Output-Calculation-sheet'!P9*'Output-Calculation-sheet'!P81</f>
        <v>1816973216.3424361</v>
      </c>
      <c r="Q98" s="2">
        <f>Q10/'Output-Calculation-sheet'!Q9*'Output-Calculation-sheet'!Q81</f>
        <v>807341817.48914027</v>
      </c>
      <c r="R98" s="2">
        <f>R10/'Output-Calculation-sheet'!R9*'Output-Calculation-sheet'!R81</f>
        <v>1089729286.8689349</v>
      </c>
      <c r="S98" s="2">
        <f>S10/'Output-Calculation-sheet'!S9*'Output-Calculation-sheet'!S81</f>
        <v>598479489.27504039</v>
      </c>
      <c r="T98" s="2">
        <f>T10/'Output-Calculation-sheet'!T9*'Output-Calculation-sheet'!T81</f>
        <v>337192716.80619121</v>
      </c>
      <c r="U98" s="2">
        <f>U10/'Output-Calculation-sheet'!U9*'Output-Calculation-sheet'!U81</f>
        <v>270944221.48940217</v>
      </c>
      <c r="V98" s="2">
        <f>V10/'Output-Calculation-sheet'!V9*'Output-Calculation-sheet'!V81</f>
        <v>125839529.81259595</v>
      </c>
      <c r="W98" s="2">
        <f>W10/'Output-Calculation-sheet'!W9*'Output-Calculation-sheet'!W81</f>
        <v>389156065.96366858</v>
      </c>
      <c r="X98" s="2">
        <f>X10/'Output-Calculation-sheet'!X9*'Output-Calculation-sheet'!X81</f>
        <v>204010059.73535737</v>
      </c>
      <c r="Y98" s="2">
        <f>Y10/'Output-Calculation-sheet'!Y9*'Output-Calculation-sheet'!Y81</f>
        <v>253987879.33549747</v>
      </c>
      <c r="AA98" s="2">
        <f t="shared" si="8"/>
        <v>45.719589892355856</v>
      </c>
    </row>
    <row r="99" spans="1:27" x14ac:dyDescent="0.25">
      <c r="A99" s="2">
        <v>2034</v>
      </c>
      <c r="B99" s="2">
        <f>B11/'Output-Calculation-sheet'!B10*'Output-Calculation-sheet'!B82</f>
        <v>13795963211.889547</v>
      </c>
      <c r="C99" s="2">
        <f>C11/'Output-Calculation-sheet'!C10*'Output-Calculation-sheet'!C82</f>
        <v>3140414384.7640963</v>
      </c>
      <c r="D99" s="2">
        <f>D11/'Output-Calculation-sheet'!D10*'Output-Calculation-sheet'!D82</f>
        <v>2130234332.0561404</v>
      </c>
      <c r="E99" s="2">
        <f>E11/'Output-Calculation-sheet'!E10*'Output-Calculation-sheet'!E82</f>
        <v>11243012685.253725</v>
      </c>
      <c r="F99" s="2">
        <f>F11/'Output-Calculation-sheet'!F10*'Output-Calculation-sheet'!F82</f>
        <v>2721440762.6352596</v>
      </c>
      <c r="G99" s="2">
        <f>G11/'Output-Calculation-sheet'!G10*'Output-Calculation-sheet'!G82</f>
        <v>1514645937.261251</v>
      </c>
      <c r="H99" s="2">
        <f>H11/'Output-Calculation-sheet'!H10*'Output-Calculation-sheet'!H82</f>
        <v>2241281098.437418</v>
      </c>
      <c r="I99" s="2">
        <f>I11/'Output-Calculation-sheet'!I10*'Output-Calculation-sheet'!I82</f>
        <v>1267348122.2489161</v>
      </c>
      <c r="J99" s="2">
        <f>J11/'Output-Calculation-sheet'!J10*'Output-Calculation-sheet'!J82</f>
        <v>923890536.23199511</v>
      </c>
      <c r="K99" s="2">
        <f>K11/'Output-Calculation-sheet'!K10*'Output-Calculation-sheet'!K82</f>
        <v>1096986148.4957299</v>
      </c>
      <c r="L99" s="2">
        <f>L11/'Output-Calculation-sheet'!L10*'Output-Calculation-sheet'!L82</f>
        <v>1194164596.1916418</v>
      </c>
      <c r="M99" s="2">
        <f>M11/'Output-Calculation-sheet'!M10*'Output-Calculation-sheet'!M82</f>
        <v>1861522899.0484366</v>
      </c>
      <c r="N99" s="2">
        <f>N11/'Output-Calculation-sheet'!N10*'Output-Calculation-sheet'!N82</f>
        <v>1095266295.6304929</v>
      </c>
      <c r="O99" s="2">
        <f>O11/'Output-Calculation-sheet'!O10*'Output-Calculation-sheet'!O82</f>
        <v>401413355.20546186</v>
      </c>
      <c r="P99" s="2">
        <f>P11/'Output-Calculation-sheet'!P10*'Output-Calculation-sheet'!P82</f>
        <v>1940280075.5512826</v>
      </c>
      <c r="Q99" s="2">
        <f>Q11/'Output-Calculation-sheet'!Q10*'Output-Calculation-sheet'!Q82</f>
        <v>892507681.53225493</v>
      </c>
      <c r="R99" s="2">
        <f>R11/'Output-Calculation-sheet'!R10*'Output-Calculation-sheet'!R82</f>
        <v>1210663403.6894956</v>
      </c>
      <c r="S99" s="2">
        <f>S11/'Output-Calculation-sheet'!S10*'Output-Calculation-sheet'!S82</f>
        <v>656077689.24766815</v>
      </c>
      <c r="T99" s="2">
        <f>T11/'Output-Calculation-sheet'!T10*'Output-Calculation-sheet'!T82</f>
        <v>357261905.80439359</v>
      </c>
      <c r="U99" s="2">
        <f>U11/'Output-Calculation-sheet'!U10*'Output-Calculation-sheet'!U82</f>
        <v>289537256.62265927</v>
      </c>
      <c r="V99" s="2">
        <f>V11/'Output-Calculation-sheet'!V10*'Output-Calculation-sheet'!V82</f>
        <v>135625822.28324816</v>
      </c>
      <c r="W99" s="2">
        <f>W11/'Output-Calculation-sheet'!W10*'Output-Calculation-sheet'!W82</f>
        <v>416910260.05458885</v>
      </c>
      <c r="X99" s="2">
        <f>X11/'Output-Calculation-sheet'!X10*'Output-Calculation-sheet'!X82</f>
        <v>238281710.20349744</v>
      </c>
      <c r="Y99" s="2">
        <f>Y11/'Output-Calculation-sheet'!Y10*'Output-Calculation-sheet'!Y82</f>
        <v>279832552.77673382</v>
      </c>
      <c r="AA99" s="2">
        <f t="shared" si="8"/>
        <v>51.044562723115938</v>
      </c>
    </row>
    <row r="100" spans="1:27" x14ac:dyDescent="0.25">
      <c r="A100" s="2">
        <v>2035</v>
      </c>
      <c r="B100" s="2">
        <f>B12/'Output-Calculation-sheet'!B11*'Output-Calculation-sheet'!B83</f>
        <v>15000139080.928688</v>
      </c>
      <c r="C100" s="2">
        <f>C12/'Output-Calculation-sheet'!C11*'Output-Calculation-sheet'!C83</f>
        <v>3366076673.2278004</v>
      </c>
      <c r="D100" s="2">
        <f>D12/'Output-Calculation-sheet'!D11*'Output-Calculation-sheet'!D83</f>
        <v>2156252607.544632</v>
      </c>
      <c r="E100" s="2">
        <f>E12/'Output-Calculation-sheet'!E11*'Output-Calculation-sheet'!E83</f>
        <v>12679987346.4352</v>
      </c>
      <c r="F100" s="2">
        <f>F12/'Output-Calculation-sheet'!F11*'Output-Calculation-sheet'!F83</f>
        <v>2884849388.1313353</v>
      </c>
      <c r="G100" s="2">
        <f>G12/'Output-Calculation-sheet'!G11*'Output-Calculation-sheet'!G83</f>
        <v>1528875835.7245312</v>
      </c>
      <c r="H100" s="2">
        <f>H12/'Output-Calculation-sheet'!H11*'Output-Calculation-sheet'!H83</f>
        <v>2402481826.8221273</v>
      </c>
      <c r="I100" s="2">
        <f>I12/'Output-Calculation-sheet'!I11*'Output-Calculation-sheet'!I83</f>
        <v>1351997418.8314331</v>
      </c>
      <c r="J100" s="2">
        <f>J12/'Output-Calculation-sheet'!J11*'Output-Calculation-sheet'!J83</f>
        <v>974952668.45296633</v>
      </c>
      <c r="K100" s="2">
        <f>K12/'Output-Calculation-sheet'!K11*'Output-Calculation-sheet'!K83</f>
        <v>1133777681.6623006</v>
      </c>
      <c r="L100" s="2">
        <f>L12/'Output-Calculation-sheet'!L11*'Output-Calculation-sheet'!L83</f>
        <v>1309905957.2790196</v>
      </c>
      <c r="M100" s="2">
        <f>M12/'Output-Calculation-sheet'!M11*'Output-Calculation-sheet'!M83</f>
        <v>2054232093.1984193</v>
      </c>
      <c r="N100" s="2">
        <f>N12/'Output-Calculation-sheet'!N11*'Output-Calculation-sheet'!N83</f>
        <v>1171577672.3431468</v>
      </c>
      <c r="O100" s="2">
        <f>O12/'Output-Calculation-sheet'!O11*'Output-Calculation-sheet'!O83</f>
        <v>427238149.94833606</v>
      </c>
      <c r="P100" s="2">
        <f>P12/'Output-Calculation-sheet'!P11*'Output-Calculation-sheet'!P83</f>
        <v>1994570674.2800748</v>
      </c>
      <c r="Q100" s="2">
        <f>Q12/'Output-Calculation-sheet'!Q11*'Output-Calculation-sheet'!Q83</f>
        <v>956398168.92331648</v>
      </c>
      <c r="R100" s="2">
        <f>R12/'Output-Calculation-sheet'!R11*'Output-Calculation-sheet'!R83</f>
        <v>1300770402.9684706</v>
      </c>
      <c r="S100" s="2">
        <f>S12/'Output-Calculation-sheet'!S11*'Output-Calculation-sheet'!S83</f>
        <v>695586407.91028905</v>
      </c>
      <c r="T100" s="2">
        <f>T12/'Output-Calculation-sheet'!T11*'Output-Calculation-sheet'!T83</f>
        <v>366367689.81171316</v>
      </c>
      <c r="U100" s="2">
        <f>U12/'Output-Calculation-sheet'!U11*'Output-Calculation-sheet'!U83</f>
        <v>299086870.65614903</v>
      </c>
      <c r="V100" s="2">
        <f>V12/'Output-Calculation-sheet'!V11*'Output-Calculation-sheet'!V83</f>
        <v>141488993.75623697</v>
      </c>
      <c r="W100" s="2">
        <f>W12/'Output-Calculation-sheet'!W11*'Output-Calculation-sheet'!W83</f>
        <v>430221599.72039062</v>
      </c>
      <c r="X100" s="2">
        <f>X12/'Output-Calculation-sheet'!X11*'Output-Calculation-sheet'!X83</f>
        <v>269797695.19901955</v>
      </c>
      <c r="Y100" s="2">
        <f>Y12/'Output-Calculation-sheet'!Y11*'Output-Calculation-sheet'!Y83</f>
        <v>297399061.2297585</v>
      </c>
      <c r="AA100" s="2">
        <f t="shared" si="8"/>
        <v>55.194031964985349</v>
      </c>
    </row>
    <row r="102" spans="1:27" x14ac:dyDescent="0.25">
      <c r="A102" s="6" t="s">
        <v>46</v>
      </c>
      <c r="AA102" s="6" t="s">
        <v>51</v>
      </c>
    </row>
    <row r="104" spans="1:27" x14ac:dyDescent="0.25">
      <c r="A104" s="2">
        <v>2028</v>
      </c>
      <c r="B104" s="2">
        <f>B5/'Output-Calculation-sheet'!B4*'Output-Calculation-sheet'!B85</f>
        <v>1755361725.1696837</v>
      </c>
      <c r="C104" s="2">
        <f>C5/'Output-Calculation-sheet'!C4*'Output-Calculation-sheet'!C85</f>
        <v>6035005433.5397949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2337523542.2901816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235903736.69412133</v>
      </c>
      <c r="M104" s="2">
        <f>M5/'Output-Calculation-sheet'!M4*'Output-Calculation-sheet'!M85</f>
        <v>2970298847.9091787</v>
      </c>
      <c r="N104" s="2">
        <f>N5/'Output-Calculation-sheet'!N4*'Output-Calculation-sheet'!N85</f>
        <v>869726058.00644398</v>
      </c>
      <c r="O104" s="2">
        <f>O5/'Output-Calculation-sheet'!O4*'Output-Calculation-sheet'!O85</f>
        <v>1165757981.8024266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181170582.37833738</v>
      </c>
      <c r="T104" s="2">
        <f>T5/'Output-Calculation-sheet'!T4*'Output-Calculation-sheet'!T85</f>
        <v>4.0876453973513479E-8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169308795.48376712</v>
      </c>
      <c r="Y104" s="2">
        <f>Y5/'Output-Calculation-sheet'!Y4*'Output-Calculation-sheet'!Y85</f>
        <v>0</v>
      </c>
      <c r="AA104" s="2">
        <f>SUM(B104:Y104)/10^6</f>
        <v>15720.056703273933</v>
      </c>
    </row>
    <row r="105" spans="1:27" x14ac:dyDescent="0.25">
      <c r="A105" s="2">
        <v>2029</v>
      </c>
      <c r="B105" s="2">
        <f>B6/'Output-Calculation-sheet'!B5*'Output-Calculation-sheet'!B86</f>
        <v>2748259846.5297732</v>
      </c>
      <c r="C105" s="2">
        <f>C6/'Output-Calculation-sheet'!C5*'Output-Calculation-sheet'!C86</f>
        <v>8128281052.7800341</v>
      </c>
      <c r="D105" s="2">
        <f>D6/'Output-Calculation-sheet'!D5*'Output-Calculation-sheet'!D86</f>
        <v>1.8705722599847632E-5</v>
      </c>
      <c r="E105" s="2">
        <f>E6/'Output-Calculation-sheet'!E5*'Output-Calculation-sheet'!E86</f>
        <v>8.3907495704526273E-6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3231791457.9652019</v>
      </c>
      <c r="I105" s="2">
        <f>I6/'Output-Calculation-sheet'!I5*'Output-Calculation-sheet'!I86</f>
        <v>0</v>
      </c>
      <c r="J105" s="2">
        <f>J6/'Output-Calculation-sheet'!J5*'Output-Calculation-sheet'!J86</f>
        <v>-7.0937818322820559E-6</v>
      </c>
      <c r="K105" s="2">
        <f>K6/'Output-Calculation-sheet'!K5*'Output-Calculation-sheet'!K86</f>
        <v>1.983843510156664E-8</v>
      </c>
      <c r="L105" s="2">
        <f>L6/'Output-Calculation-sheet'!L5*'Output-Calculation-sheet'!L86</f>
        <v>358313521.22483402</v>
      </c>
      <c r="M105" s="2">
        <f>M6/'Output-Calculation-sheet'!M5*'Output-Calculation-sheet'!M86</f>
        <v>5494798530.1256828</v>
      </c>
      <c r="N105" s="2">
        <f>N6/'Output-Calculation-sheet'!N5*'Output-Calculation-sheet'!N86</f>
        <v>1748236446.9644175</v>
      </c>
      <c r="O105" s="2">
        <f>O6/'Output-Calculation-sheet'!O5*'Output-Calculation-sheet'!O86</f>
        <v>1573566882.7051015</v>
      </c>
      <c r="P105" s="2">
        <f>P6/'Output-Calculation-sheet'!P5*'Output-Calculation-sheet'!P86</f>
        <v>7.8319094178420236E-8</v>
      </c>
      <c r="Q105" s="2">
        <f>Q6/'Output-Calculation-sheet'!Q5*'Output-Calculation-sheet'!Q86</f>
        <v>0</v>
      </c>
      <c r="R105" s="2">
        <f>R6/'Output-Calculation-sheet'!R5*'Output-Calculation-sheet'!R86</f>
        <v>8.1689933795414439E-7</v>
      </c>
      <c r="S105" s="2">
        <f>S6/'Output-Calculation-sheet'!S5*'Output-Calculation-sheet'!S86</f>
        <v>259983330.00802901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242058341.77088487</v>
      </c>
      <c r="Y105" s="2">
        <f>Y6/'Output-Calculation-sheet'!Y5*'Output-Calculation-sheet'!Y86</f>
        <v>0</v>
      </c>
      <c r="AA105" s="2">
        <f t="shared" ref="AA105:AA111" si="9">SUM(B105:Y105)/10^6</f>
        <v>23785.28941007398</v>
      </c>
    </row>
    <row r="106" spans="1:27" x14ac:dyDescent="0.25">
      <c r="A106" s="2">
        <v>2030</v>
      </c>
      <c r="B106" s="2">
        <f>B7/'Output-Calculation-sheet'!B6*'Output-Calculation-sheet'!B87</f>
        <v>3814768453.3743877</v>
      </c>
      <c r="C106" s="2">
        <f>C7/'Output-Calculation-sheet'!C6*'Output-Calculation-sheet'!C87</f>
        <v>10081524715.717899</v>
      </c>
      <c r="D106" s="2">
        <f>D7/'Output-Calculation-sheet'!D6*'Output-Calculation-sheet'!D87</f>
        <v>-4.949043300241118E-7</v>
      </c>
      <c r="E106" s="2">
        <f>E7/'Output-Calculation-sheet'!E6*'Output-Calculation-sheet'!E87</f>
        <v>3.0570716298586757E-6</v>
      </c>
      <c r="F106" s="2">
        <f>F7/'Output-Calculation-sheet'!F6*'Output-Calculation-sheet'!F87</f>
        <v>0</v>
      </c>
      <c r="G106" s="2">
        <f>G7/'Output-Calculation-sheet'!G6*'Output-Calculation-sheet'!G87</f>
        <v>-3.0130710562032994E-6</v>
      </c>
      <c r="H106" s="2">
        <f>H7/'Output-Calculation-sheet'!H6*'Output-Calculation-sheet'!H87</f>
        <v>4672351964.2601204</v>
      </c>
      <c r="I106" s="2">
        <f>I7/'Output-Calculation-sheet'!I6*'Output-Calculation-sheet'!I87</f>
        <v>1.0574404070978143E-6</v>
      </c>
      <c r="J106" s="2">
        <f>J7/'Output-Calculation-sheet'!J6*'Output-Calculation-sheet'!J87</f>
        <v>1.1983742656938148E-6</v>
      </c>
      <c r="K106" s="2">
        <f>K7/'Output-Calculation-sheet'!K6*'Output-Calculation-sheet'!K87</f>
        <v>0</v>
      </c>
      <c r="L106" s="2">
        <f>L7/'Output-Calculation-sheet'!L6*'Output-Calculation-sheet'!L87</f>
        <v>494983199.02748078</v>
      </c>
      <c r="M106" s="2">
        <f>M7/'Output-Calculation-sheet'!M6*'Output-Calculation-sheet'!M87</f>
        <v>6826288929.24792</v>
      </c>
      <c r="N106" s="2">
        <f>N7/'Output-Calculation-sheet'!N6*'Output-Calculation-sheet'!N87</f>
        <v>3164403230.7274027</v>
      </c>
      <c r="O106" s="2">
        <f>O7/'Output-Calculation-sheet'!O6*'Output-Calculation-sheet'!O87</f>
        <v>1955696171.2125204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-2.5476995036905022E-7</v>
      </c>
      <c r="S106" s="2">
        <f>S7/'Output-Calculation-sheet'!S6*'Output-Calculation-sheet'!S87</f>
        <v>375352088.26644522</v>
      </c>
      <c r="T106" s="2">
        <f>T7/'Output-Calculation-sheet'!T6*'Output-Calculation-sheet'!T87</f>
        <v>0</v>
      </c>
      <c r="U106" s="2">
        <f>U7/'Output-Calculation-sheet'!U6*'Output-Calculation-sheet'!U87</f>
        <v>7.0566016159083352E-8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376791471.00688595</v>
      </c>
      <c r="Y106" s="2">
        <f>Y7/'Output-Calculation-sheet'!Y6*'Output-Calculation-sheet'!Y87</f>
        <v>0</v>
      </c>
      <c r="AA106" s="2">
        <f t="shared" si="9"/>
        <v>31762.160222841063</v>
      </c>
    </row>
    <row r="107" spans="1:27" x14ac:dyDescent="0.25">
      <c r="A107" s="2">
        <v>2031</v>
      </c>
      <c r="B107" s="2">
        <f>B8/'Output-Calculation-sheet'!B7*'Output-Calculation-sheet'!B88</f>
        <v>5167609509.2565956</v>
      </c>
      <c r="C107" s="2">
        <f>C8/'Output-Calculation-sheet'!C7*'Output-Calculation-sheet'!C88</f>
        <v>11883440228.117723</v>
      </c>
      <c r="D107" s="2">
        <f>D8/'Output-Calculation-sheet'!D7*'Output-Calculation-sheet'!D88</f>
        <v>0</v>
      </c>
      <c r="E107" s="2">
        <f>E8/'Output-Calculation-sheet'!E7*'Output-Calculation-sheet'!E88</f>
        <v>6.2552289483561751E-6</v>
      </c>
      <c r="F107" s="2">
        <f>F8/'Output-Calculation-sheet'!F7*'Output-Calculation-sheet'!F88</f>
        <v>0</v>
      </c>
      <c r="G107" s="2">
        <f>G8/'Output-Calculation-sheet'!G7*'Output-Calculation-sheet'!G88</f>
        <v>-8.2562776606388451E-7</v>
      </c>
      <c r="H107" s="2">
        <f>H8/'Output-Calculation-sheet'!H7*'Output-Calculation-sheet'!H88</f>
        <v>6335561221.8750982</v>
      </c>
      <c r="I107" s="2">
        <f>I8/'Output-Calculation-sheet'!I7*'Output-Calculation-sheet'!I88</f>
        <v>-3.4608040517101677E-7</v>
      </c>
      <c r="J107" s="2">
        <f>J8/'Output-Calculation-sheet'!J7*'Output-Calculation-sheet'!J88</f>
        <v>2.4602587426840854E-6</v>
      </c>
      <c r="K107" s="2">
        <f>K8/'Output-Calculation-sheet'!K7*'Output-Calculation-sheet'!K88</f>
        <v>0</v>
      </c>
      <c r="L107" s="2">
        <f>L8/'Output-Calculation-sheet'!L7*'Output-Calculation-sheet'!L88</f>
        <v>626528945.95100474</v>
      </c>
      <c r="M107" s="2">
        <f>M8/'Output-Calculation-sheet'!M7*'Output-Calculation-sheet'!M88</f>
        <v>7977706197.1660843</v>
      </c>
      <c r="N107" s="2">
        <f>N8/'Output-Calculation-sheet'!N7*'Output-Calculation-sheet'!N88</f>
        <v>4517621479.9295311</v>
      </c>
      <c r="O107" s="2">
        <f>O8/'Output-Calculation-sheet'!O7*'Output-Calculation-sheet'!O88</f>
        <v>2307633300.7287111</v>
      </c>
      <c r="P107" s="2">
        <f>P8/'Output-Calculation-sheet'!P7*'Output-Calculation-sheet'!P88</f>
        <v>0</v>
      </c>
      <c r="Q107" s="2">
        <f>Q8/'Output-Calculation-sheet'!Q7*'Output-Calculation-sheet'!Q88</f>
        <v>-9.7860496648015699E-7</v>
      </c>
      <c r="R107" s="2">
        <f>R8/'Output-Calculation-sheet'!R7*'Output-Calculation-sheet'!R88</f>
        <v>1.142133935321661E-6</v>
      </c>
      <c r="S107" s="2">
        <f>S8/'Output-Calculation-sheet'!S7*'Output-Calculation-sheet'!S88</f>
        <v>609301346.14223707</v>
      </c>
      <c r="T107" s="2">
        <f>T8/'Output-Calculation-sheet'!T7*'Output-Calculation-sheet'!T88</f>
        <v>2.2505395407755721E-7</v>
      </c>
      <c r="U107" s="2">
        <f>U8/'Output-Calculation-sheet'!U7*'Output-Calculation-sheet'!U88</f>
        <v>-2.0214915327552517E-7</v>
      </c>
      <c r="V107" s="2">
        <f>V8/'Output-Calculation-sheet'!V7*'Output-Calculation-sheet'!V88</f>
        <v>0</v>
      </c>
      <c r="W107" s="2">
        <f>W8/'Output-Calculation-sheet'!W7*'Output-Calculation-sheet'!W88</f>
        <v>4.230414720077213E-8</v>
      </c>
      <c r="X107" s="2">
        <f>X8/'Output-Calculation-sheet'!X7*'Output-Calculation-sheet'!X88</f>
        <v>559185800.88775265</v>
      </c>
      <c r="Y107" s="2">
        <f>Y8/'Output-Calculation-sheet'!Y7*'Output-Calculation-sheet'!Y88</f>
        <v>0</v>
      </c>
      <c r="AA107" s="2">
        <f t="shared" si="9"/>
        <v>39984.588030054758</v>
      </c>
    </row>
    <row r="108" spans="1:27" x14ac:dyDescent="0.25">
      <c r="A108" s="2">
        <v>2032</v>
      </c>
      <c r="B108" s="2">
        <f>B9/'Output-Calculation-sheet'!B8*'Output-Calculation-sheet'!B89</f>
        <v>7178405990.744751</v>
      </c>
      <c r="C108" s="2">
        <f>C9/'Output-Calculation-sheet'!C8*'Output-Calculation-sheet'!C89</f>
        <v>13288794445.740585</v>
      </c>
      <c r="D108" s="2">
        <f>D9/'Output-Calculation-sheet'!D8*'Output-Calculation-sheet'!D89</f>
        <v>0</v>
      </c>
      <c r="E108" s="2">
        <f>E9/'Output-Calculation-sheet'!E8*'Output-Calculation-sheet'!E89</f>
        <v>1.3028894038016479E-5</v>
      </c>
      <c r="F108" s="2">
        <f>F9/'Output-Calculation-sheet'!F8*'Output-Calculation-sheet'!F89</f>
        <v>0</v>
      </c>
      <c r="G108" s="2">
        <f>G9/'Output-Calculation-sheet'!G8*'Output-Calculation-sheet'!G89</f>
        <v>9.9694223026054947E-7</v>
      </c>
      <c r="H108" s="2">
        <f>H9/'Output-Calculation-sheet'!H8*'Output-Calculation-sheet'!H89</f>
        <v>8796355744.4370422</v>
      </c>
      <c r="I108" s="2">
        <f>I9/'Output-Calculation-sheet'!I8*'Output-Calculation-sheet'!I89</f>
        <v>8.5875394545762049E-6</v>
      </c>
      <c r="J108" s="2">
        <f>J9/'Output-Calculation-sheet'!J8*'Output-Calculation-sheet'!J89</f>
        <v>-1.0643904388554418E-6</v>
      </c>
      <c r="K108" s="2">
        <f>K9/'Output-Calculation-sheet'!K8*'Output-Calculation-sheet'!K89</f>
        <v>8.6692623484264266E-7</v>
      </c>
      <c r="L108" s="2">
        <f>L9/'Output-Calculation-sheet'!L8*'Output-Calculation-sheet'!L89</f>
        <v>752388832.59991789</v>
      </c>
      <c r="M108" s="2">
        <f>M9/'Output-Calculation-sheet'!M8*'Output-Calculation-sheet'!M89</f>
        <v>8831805251.3557816</v>
      </c>
      <c r="N108" s="2">
        <f>N9/'Output-Calculation-sheet'!N8*'Output-Calculation-sheet'!N89</f>
        <v>5566731906.9013395</v>
      </c>
      <c r="O108" s="2">
        <f>O9/'Output-Calculation-sheet'!O8*'Output-Calculation-sheet'!O89</f>
        <v>2579291958.829545</v>
      </c>
      <c r="P108" s="2">
        <f>P9/'Output-Calculation-sheet'!P8*'Output-Calculation-sheet'!P89</f>
        <v>0</v>
      </c>
      <c r="Q108" s="2">
        <f>Q9/'Output-Calculation-sheet'!Q8*'Output-Calculation-sheet'!Q89</f>
        <v>79152985.943463042</v>
      </c>
      <c r="R108" s="2">
        <f>R9/'Output-Calculation-sheet'!R8*'Output-Calculation-sheet'!R89</f>
        <v>-1.3759718217878365E-7</v>
      </c>
      <c r="S108" s="2">
        <f>S9/'Output-Calculation-sheet'!S8*'Output-Calculation-sheet'!S89</f>
        <v>908226810.60673642</v>
      </c>
      <c r="T108" s="2">
        <f>T9/'Output-Calculation-sheet'!T8*'Output-Calculation-sheet'!T89</f>
        <v>1.9991367178058829E-7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1.0362349788572585E-7</v>
      </c>
      <c r="X108" s="2">
        <f>X9/'Output-Calculation-sheet'!X8*'Output-Calculation-sheet'!X89</f>
        <v>820280081.28753102</v>
      </c>
      <c r="Y108" s="2">
        <f>Y9/'Output-Calculation-sheet'!Y8*'Output-Calculation-sheet'!Y89</f>
        <v>0</v>
      </c>
      <c r="AA108" s="2">
        <f t="shared" si="9"/>
        <v>48801.434008446711</v>
      </c>
    </row>
    <row r="109" spans="1:27" x14ac:dyDescent="0.25">
      <c r="A109" s="2">
        <v>2033</v>
      </c>
      <c r="B109" s="2">
        <f>B10/'Output-Calculation-sheet'!B9*'Output-Calculation-sheet'!B90</f>
        <v>17093101177.760046</v>
      </c>
      <c r="C109" s="2">
        <f>C10/'Output-Calculation-sheet'!C9*'Output-Calculation-sheet'!C90</f>
        <v>25212976386.484245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12508642579.574377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8629876369.3378716</v>
      </c>
      <c r="N109" s="2">
        <f>N10/'Output-Calculation-sheet'!N9*'Output-Calculation-sheet'!N90</f>
        <v>5083705659.818861</v>
      </c>
      <c r="O109" s="2">
        <f>O10/'Output-Calculation-sheet'!O9*'Output-Calculation-sheet'!O90</f>
        <v>3938766627.8140764</v>
      </c>
      <c r="P109" s="2">
        <f>P10/'Output-Calculation-sheet'!P9*'Output-Calculation-sheet'!P90</f>
        <v>0</v>
      </c>
      <c r="Q109" s="2">
        <f>Q10/'Output-Calculation-sheet'!Q9*'Output-Calculation-sheet'!Q90</f>
        <v>165457649.93183392</v>
      </c>
      <c r="R109" s="2">
        <f>R10/'Output-Calculation-sheet'!R9*'Output-Calculation-sheet'!R90</f>
        <v>-3.4091037299910037E-7</v>
      </c>
      <c r="S109" s="2">
        <f>S10/'Output-Calculation-sheet'!S9*'Output-Calculation-sheet'!S90</f>
        <v>2043466656.0436785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934641720.85478127</v>
      </c>
      <c r="Y109" s="2">
        <f>Y10/'Output-Calculation-sheet'!Y9*'Output-Calculation-sheet'!Y90</f>
        <v>0</v>
      </c>
      <c r="AA109" s="2">
        <f t="shared" si="9"/>
        <v>75610.634827619782</v>
      </c>
    </row>
    <row r="110" spans="1:27" x14ac:dyDescent="0.25">
      <c r="A110" s="2">
        <v>2034</v>
      </c>
      <c r="B110" s="2">
        <f>B11/'Output-Calculation-sheet'!B10*'Output-Calculation-sheet'!B91</f>
        <v>41468370137.848564</v>
      </c>
      <c r="C110" s="2">
        <f>C11/'Output-Calculation-sheet'!C10*'Output-Calculation-sheet'!C91</f>
        <v>30568248404.776882</v>
      </c>
      <c r="D110" s="2">
        <f>D11/'Output-Calculation-sheet'!D10*'Output-Calculation-sheet'!D91</f>
        <v>0</v>
      </c>
      <c r="E110" s="2">
        <f>E11/'Output-Calculation-sheet'!E10*'Output-Calculation-sheet'!E91</f>
        <v>877686413.14363062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15116477494.028021</v>
      </c>
      <c r="I110" s="2">
        <f>I11/'Output-Calculation-sheet'!I10*'Output-Calculation-sheet'!I91</f>
        <v>-1.4553536357416389E-6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705444682.89051068</v>
      </c>
      <c r="M110" s="2">
        <f>M11/'Output-Calculation-sheet'!M10*'Output-Calculation-sheet'!M91</f>
        <v>10698598442.566431</v>
      </c>
      <c r="N110" s="2">
        <f>N11/'Output-Calculation-sheet'!N10*'Output-Calculation-sheet'!N91</f>
        <v>7404158229.2583008</v>
      </c>
      <c r="O110" s="2">
        <f>O11/'Output-Calculation-sheet'!O10*'Output-Calculation-sheet'!O91</f>
        <v>4694693389.9413109</v>
      </c>
      <c r="P110" s="2">
        <f>P11/'Output-Calculation-sheet'!P10*'Output-Calculation-sheet'!P91</f>
        <v>0</v>
      </c>
      <c r="Q110" s="2">
        <f>Q11/'Output-Calculation-sheet'!Q10*'Output-Calculation-sheet'!Q91</f>
        <v>1185282941.4551373</v>
      </c>
      <c r="R110" s="2">
        <f>R11/'Output-Calculation-sheet'!R10*'Output-Calculation-sheet'!R91</f>
        <v>0</v>
      </c>
      <c r="S110" s="2">
        <f>S11/'Output-Calculation-sheet'!S10*'Output-Calculation-sheet'!S91</f>
        <v>3624651611.5977511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1044417791.2369763</v>
      </c>
      <c r="Y110" s="2">
        <f>Y11/'Output-Calculation-sheet'!Y10*'Output-Calculation-sheet'!Y91</f>
        <v>46443518.258117676</v>
      </c>
      <c r="AA110" s="2">
        <f t="shared" si="9"/>
        <v>117434.47305700163</v>
      </c>
    </row>
    <row r="111" spans="1:27" x14ac:dyDescent="0.25">
      <c r="A111" s="2">
        <v>2035</v>
      </c>
      <c r="B111" s="2">
        <f>B12/'Output-Calculation-sheet'!B11*'Output-Calculation-sheet'!B92</f>
        <v>45055503926.057541</v>
      </c>
      <c r="C111" s="2">
        <f>C12/'Output-Calculation-sheet'!C11*'Output-Calculation-sheet'!C92</f>
        <v>39502418670.463501</v>
      </c>
      <c r="D111" s="2">
        <f>D12/'Output-Calculation-sheet'!D11*'Output-Calculation-sheet'!D92</f>
        <v>-1.1792754458979666E-6</v>
      </c>
      <c r="E111" s="2">
        <f>E12/'Output-Calculation-sheet'!E11*'Output-Calculation-sheet'!E92</f>
        <v>3654372427.8427315</v>
      </c>
      <c r="F111" s="2">
        <f>F12/'Output-Calculation-sheet'!F11*'Output-Calculation-sheet'!F92</f>
        <v>-2.5906645473242145E-7</v>
      </c>
      <c r="G111" s="2">
        <f>G12/'Output-Calculation-sheet'!G11*'Output-Calculation-sheet'!G92</f>
        <v>0</v>
      </c>
      <c r="H111" s="2">
        <f>H12/'Output-Calculation-sheet'!H11*'Output-Calculation-sheet'!H92</f>
        <v>16419956534.732323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1778129108.1627285</v>
      </c>
      <c r="M111" s="2">
        <f>M12/'Output-Calculation-sheet'!M11*'Output-Calculation-sheet'!M92</f>
        <v>11700892806.886654</v>
      </c>
      <c r="N111" s="2">
        <f>N12/'Output-Calculation-sheet'!N11*'Output-Calculation-sheet'!N92</f>
        <v>8238078370.261548</v>
      </c>
      <c r="O111" s="2">
        <f>O12/'Output-Calculation-sheet'!O11*'Output-Calculation-sheet'!O92</f>
        <v>5969084298.9048615</v>
      </c>
      <c r="P111" s="2">
        <f>P12/'Output-Calculation-sheet'!P11*'Output-Calculation-sheet'!P92</f>
        <v>353990295.81201911</v>
      </c>
      <c r="Q111" s="2">
        <f>Q12/'Output-Calculation-sheet'!Q11*'Output-Calculation-sheet'!Q92</f>
        <v>1565596690.4572492</v>
      </c>
      <c r="R111" s="2">
        <f>R12/'Output-Calculation-sheet'!R11*'Output-Calculation-sheet'!R92</f>
        <v>0</v>
      </c>
      <c r="S111" s="2">
        <f>S12/'Output-Calculation-sheet'!S11*'Output-Calculation-sheet'!S92</f>
        <v>3935532786.6713214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1143752391.9232359</v>
      </c>
      <c r="Y111" s="2">
        <f>Y12/'Output-Calculation-sheet'!Y11*'Output-Calculation-sheet'!Y92</f>
        <v>77451727.124952018</v>
      </c>
      <c r="AA111" s="2">
        <f t="shared" si="9"/>
        <v>139394.76003530066</v>
      </c>
    </row>
    <row r="113" spans="1:27" x14ac:dyDescent="0.25">
      <c r="A113" s="6" t="s">
        <v>47</v>
      </c>
      <c r="AA113" s="6" t="s">
        <v>52</v>
      </c>
    </row>
    <row r="115" spans="1:27" x14ac:dyDescent="0.25">
      <c r="A115" s="2">
        <v>2028</v>
      </c>
      <c r="B115" s="2">
        <f>B5/'Output-Calculation-sheet'!B4*'Output-Calculation-sheet'!B94</f>
        <v>30579134815.471748</v>
      </c>
      <c r="C115" s="2">
        <f>C5/'Output-Calculation-sheet'!C4*'Output-Calculation-sheet'!C94</f>
        <v>0</v>
      </c>
      <c r="D115" s="2">
        <f>D5/'Output-Calculation-sheet'!D4*'Output-Calculation-sheet'!D94</f>
        <v>17968964455.73061</v>
      </c>
      <c r="E115" s="2">
        <f>E5/'Output-Calculation-sheet'!E4*'Output-Calculation-sheet'!E94</f>
        <v>13629382231.436657</v>
      </c>
      <c r="F115" s="2">
        <f>F5/'Output-Calculation-sheet'!F4*'Output-Calculation-sheet'!F94</f>
        <v>9330846886.0629559</v>
      </c>
      <c r="G115" s="2">
        <f>G5/'Output-Calculation-sheet'!G4*'Output-Calculation-sheet'!G94</f>
        <v>6235508100.9994583</v>
      </c>
      <c r="H115" s="2">
        <f>H5/'Output-Calculation-sheet'!H4*'Output-Calculation-sheet'!H94</f>
        <v>0</v>
      </c>
      <c r="I115" s="2">
        <f>I5/'Output-Calculation-sheet'!I4*'Output-Calculation-sheet'!I94</f>
        <v>5720508048.3440132</v>
      </c>
      <c r="J115" s="2">
        <f>J5/'Output-Calculation-sheet'!J4*'Output-Calculation-sheet'!J94</f>
        <v>5929980717.415472</v>
      </c>
      <c r="K115" s="2">
        <f>K5/'Output-Calculation-sheet'!K4*'Output-Calculation-sheet'!K94</f>
        <v>5627179312.0683174</v>
      </c>
      <c r="L115" s="2">
        <f>L5/'Output-Calculation-sheet'!L4*'Output-Calculation-sheet'!L94</f>
        <v>4616350019.0641661</v>
      </c>
      <c r="M115" s="2">
        <f>M5/'Output-Calculation-sheet'!M4*'Output-Calculation-sheet'!M94</f>
        <v>0</v>
      </c>
      <c r="N115" s="2">
        <f>N5/'Output-Calculation-sheet'!N4*'Output-Calculation-sheet'!N94</f>
        <v>2024145005.752265</v>
      </c>
      <c r="O115" s="2">
        <f>O5/'Output-Calculation-sheet'!O4*'Output-Calculation-sheet'!O94</f>
        <v>0</v>
      </c>
      <c r="P115" s="2">
        <f>P5/'Output-Calculation-sheet'!P4*'Output-Calculation-sheet'!P94</f>
        <v>3083530096.8100324</v>
      </c>
      <c r="Q115" s="2">
        <f>Q5/'Output-Calculation-sheet'!Q4*'Output-Calculation-sheet'!Q94</f>
        <v>3261948461.9340539</v>
      </c>
      <c r="R115" s="2">
        <f>R5/'Output-Calculation-sheet'!R4*'Output-Calculation-sheet'!R94</f>
        <v>3649959994.5158257</v>
      </c>
      <c r="S115" s="2">
        <f>S5/'Output-Calculation-sheet'!S4*'Output-Calculation-sheet'!S94</f>
        <v>1432768985.8542669</v>
      </c>
      <c r="T115" s="2">
        <f>T5/'Output-Calculation-sheet'!T4*'Output-Calculation-sheet'!T94</f>
        <v>1405909346.0231917</v>
      </c>
      <c r="U115" s="2">
        <f>U5/'Output-Calculation-sheet'!U4*'Output-Calculation-sheet'!U94</f>
        <v>968315635.0647223</v>
      </c>
      <c r="V115" s="2">
        <f>V5/'Output-Calculation-sheet'!V4*'Output-Calculation-sheet'!V94</f>
        <v>1032942651.3448036</v>
      </c>
      <c r="W115" s="2">
        <f>W5/'Output-Calculation-sheet'!W4*'Output-Calculation-sheet'!W94</f>
        <v>801610641.30987167</v>
      </c>
      <c r="X115" s="2">
        <f>X5/'Output-Calculation-sheet'!X4*'Output-Calculation-sheet'!X94</f>
        <v>0</v>
      </c>
      <c r="Y115" s="2">
        <f>Y5/'Output-Calculation-sheet'!Y4*'Output-Calculation-sheet'!Y94</f>
        <v>400878382.00669789</v>
      </c>
      <c r="AA115" s="2">
        <f>SUM(B115:Y115)/10^6</f>
        <v>117699.86378720912</v>
      </c>
    </row>
    <row r="116" spans="1:27" x14ac:dyDescent="0.25">
      <c r="A116" s="2">
        <v>2029</v>
      </c>
      <c r="B116" s="2">
        <f>B6/'Output-Calculation-sheet'!B5*'Output-Calculation-sheet'!B95</f>
        <v>40692841365.20108</v>
      </c>
      <c r="C116" s="2">
        <f>C6/'Output-Calculation-sheet'!C5*'Output-Calculation-sheet'!C95</f>
        <v>0</v>
      </c>
      <c r="D116" s="2">
        <f>D6/'Output-Calculation-sheet'!D5*'Output-Calculation-sheet'!D95</f>
        <v>23982961165.666225</v>
      </c>
      <c r="E116" s="2">
        <f>E6/'Output-Calculation-sheet'!E5*'Output-Calculation-sheet'!E95</f>
        <v>18331911405.977551</v>
      </c>
      <c r="F116" s="2">
        <f>F6/'Output-Calculation-sheet'!F5*'Output-Calculation-sheet'!F95</f>
        <v>12438794770.650236</v>
      </c>
      <c r="G116" s="2">
        <f>G6/'Output-Calculation-sheet'!G5*'Output-Calculation-sheet'!G95</f>
        <v>8310135833.5641022</v>
      </c>
      <c r="H116" s="2">
        <f>H6/'Output-Calculation-sheet'!H5*'Output-Calculation-sheet'!H95</f>
        <v>0</v>
      </c>
      <c r="I116" s="2">
        <f>I6/'Output-Calculation-sheet'!I5*'Output-Calculation-sheet'!I95</f>
        <v>7628374556.7201147</v>
      </c>
      <c r="J116" s="2">
        <f>J6/'Output-Calculation-sheet'!J5*'Output-Calculation-sheet'!J95</f>
        <v>7954083388.4712667</v>
      </c>
      <c r="K116" s="2">
        <f>K6/'Output-Calculation-sheet'!K5*'Output-Calculation-sheet'!K95</f>
        <v>7583449351.5312366</v>
      </c>
      <c r="L116" s="2">
        <f>L6/'Output-Calculation-sheet'!L5*'Output-Calculation-sheet'!L95</f>
        <v>6164319800.7859411</v>
      </c>
      <c r="M116" s="2">
        <f>M6/'Output-Calculation-sheet'!M5*'Output-Calculation-sheet'!M95</f>
        <v>0</v>
      </c>
      <c r="N116" s="2">
        <f>N6/'Output-Calculation-sheet'!N5*'Output-Calculation-sheet'!N95</f>
        <v>2539859666.3358126</v>
      </c>
      <c r="O116" s="2">
        <f>O6/'Output-Calculation-sheet'!O5*'Output-Calculation-sheet'!O95</f>
        <v>0</v>
      </c>
      <c r="P116" s="2">
        <f>P6/'Output-Calculation-sheet'!P5*'Output-Calculation-sheet'!P95</f>
        <v>4301574773.7296972</v>
      </c>
      <c r="Q116" s="2">
        <f>Q6/'Output-Calculation-sheet'!Q5*'Output-Calculation-sheet'!Q95</f>
        <v>4357194786.6032028</v>
      </c>
      <c r="R116" s="2">
        <f>R6/'Output-Calculation-sheet'!R5*'Output-Calculation-sheet'!R95</f>
        <v>4954481192.0815449</v>
      </c>
      <c r="S116" s="2">
        <f>S6/'Output-Calculation-sheet'!S5*'Output-Calculation-sheet'!S95</f>
        <v>1902825305.0989151</v>
      </c>
      <c r="T116" s="2">
        <f>T6/'Output-Calculation-sheet'!T5*'Output-Calculation-sheet'!T95</f>
        <v>1900846592.4193003</v>
      </c>
      <c r="U116" s="2">
        <f>U6/'Output-Calculation-sheet'!U5*'Output-Calculation-sheet'!U95</f>
        <v>1321028773.2068954</v>
      </c>
      <c r="V116" s="2">
        <f>V6/'Output-Calculation-sheet'!V5*'Output-Calculation-sheet'!V95</f>
        <v>1375735715.2230053</v>
      </c>
      <c r="W116" s="2">
        <f>W6/'Output-Calculation-sheet'!W5*'Output-Calculation-sheet'!W95</f>
        <v>1068250844.0108538</v>
      </c>
      <c r="X116" s="2">
        <f>X6/'Output-Calculation-sheet'!X5*'Output-Calculation-sheet'!X95</f>
        <v>0</v>
      </c>
      <c r="Y116" s="2">
        <f>Y6/'Output-Calculation-sheet'!Y5*'Output-Calculation-sheet'!Y95</f>
        <v>535140911.30549169</v>
      </c>
      <c r="AA116" s="2">
        <f t="shared" ref="AA116:AA122" si="10">SUM(B116:Y116)/10^6</f>
        <v>157343.81019858248</v>
      </c>
    </row>
    <row r="117" spans="1:27" x14ac:dyDescent="0.25">
      <c r="A117" s="2">
        <v>2030</v>
      </c>
      <c r="B117" s="2">
        <f>B7/'Output-Calculation-sheet'!B6*'Output-Calculation-sheet'!B96</f>
        <v>49705099862.796837</v>
      </c>
      <c r="C117" s="2">
        <f>C7/'Output-Calculation-sheet'!C6*'Output-Calculation-sheet'!C96</f>
        <v>0</v>
      </c>
      <c r="D117" s="2">
        <f>D7/'Output-Calculation-sheet'!D6*'Output-Calculation-sheet'!D96</f>
        <v>29645719522.927364</v>
      </c>
      <c r="E117" s="2">
        <f>E7/'Output-Calculation-sheet'!E6*'Output-Calculation-sheet'!E96</f>
        <v>22617398845.970707</v>
      </c>
      <c r="F117" s="2">
        <f>F7/'Output-Calculation-sheet'!F6*'Output-Calculation-sheet'!F96</f>
        <v>15230007709.843405</v>
      </c>
      <c r="G117" s="2">
        <f>G7/'Output-Calculation-sheet'!G6*'Output-Calculation-sheet'!G96</f>
        <v>10282373916.178036</v>
      </c>
      <c r="H117" s="2">
        <f>H7/'Output-Calculation-sheet'!H6*'Output-Calculation-sheet'!H96</f>
        <v>0</v>
      </c>
      <c r="I117" s="2">
        <f>I7/'Output-Calculation-sheet'!I6*'Output-Calculation-sheet'!I96</f>
        <v>9373961115.0029411</v>
      </c>
      <c r="J117" s="2">
        <f>J7/'Output-Calculation-sheet'!J6*'Output-Calculation-sheet'!J96</f>
        <v>9790862334.0101223</v>
      </c>
      <c r="K117" s="2">
        <f>K7/'Output-Calculation-sheet'!K6*'Output-Calculation-sheet'!K96</f>
        <v>9429497615.1607628</v>
      </c>
      <c r="L117" s="2">
        <f>L7/'Output-Calculation-sheet'!L6*'Output-Calculation-sheet'!L96</f>
        <v>7528591852.4212904</v>
      </c>
      <c r="M117" s="2">
        <f>M7/'Output-Calculation-sheet'!M6*'Output-Calculation-sheet'!M96</f>
        <v>0</v>
      </c>
      <c r="N117" s="2">
        <f>N7/'Output-Calculation-sheet'!N6*'Output-Calculation-sheet'!N96</f>
        <v>2874834175.3452225</v>
      </c>
      <c r="O117" s="2">
        <f>O7/'Output-Calculation-sheet'!O6*'Output-Calculation-sheet'!O96</f>
        <v>0</v>
      </c>
      <c r="P117" s="2">
        <f>P7/'Output-Calculation-sheet'!P6*'Output-Calculation-sheet'!P96</f>
        <v>5508227557.2276859</v>
      </c>
      <c r="Q117" s="2">
        <f>Q7/'Output-Calculation-sheet'!Q6*'Output-Calculation-sheet'!Q96</f>
        <v>5435489746.2813501</v>
      </c>
      <c r="R117" s="2">
        <f>R7/'Output-Calculation-sheet'!R6*'Output-Calculation-sheet'!R96</f>
        <v>6176804988.682333</v>
      </c>
      <c r="S117" s="2">
        <f>S7/'Output-Calculation-sheet'!S6*'Output-Calculation-sheet'!S96</f>
        <v>2329303914.382153</v>
      </c>
      <c r="T117" s="2">
        <f>T7/'Output-Calculation-sheet'!T6*'Output-Calculation-sheet'!T96</f>
        <v>2353188478.0518222</v>
      </c>
      <c r="U117" s="2">
        <f>U7/'Output-Calculation-sheet'!U6*'Output-Calculation-sheet'!U96</f>
        <v>1669403097.8619094</v>
      </c>
      <c r="V117" s="2">
        <f>V7/'Output-Calculation-sheet'!V6*'Output-Calculation-sheet'!V96</f>
        <v>1689231836.7512653</v>
      </c>
      <c r="W117" s="2">
        <f>W7/'Output-Calculation-sheet'!W6*'Output-Calculation-sheet'!W96</f>
        <v>1306730791.12849</v>
      </c>
      <c r="X117" s="2">
        <f>X7/'Output-Calculation-sheet'!X6*'Output-Calculation-sheet'!X96</f>
        <v>0</v>
      </c>
      <c r="Y117" s="2">
        <f>Y7/'Output-Calculation-sheet'!Y6*'Output-Calculation-sheet'!Y96</f>
        <v>656158410.72740972</v>
      </c>
      <c r="AA117" s="2">
        <f t="shared" si="10"/>
        <v>193602.88577075108</v>
      </c>
    </row>
    <row r="118" spans="1:27" x14ac:dyDescent="0.25">
      <c r="A118" s="2">
        <v>2031</v>
      </c>
      <c r="B118" s="2">
        <f>B8/'Output-Calculation-sheet'!B7*'Output-Calculation-sheet'!B97</f>
        <v>57391110939.907349</v>
      </c>
      <c r="C118" s="2">
        <f>C8/'Output-Calculation-sheet'!C7*'Output-Calculation-sheet'!C97</f>
        <v>0</v>
      </c>
      <c r="D118" s="2">
        <f>D8/'Output-Calculation-sheet'!D7*'Output-Calculation-sheet'!D97</f>
        <v>34349608651.218578</v>
      </c>
      <c r="E118" s="2">
        <f>E8/'Output-Calculation-sheet'!E7*'Output-Calculation-sheet'!E97</f>
        <v>26183703510.790787</v>
      </c>
      <c r="F118" s="2">
        <f>F8/'Output-Calculation-sheet'!F7*'Output-Calculation-sheet'!F97</f>
        <v>17613424561.674969</v>
      </c>
      <c r="G118" s="2">
        <f>G8/'Output-Calculation-sheet'!G7*'Output-Calculation-sheet'!G97</f>
        <v>11928143091.034111</v>
      </c>
      <c r="H118" s="2">
        <f>H8/'Output-Calculation-sheet'!H7*'Output-Calculation-sheet'!H97</f>
        <v>0</v>
      </c>
      <c r="I118" s="2">
        <f>I8/'Output-Calculation-sheet'!I7*'Output-Calculation-sheet'!I97</f>
        <v>10861861976.857054</v>
      </c>
      <c r="J118" s="2">
        <f>J8/'Output-Calculation-sheet'!J7*'Output-Calculation-sheet'!J97</f>
        <v>11340293253.4489</v>
      </c>
      <c r="K118" s="2">
        <f>K8/'Output-Calculation-sheet'!K7*'Output-Calculation-sheet'!K97</f>
        <v>10955883138.859533</v>
      </c>
      <c r="L118" s="2">
        <f>L8/'Output-Calculation-sheet'!L7*'Output-Calculation-sheet'!L97</f>
        <v>8681946698.246809</v>
      </c>
      <c r="M118" s="2">
        <f>M8/'Output-Calculation-sheet'!M7*'Output-Calculation-sheet'!M97</f>
        <v>0</v>
      </c>
      <c r="N118" s="2">
        <f>N8/'Output-Calculation-sheet'!N7*'Output-Calculation-sheet'!N97</f>
        <v>3033796034.9965248</v>
      </c>
      <c r="O118" s="2">
        <f>O8/'Output-Calculation-sheet'!O7*'Output-Calculation-sheet'!O97</f>
        <v>0</v>
      </c>
      <c r="P118" s="2">
        <f>P8/'Output-Calculation-sheet'!P7*'Output-Calculation-sheet'!P97</f>
        <v>6499246029.730752</v>
      </c>
      <c r="Q118" s="2">
        <f>Q8/'Output-Calculation-sheet'!Q7*'Output-Calculation-sheet'!Q97</f>
        <v>6302783084.6665821</v>
      </c>
      <c r="R118" s="2">
        <f>R8/'Output-Calculation-sheet'!R7*'Output-Calculation-sheet'!R97</f>
        <v>7172080733.2658138</v>
      </c>
      <c r="S118" s="2">
        <f>S8/'Output-Calculation-sheet'!S7*'Output-Calculation-sheet'!S97</f>
        <v>2667686093.2631412</v>
      </c>
      <c r="T118" s="2">
        <f>T8/'Output-Calculation-sheet'!T7*'Output-Calculation-sheet'!T97</f>
        <v>2734146358.1282458</v>
      </c>
      <c r="U118" s="2">
        <f>U8/'Output-Calculation-sheet'!U7*'Output-Calculation-sheet'!U97</f>
        <v>1954781386.5853345</v>
      </c>
      <c r="V118" s="2">
        <f>V8/'Output-Calculation-sheet'!V7*'Output-Calculation-sheet'!V97</f>
        <v>1952362076.4145277</v>
      </c>
      <c r="W118" s="2">
        <f>W8/'Output-Calculation-sheet'!W7*'Output-Calculation-sheet'!W97</f>
        <v>1513022763.6735353</v>
      </c>
      <c r="X118" s="2">
        <f>X8/'Output-Calculation-sheet'!X7*'Output-Calculation-sheet'!X97</f>
        <v>0</v>
      </c>
      <c r="Y118" s="2">
        <f>Y8/'Output-Calculation-sheet'!Y7*'Output-Calculation-sheet'!Y97</f>
        <v>759240539.79013324</v>
      </c>
      <c r="AA118" s="2">
        <f t="shared" si="10"/>
        <v>223895.12092255265</v>
      </c>
    </row>
    <row r="119" spans="1:27" x14ac:dyDescent="0.25">
      <c r="A119" s="2">
        <v>2032</v>
      </c>
      <c r="B119" s="2">
        <f>B9/'Output-Calculation-sheet'!B8*'Output-Calculation-sheet'!B98</f>
        <v>62771747032.50975</v>
      </c>
      <c r="C119" s="2">
        <f>C9/'Output-Calculation-sheet'!C8*'Output-Calculation-sheet'!C98</f>
        <v>0</v>
      </c>
      <c r="D119" s="2">
        <f>D9/'Output-Calculation-sheet'!D8*'Output-Calculation-sheet'!D98</f>
        <v>37919168709.620888</v>
      </c>
      <c r="E119" s="2">
        <f>E9/'Output-Calculation-sheet'!E8*'Output-Calculation-sheet'!E98</f>
        <v>28882294823.980408</v>
      </c>
      <c r="F119" s="2">
        <f>F9/'Output-Calculation-sheet'!F8*'Output-Calculation-sheet'!F98</f>
        <v>19400733171.758011</v>
      </c>
      <c r="G119" s="2">
        <f>G9/'Output-Calculation-sheet'!G8*'Output-Calculation-sheet'!G98</f>
        <v>13171701170.695026</v>
      </c>
      <c r="H119" s="2">
        <f>H9/'Output-Calculation-sheet'!H8*'Output-Calculation-sheet'!H98</f>
        <v>0</v>
      </c>
      <c r="I119" s="2">
        <f>I9/'Output-Calculation-sheet'!I8*'Output-Calculation-sheet'!I98</f>
        <v>11980139738.860317</v>
      </c>
      <c r="J119" s="2">
        <f>J9/'Output-Calculation-sheet'!J8*'Output-Calculation-sheet'!J98</f>
        <v>12504608763.038265</v>
      </c>
      <c r="K119" s="2">
        <f>K9/'Output-Calculation-sheet'!K8*'Output-Calculation-sheet'!K98</f>
        <v>12067741489.436155</v>
      </c>
      <c r="L119" s="2">
        <f>L9/'Output-Calculation-sheet'!L8*'Output-Calculation-sheet'!L98</f>
        <v>9530446385.9762344</v>
      </c>
      <c r="M119" s="2">
        <f>M9/'Output-Calculation-sheet'!M8*'Output-Calculation-sheet'!M98</f>
        <v>0</v>
      </c>
      <c r="N119" s="2">
        <f>N9/'Output-Calculation-sheet'!N8*'Output-Calculation-sheet'!N98</f>
        <v>3105824362.7299962</v>
      </c>
      <c r="O119" s="2">
        <f>O9/'Output-Calculation-sheet'!O8*'Output-Calculation-sheet'!O98</f>
        <v>0</v>
      </c>
      <c r="P119" s="2">
        <f>P9/'Output-Calculation-sheet'!P8*'Output-Calculation-sheet'!P98</f>
        <v>7256821879.3643913</v>
      </c>
      <c r="Q119" s="2">
        <f>Q9/'Output-Calculation-sheet'!Q8*'Output-Calculation-sheet'!Q98</f>
        <v>6937705659.697731</v>
      </c>
      <c r="R119" s="2">
        <f>R9/'Output-Calculation-sheet'!R8*'Output-Calculation-sheet'!R98</f>
        <v>7942252790.8075771</v>
      </c>
      <c r="S119" s="2">
        <f>S9/'Output-Calculation-sheet'!S8*'Output-Calculation-sheet'!S98</f>
        <v>2856605417.5572276</v>
      </c>
      <c r="T119" s="2">
        <f>T9/'Output-Calculation-sheet'!T8*'Output-Calculation-sheet'!T98</f>
        <v>3017347448.9908328</v>
      </c>
      <c r="U119" s="2">
        <f>U9/'Output-Calculation-sheet'!U8*'Output-Calculation-sheet'!U98</f>
        <v>2172844970.205193</v>
      </c>
      <c r="V119" s="2">
        <f>V9/'Output-Calculation-sheet'!V8*'Output-Calculation-sheet'!V98</f>
        <v>2149481368.6280923</v>
      </c>
      <c r="W119" s="2">
        <f>W9/'Output-Calculation-sheet'!W8*'Output-Calculation-sheet'!W98</f>
        <v>1669590768.1698558</v>
      </c>
      <c r="X119" s="2">
        <f>X9/'Output-Calculation-sheet'!X8*'Output-Calculation-sheet'!X98</f>
        <v>0</v>
      </c>
      <c r="Y119" s="2">
        <f>Y9/'Output-Calculation-sheet'!Y8*'Output-Calculation-sheet'!Y98</f>
        <v>836776768.66910481</v>
      </c>
      <c r="AA119" s="2">
        <f t="shared" si="10"/>
        <v>246173.83272069509</v>
      </c>
    </row>
    <row r="120" spans="1:27" x14ac:dyDescent="0.25">
      <c r="A120" s="2">
        <v>2033</v>
      </c>
      <c r="B120" s="2">
        <f>B10/'Output-Calculation-sheet'!B9*'Output-Calculation-sheet'!B99</f>
        <v>67991962347.255035</v>
      </c>
      <c r="C120" s="2">
        <f>C10/'Output-Calculation-sheet'!C9*'Output-Calculation-sheet'!C99</f>
        <v>0</v>
      </c>
      <c r="D120" s="2">
        <f>D10/'Output-Calculation-sheet'!D9*'Output-Calculation-sheet'!D99</f>
        <v>35738885225.423058</v>
      </c>
      <c r="E120" s="2">
        <f>E10/'Output-Calculation-sheet'!E9*'Output-Calculation-sheet'!E99</f>
        <v>28355175064.502483</v>
      </c>
      <c r="F120" s="2">
        <f>F10/'Output-Calculation-sheet'!F9*'Output-Calculation-sheet'!F99</f>
        <v>18253243704.627186</v>
      </c>
      <c r="G120" s="2">
        <f>G10/'Output-Calculation-sheet'!G9*'Output-Calculation-sheet'!G99</f>
        <v>12825229973.62339</v>
      </c>
      <c r="H120" s="2">
        <f>H10/'Output-Calculation-sheet'!H9*'Output-Calculation-sheet'!H99</f>
        <v>0</v>
      </c>
      <c r="I120" s="2">
        <f>I10/'Output-Calculation-sheet'!I9*'Output-Calculation-sheet'!I99</f>
        <v>11684795574.492926</v>
      </c>
      <c r="J120" s="2">
        <f>J10/'Output-Calculation-sheet'!J9*'Output-Calculation-sheet'!J99</f>
        <v>11373170776.682611</v>
      </c>
      <c r="K120" s="2">
        <f>K10/'Output-Calculation-sheet'!K9*'Output-Calculation-sheet'!K99</f>
        <v>11264139270.772722</v>
      </c>
      <c r="L120" s="2">
        <f>L10/'Output-Calculation-sheet'!L9*'Output-Calculation-sheet'!L99</f>
        <v>9036240162.1152725</v>
      </c>
      <c r="M120" s="2">
        <f>M10/'Output-Calculation-sheet'!M9*'Output-Calculation-sheet'!M99</f>
        <v>0</v>
      </c>
      <c r="N120" s="2">
        <f>N10/'Output-Calculation-sheet'!N9*'Output-Calculation-sheet'!N99</f>
        <v>3386491886.2240868</v>
      </c>
      <c r="O120" s="2">
        <f>O10/'Output-Calculation-sheet'!O9*'Output-Calculation-sheet'!O99</f>
        <v>0</v>
      </c>
      <c r="P120" s="2">
        <f>P10/'Output-Calculation-sheet'!P9*'Output-Calculation-sheet'!P99</f>
        <v>7711512210.7735882</v>
      </c>
      <c r="Q120" s="2">
        <f>Q10/'Output-Calculation-sheet'!Q9*'Output-Calculation-sheet'!Q99</f>
        <v>7421794310.1356411</v>
      </c>
      <c r="R120" s="2">
        <f>R10/'Output-Calculation-sheet'!R9*'Output-Calculation-sheet'!R99</f>
        <v>7299009362.4903946</v>
      </c>
      <c r="S120" s="2">
        <f>S10/'Output-Calculation-sheet'!S9*'Output-Calculation-sheet'!S99</f>
        <v>2807474910.8230333</v>
      </c>
      <c r="T120" s="2">
        <f>T10/'Output-Calculation-sheet'!T9*'Output-Calculation-sheet'!T99</f>
        <v>2683157253.2590804</v>
      </c>
      <c r="U120" s="2">
        <f>U10/'Output-Calculation-sheet'!U9*'Output-Calculation-sheet'!U99</f>
        <v>2337466759.4852095</v>
      </c>
      <c r="V120" s="2">
        <f>V10/'Output-Calculation-sheet'!V9*'Output-Calculation-sheet'!V99</f>
        <v>1799505144.2296958</v>
      </c>
      <c r="W120" s="2">
        <f>W10/'Output-Calculation-sheet'!W9*'Output-Calculation-sheet'!W99</f>
        <v>1557972645.0824988</v>
      </c>
      <c r="X120" s="2">
        <f>X10/'Output-Calculation-sheet'!X9*'Output-Calculation-sheet'!X99</f>
        <v>0</v>
      </c>
      <c r="Y120" s="2">
        <f>Y10/'Output-Calculation-sheet'!Y9*'Output-Calculation-sheet'!Y99</f>
        <v>909068868.59089565</v>
      </c>
      <c r="AA120" s="2">
        <f t="shared" si="10"/>
        <v>244436.2954505888</v>
      </c>
    </row>
    <row r="121" spans="1:27" x14ac:dyDescent="0.25">
      <c r="A121" s="2">
        <v>2034</v>
      </c>
      <c r="B121" s="2">
        <f>B11/'Output-Calculation-sheet'!B10*'Output-Calculation-sheet'!B100</f>
        <v>64003805106.783058</v>
      </c>
      <c r="C121" s="2">
        <f>C11/'Output-Calculation-sheet'!C10*'Output-Calculation-sheet'!C100</f>
        <v>0</v>
      </c>
      <c r="D121" s="2">
        <f>D11/'Output-Calculation-sheet'!D10*'Output-Calculation-sheet'!D100</f>
        <v>44305128156.138519</v>
      </c>
      <c r="E121" s="2">
        <f>E11/'Output-Calculation-sheet'!E10*'Output-Calculation-sheet'!E100</f>
        <v>34279744859.823494</v>
      </c>
      <c r="F121" s="2">
        <f>F11/'Output-Calculation-sheet'!F10*'Output-Calculation-sheet'!F100</f>
        <v>22628533189.036507</v>
      </c>
      <c r="G121" s="2">
        <f>G11/'Output-Calculation-sheet'!G10*'Output-Calculation-sheet'!G100</f>
        <v>15898444210.1401</v>
      </c>
      <c r="H121" s="2">
        <f>H11/'Output-Calculation-sheet'!H10*'Output-Calculation-sheet'!H100</f>
        <v>0</v>
      </c>
      <c r="I121" s="2">
        <f>I11/'Output-Calculation-sheet'!I10*'Output-Calculation-sheet'!I100</f>
        <v>14485014796.667337</v>
      </c>
      <c r="J121" s="2">
        <f>J11/'Output-Calculation-sheet'!J10*'Output-Calculation-sheet'!J100</f>
        <v>14098850431.194729</v>
      </c>
      <c r="K121" s="2">
        <f>K11/'Output-Calculation-sheet'!K10*'Output-Calculation-sheet'!K100</f>
        <v>13964043249.882769</v>
      </c>
      <c r="L121" s="2">
        <f>L11/'Output-Calculation-sheet'!L10*'Output-Calculation-sheet'!L100</f>
        <v>10496373360.336254</v>
      </c>
      <c r="M121" s="2">
        <f>M11/'Output-Calculation-sheet'!M10*'Output-Calculation-sheet'!M100</f>
        <v>7.4992353946427174E-7</v>
      </c>
      <c r="N121" s="2">
        <f>N11/'Output-Calculation-sheet'!N10*'Output-Calculation-sheet'!N100</f>
        <v>3096484853.2218537</v>
      </c>
      <c r="O121" s="2">
        <f>O11/'Output-Calculation-sheet'!O10*'Output-Calculation-sheet'!O100</f>
        <v>0</v>
      </c>
      <c r="P121" s="2">
        <f>P11/'Output-Calculation-sheet'!P10*'Output-Calculation-sheet'!P100</f>
        <v>9559479125.3817368</v>
      </c>
      <c r="Q121" s="2">
        <f>Q11/'Output-Calculation-sheet'!Q10*'Output-Calculation-sheet'!Q100</f>
        <v>7921995166.0586395</v>
      </c>
      <c r="R121" s="2">
        <f>R11/'Output-Calculation-sheet'!R10*'Output-Calculation-sheet'!R100</f>
        <v>9048116134.5697899</v>
      </c>
      <c r="S121" s="2">
        <f>S11/'Output-Calculation-sheet'!S10*'Output-Calculation-sheet'!S100</f>
        <v>2388962958.498486</v>
      </c>
      <c r="T121" s="2">
        <f>T11/'Output-Calculation-sheet'!T10*'Output-Calculation-sheet'!T100</f>
        <v>3326085199.1629853</v>
      </c>
      <c r="U121" s="2">
        <f>U11/'Output-Calculation-sheet'!U10*'Output-Calculation-sheet'!U100</f>
        <v>2803011541.6143117</v>
      </c>
      <c r="V121" s="2">
        <f>V11/'Output-Calculation-sheet'!V10*'Output-Calculation-sheet'!V100</f>
        <v>2231459948.4408875</v>
      </c>
      <c r="W121" s="2">
        <f>W11/'Output-Calculation-sheet'!W10*'Output-Calculation-sheet'!W100</f>
        <v>1931460019.3386612</v>
      </c>
      <c r="X121" s="2">
        <f>X11/'Output-Calculation-sheet'!X10*'Output-Calculation-sheet'!X100</f>
        <v>74383305.73233518</v>
      </c>
      <c r="Y121" s="2">
        <f>Y11/'Output-Calculation-sheet'!Y10*'Output-Calculation-sheet'!Y100</f>
        <v>1080499445.6436434</v>
      </c>
      <c r="AA121" s="2">
        <f t="shared" si="10"/>
        <v>277621.8750576661</v>
      </c>
    </row>
    <row r="122" spans="1:27" x14ac:dyDescent="0.25">
      <c r="A122" s="2">
        <v>2035</v>
      </c>
      <c r="B122" s="2">
        <f>B12/'Output-Calculation-sheet'!B11*'Output-Calculation-sheet'!B101</f>
        <v>67498353532.292374</v>
      </c>
      <c r="C122" s="2">
        <f>C12/'Output-Calculation-sheet'!C11*'Output-Calculation-sheet'!C101</f>
        <v>0</v>
      </c>
      <c r="D122" s="2">
        <f>D12/'Output-Calculation-sheet'!D11*'Output-Calculation-sheet'!D101</f>
        <v>47234274509.596191</v>
      </c>
      <c r="E122" s="2">
        <f>E12/'Output-Calculation-sheet'!E11*'Output-Calculation-sheet'!E101</f>
        <v>36681701320.090042</v>
      </c>
      <c r="F122" s="2">
        <f>F12/'Output-Calculation-sheet'!F11*'Output-Calculation-sheet'!F101</f>
        <v>24989532457.07362</v>
      </c>
      <c r="G122" s="2">
        <f>G12/'Output-Calculation-sheet'!G11*'Output-Calculation-sheet'!G101</f>
        <v>16932354551.704771</v>
      </c>
      <c r="H122" s="2">
        <f>H12/'Output-Calculation-sheet'!H11*'Output-Calculation-sheet'!H101</f>
        <v>0</v>
      </c>
      <c r="I122" s="2">
        <f>I12/'Output-Calculation-sheet'!I11*'Output-Calculation-sheet'!I101</f>
        <v>15536762999.11491</v>
      </c>
      <c r="J122" s="2">
        <f>J12/'Output-Calculation-sheet'!J11*'Output-Calculation-sheet'!J101</f>
        <v>15553724783.995443</v>
      </c>
      <c r="K122" s="2">
        <f>K12/'Output-Calculation-sheet'!K11*'Output-Calculation-sheet'!K101</f>
        <v>15270232105.761961</v>
      </c>
      <c r="L122" s="2">
        <f>L12/'Output-Calculation-sheet'!L11*'Output-Calculation-sheet'!L101</f>
        <v>11062290457.536329</v>
      </c>
      <c r="M122" s="2">
        <f>M12/'Output-Calculation-sheet'!M11*'Output-Calculation-sheet'!M101</f>
        <v>0</v>
      </c>
      <c r="N122" s="2">
        <f>N12/'Output-Calculation-sheet'!N11*'Output-Calculation-sheet'!N101</f>
        <v>3221013970.9519839</v>
      </c>
      <c r="O122" s="2">
        <f>O12/'Output-Calculation-sheet'!O11*'Output-Calculation-sheet'!O101</f>
        <v>0</v>
      </c>
      <c r="P122" s="2">
        <f>P12/'Output-Calculation-sheet'!P11*'Output-Calculation-sheet'!P101</f>
        <v>10268614998.858105</v>
      </c>
      <c r="Q122" s="2">
        <f>Q12/'Output-Calculation-sheet'!Q11*'Output-Calculation-sheet'!Q101</f>
        <v>8301647393.6304245</v>
      </c>
      <c r="R122" s="2">
        <f>R12/'Output-Calculation-sheet'!R11*'Output-Calculation-sheet'!R101</f>
        <v>10171093475.173027</v>
      </c>
      <c r="S122" s="2">
        <f>S12/'Output-Calculation-sheet'!S11*'Output-Calculation-sheet'!S101</f>
        <v>2432903988.1432729</v>
      </c>
      <c r="T122" s="2">
        <f>T12/'Output-Calculation-sheet'!T11*'Output-Calculation-sheet'!T101</f>
        <v>3795507320.0027356</v>
      </c>
      <c r="U122" s="2">
        <f>U12/'Output-Calculation-sheet'!U11*'Output-Calculation-sheet'!U101</f>
        <v>2997659801.9389477</v>
      </c>
      <c r="V122" s="2">
        <f>V12/'Output-Calculation-sheet'!V11*'Output-Calculation-sheet'!V101</f>
        <v>2610265856.9137173</v>
      </c>
      <c r="W122" s="2">
        <f>W12/'Output-Calculation-sheet'!W11*'Output-Calculation-sheet'!W101</f>
        <v>2199862696.4493814</v>
      </c>
      <c r="X122" s="2">
        <f>X12/'Output-Calculation-sheet'!X11*'Output-Calculation-sheet'!X101</f>
        <v>77564459.512232035</v>
      </c>
      <c r="Y122" s="2">
        <f>Y12/'Output-Calculation-sheet'!Y11*'Output-Calculation-sheet'!Y101</f>
        <v>1162063558.2629364</v>
      </c>
      <c r="AA122" s="2">
        <f t="shared" si="10"/>
        <v>297997.42423700239</v>
      </c>
    </row>
    <row r="124" spans="1:27" x14ac:dyDescent="0.25">
      <c r="A124" s="6" t="s">
        <v>49</v>
      </c>
      <c r="AA124" s="6" t="s">
        <v>54</v>
      </c>
    </row>
    <row r="126" spans="1:27" x14ac:dyDescent="0.25">
      <c r="A126" s="2">
        <v>2028</v>
      </c>
      <c r="B126" s="2">
        <f>B5/'Output-Calculation-sheet'!B4*'Output-Calculation-sheet'!B103</f>
        <v>18823579746.001148</v>
      </c>
      <c r="C126" s="2">
        <f>C5/'Output-Calculation-sheet'!C4*'Output-Calculation-sheet'!C103</f>
        <v>18073251567.293159</v>
      </c>
      <c r="D126" s="2">
        <f>D5/'Output-Calculation-sheet'!D4*'Output-Calculation-sheet'!D103</f>
        <v>3518015006.8267899</v>
      </c>
      <c r="E126" s="2">
        <f>E5/'Output-Calculation-sheet'!E4*'Output-Calculation-sheet'!E103</f>
        <v>3418354875.9053488</v>
      </c>
      <c r="F126" s="2">
        <f>F5/'Output-Calculation-sheet'!F4*'Output-Calculation-sheet'!F103</f>
        <v>1643394501.3670006</v>
      </c>
      <c r="G126" s="2">
        <f>G5/'Output-Calculation-sheet'!G4*'Output-Calculation-sheet'!G103</f>
        <v>1475294644.8014731</v>
      </c>
      <c r="H126" s="2">
        <f>H5/'Output-Calculation-sheet'!H4*'Output-Calculation-sheet'!H103</f>
        <v>5184068102.5206528</v>
      </c>
      <c r="I126" s="2">
        <f>I5/'Output-Calculation-sheet'!I4*'Output-Calculation-sheet'!I103</f>
        <v>1304640627.0827248</v>
      </c>
      <c r="J126" s="2">
        <f>J5/'Output-Calculation-sheet'!J4*'Output-Calculation-sheet'!J103</f>
        <v>907813678.84229374</v>
      </c>
      <c r="K126" s="2">
        <f>K5/'Output-Calculation-sheet'!K4*'Output-Calculation-sheet'!K103</f>
        <v>1145062827.9295559</v>
      </c>
      <c r="L126" s="2">
        <f>L5/'Output-Calculation-sheet'!L4*'Output-Calculation-sheet'!L103</f>
        <v>580420105.72120249</v>
      </c>
      <c r="M126" s="2">
        <f>M5/'Output-Calculation-sheet'!M4*'Output-Calculation-sheet'!M103</f>
        <v>2218360336.0094004</v>
      </c>
      <c r="N126" s="2">
        <f>N5/'Output-Calculation-sheet'!N4*'Output-Calculation-sheet'!N103</f>
        <v>2199267390.7836351</v>
      </c>
      <c r="O126" s="2">
        <f>O5/'Output-Calculation-sheet'!O4*'Output-Calculation-sheet'!O103</f>
        <v>3518498210.5638952</v>
      </c>
      <c r="P126" s="2">
        <f>P5/'Output-Calculation-sheet'!P4*'Output-Calculation-sheet'!P103</f>
        <v>1553067492.4569192</v>
      </c>
      <c r="Q126" s="2">
        <f>Q5/'Output-Calculation-sheet'!Q4*'Output-Calculation-sheet'!Q103</f>
        <v>1299714216.7992909</v>
      </c>
      <c r="R126" s="2">
        <f>R5/'Output-Calculation-sheet'!R4*'Output-Calculation-sheet'!R103</f>
        <v>738347071.57230151</v>
      </c>
      <c r="S126" s="2">
        <f>S5/'Output-Calculation-sheet'!S4*'Output-Calculation-sheet'!S103</f>
        <v>1302901880.8575242</v>
      </c>
      <c r="T126" s="2">
        <f>T5/'Output-Calculation-sheet'!T4*'Output-Calculation-sheet'!T103</f>
        <v>207204824.01681268</v>
      </c>
      <c r="U126" s="2">
        <f>U5/'Output-Calculation-sheet'!U4*'Output-Calculation-sheet'!U103</f>
        <v>436713661.5710237</v>
      </c>
      <c r="V126" s="2">
        <f>V5/'Output-Calculation-sheet'!V4*'Output-Calculation-sheet'!V103</f>
        <v>49317781.234457724</v>
      </c>
      <c r="W126" s="2">
        <f>W5/'Output-Calculation-sheet'!W4*'Output-Calculation-sheet'!W103</f>
        <v>135075777.20017987</v>
      </c>
      <c r="X126" s="2">
        <f>X5/'Output-Calculation-sheet'!X4*'Output-Calculation-sheet'!X103</f>
        <v>392703033.51828802</v>
      </c>
      <c r="Y126" s="2">
        <f>Y5/'Output-Calculation-sheet'!Y4*'Output-Calculation-sheet'!Y103</f>
        <v>145672607.87636206</v>
      </c>
      <c r="AA126" s="2">
        <f>SUM(B126:Y126)/10^6</f>
        <v>70270.739968751455</v>
      </c>
    </row>
    <row r="127" spans="1:27" x14ac:dyDescent="0.25">
      <c r="A127" s="2">
        <v>2029</v>
      </c>
      <c r="B127" s="2">
        <f>B6/'Output-Calculation-sheet'!B5*'Output-Calculation-sheet'!B104</f>
        <v>24579500251.301197</v>
      </c>
      <c r="C127" s="2">
        <f>C6/'Output-Calculation-sheet'!C5*'Output-Calculation-sheet'!C104</f>
        <v>23926454835.747597</v>
      </c>
      <c r="D127" s="2">
        <f>D6/'Output-Calculation-sheet'!D5*'Output-Calculation-sheet'!D104</f>
        <v>4586476958.5175724</v>
      </c>
      <c r="E127" s="2">
        <f>E6/'Output-Calculation-sheet'!E5*'Output-Calculation-sheet'!E104</f>
        <v>4334901062.4294138</v>
      </c>
      <c r="F127" s="2">
        <f>F6/'Output-Calculation-sheet'!F5*'Output-Calculation-sheet'!F104</f>
        <v>2152732645.7044315</v>
      </c>
      <c r="G127" s="2">
        <f>G6/'Output-Calculation-sheet'!G5*'Output-Calculation-sheet'!G104</f>
        <v>1942273781.4394028</v>
      </c>
      <c r="H127" s="2">
        <f>H6/'Output-Calculation-sheet'!H5*'Output-Calculation-sheet'!H104</f>
        <v>6768967019.0818949</v>
      </c>
      <c r="I127" s="2">
        <f>I6/'Output-Calculation-sheet'!I5*'Output-Calculation-sheet'!I104</f>
        <v>1712376901.9952457</v>
      </c>
      <c r="J127" s="2">
        <f>J6/'Output-Calculation-sheet'!J5*'Output-Calculation-sheet'!J104</f>
        <v>1137463046.674093</v>
      </c>
      <c r="K127" s="2">
        <f>K6/'Output-Calculation-sheet'!K5*'Output-Calculation-sheet'!K104</f>
        <v>1421032769.9878652</v>
      </c>
      <c r="L127" s="2">
        <f>L6/'Output-Calculation-sheet'!L5*'Output-Calculation-sheet'!L104</f>
        <v>700735719.02675009</v>
      </c>
      <c r="M127" s="2">
        <f>M6/'Output-Calculation-sheet'!M5*'Output-Calculation-sheet'!M104</f>
        <v>1404128224.8406351</v>
      </c>
      <c r="N127" s="2">
        <f>N6/'Output-Calculation-sheet'!N5*'Output-Calculation-sheet'!N104</f>
        <v>2483592853.8741069</v>
      </c>
      <c r="O127" s="2">
        <f>O6/'Output-Calculation-sheet'!O5*'Output-Calculation-sheet'!O104</f>
        <v>4654696137.3670359</v>
      </c>
      <c r="P127" s="2">
        <f>P6/'Output-Calculation-sheet'!P5*'Output-Calculation-sheet'!P104</f>
        <v>1863212711.1729064</v>
      </c>
      <c r="Q127" s="2">
        <f>Q6/'Output-Calculation-sheet'!Q5*'Output-Calculation-sheet'!Q104</f>
        <v>1708065909.0646281</v>
      </c>
      <c r="R127" s="2">
        <f>R6/'Output-Calculation-sheet'!R5*'Output-Calculation-sheet'!R104</f>
        <v>880214436.85760927</v>
      </c>
      <c r="S127" s="2">
        <f>S6/'Output-Calculation-sheet'!S5*'Output-Calculation-sheet'!S104</f>
        <v>1715470545.2846637</v>
      </c>
      <c r="T127" s="2">
        <f>T6/'Output-Calculation-sheet'!T5*'Output-Calculation-sheet'!T104</f>
        <v>243949307.8697533</v>
      </c>
      <c r="U127" s="2">
        <f>U6/'Output-Calculation-sheet'!U5*'Output-Calculation-sheet'!U104</f>
        <v>547191030.47464228</v>
      </c>
      <c r="V127" s="2">
        <f>V6/'Output-Calculation-sheet'!V5*'Output-Calculation-sheet'!V104</f>
        <v>63311822.77294594</v>
      </c>
      <c r="W127" s="2">
        <f>W6/'Output-Calculation-sheet'!W5*'Output-Calculation-sheet'!W104</f>
        <v>177182588.21531793</v>
      </c>
      <c r="X127" s="2">
        <f>X6/'Output-Calculation-sheet'!X5*'Output-Calculation-sheet'!X104</f>
        <v>505191743.77294016</v>
      </c>
      <c r="Y127" s="2">
        <f>Y6/'Output-Calculation-sheet'!Y5*'Output-Calculation-sheet'!Y104</f>
        <v>191562150.84125876</v>
      </c>
      <c r="AA127" s="2">
        <f t="shared" ref="AA127:AA133" si="11">SUM(B127:Y127)/10^6</f>
        <v>89700.684454313887</v>
      </c>
    </row>
    <row r="128" spans="1:27" x14ac:dyDescent="0.25">
      <c r="A128" s="2">
        <v>2030</v>
      </c>
      <c r="B128" s="2">
        <f>B7/'Output-Calculation-sheet'!B6*'Output-Calculation-sheet'!B105</f>
        <v>29514480035.978348</v>
      </c>
      <c r="C128" s="2">
        <f>C7/'Output-Calculation-sheet'!C6*'Output-Calculation-sheet'!C105</f>
        <v>29048442397.248238</v>
      </c>
      <c r="D128" s="2">
        <f>D7/'Output-Calculation-sheet'!D6*'Output-Calculation-sheet'!D105</f>
        <v>5229658862.3654127</v>
      </c>
      <c r="E128" s="2">
        <f>E7/'Output-Calculation-sheet'!E6*'Output-Calculation-sheet'!E105</f>
        <v>5052315202.0707159</v>
      </c>
      <c r="F128" s="2">
        <f>F7/'Output-Calculation-sheet'!F6*'Output-Calculation-sheet'!F105</f>
        <v>2582212695.7484927</v>
      </c>
      <c r="G128" s="2">
        <f>G7/'Output-Calculation-sheet'!G6*'Output-Calculation-sheet'!G105</f>
        <v>2232850682.0983601</v>
      </c>
      <c r="H128" s="2">
        <f>H7/'Output-Calculation-sheet'!H6*'Output-Calculation-sheet'!H105</f>
        <v>7535424530.8070688</v>
      </c>
      <c r="I128" s="2">
        <f>I7/'Output-Calculation-sheet'!I6*'Output-Calculation-sheet'!I105</f>
        <v>2028475652.7045519</v>
      </c>
      <c r="J128" s="2">
        <f>J7/'Output-Calculation-sheet'!J6*'Output-Calculation-sheet'!J105</f>
        <v>1307296725.5769813</v>
      </c>
      <c r="K128" s="2">
        <f>K7/'Output-Calculation-sheet'!K6*'Output-Calculation-sheet'!K105</f>
        <v>1564215442.3673582</v>
      </c>
      <c r="L128" s="2">
        <f>L7/'Output-Calculation-sheet'!L6*'Output-Calculation-sheet'!L105</f>
        <v>794147541.1360985</v>
      </c>
      <c r="M128" s="2">
        <f>M7/'Output-Calculation-sheet'!M6*'Output-Calculation-sheet'!M105</f>
        <v>1595391455.4321082</v>
      </c>
      <c r="N128" s="2">
        <f>N7/'Output-Calculation-sheet'!N6*'Output-Calculation-sheet'!N105</f>
        <v>2226721533.4420524</v>
      </c>
      <c r="O128" s="2">
        <f>O7/'Output-Calculation-sheet'!O6*'Output-Calculation-sheet'!O105</f>
        <v>5647288925.3040495</v>
      </c>
      <c r="P128" s="2">
        <f>P7/'Output-Calculation-sheet'!P6*'Output-Calculation-sheet'!P105</f>
        <v>2017145704.4681573</v>
      </c>
      <c r="Q128" s="2">
        <f>Q7/'Output-Calculation-sheet'!Q6*'Output-Calculation-sheet'!Q105</f>
        <v>1968479600.8542597</v>
      </c>
      <c r="R128" s="2">
        <f>R7/'Output-Calculation-sheet'!R6*'Output-Calculation-sheet'!R105</f>
        <v>945681762.14283705</v>
      </c>
      <c r="S128" s="2">
        <f>S7/'Output-Calculation-sheet'!S6*'Output-Calculation-sheet'!S105</f>
        <v>2029621518.5793996</v>
      </c>
      <c r="T128" s="2">
        <f>T7/'Output-Calculation-sheet'!T6*'Output-Calculation-sheet'!T105</f>
        <v>264991370.27857819</v>
      </c>
      <c r="U128" s="2">
        <f>U7/'Output-Calculation-sheet'!U6*'Output-Calculation-sheet'!U105</f>
        <v>611315393.39211333</v>
      </c>
      <c r="V128" s="2">
        <f>V7/'Output-Calculation-sheet'!V6*'Output-Calculation-sheet'!V105</f>
        <v>67536942.854747027</v>
      </c>
      <c r="W128" s="2">
        <f>W7/'Output-Calculation-sheet'!W6*'Output-Calculation-sheet'!W105</f>
        <v>213598799.59915882</v>
      </c>
      <c r="X128" s="2">
        <f>X7/'Output-Calculation-sheet'!X6*'Output-Calculation-sheet'!X105</f>
        <v>535351128.90661001</v>
      </c>
      <c r="Y128" s="2">
        <f>Y7/'Output-Calculation-sheet'!Y6*'Output-Calculation-sheet'!Y105</f>
        <v>230945043.23900747</v>
      </c>
      <c r="AA128" s="2">
        <f t="shared" si="11"/>
        <v>105243.58894659471</v>
      </c>
    </row>
    <row r="129" spans="1:27" x14ac:dyDescent="0.25">
      <c r="A129" s="2">
        <v>2031</v>
      </c>
      <c r="B129" s="2">
        <f>B8/'Output-Calculation-sheet'!B7*'Output-Calculation-sheet'!B106</f>
        <v>33331470816.180096</v>
      </c>
      <c r="C129" s="2">
        <f>C8/'Output-Calculation-sheet'!C7*'Output-Calculation-sheet'!C106</f>
        <v>33305018720.71434</v>
      </c>
      <c r="D129" s="2">
        <f>D8/'Output-Calculation-sheet'!D7*'Output-Calculation-sheet'!D106</f>
        <v>5925524490.0242395</v>
      </c>
      <c r="E129" s="2">
        <f>E8/'Output-Calculation-sheet'!E7*'Output-Calculation-sheet'!E106</f>
        <v>5770070391.6382809</v>
      </c>
      <c r="F129" s="2">
        <f>F8/'Output-Calculation-sheet'!F7*'Output-Calculation-sheet'!F106</f>
        <v>2956662666.970655</v>
      </c>
      <c r="G129" s="2">
        <f>G8/'Output-Calculation-sheet'!G7*'Output-Calculation-sheet'!G106</f>
        <v>2524758928.7997112</v>
      </c>
      <c r="H129" s="2">
        <f>H8/'Output-Calculation-sheet'!H7*'Output-Calculation-sheet'!H106</f>
        <v>7761893706.2722778</v>
      </c>
      <c r="I129" s="2">
        <f>I8/'Output-Calculation-sheet'!I7*'Output-Calculation-sheet'!I106</f>
        <v>2305983318.2964635</v>
      </c>
      <c r="J129" s="2">
        <f>J8/'Output-Calculation-sheet'!J7*'Output-Calculation-sheet'!J106</f>
        <v>1476145242.7942541</v>
      </c>
      <c r="K129" s="2">
        <f>K8/'Output-Calculation-sheet'!K7*'Output-Calculation-sheet'!K106</f>
        <v>1740210622.133606</v>
      </c>
      <c r="L129" s="2">
        <f>L8/'Output-Calculation-sheet'!L7*'Output-Calculation-sheet'!L106</f>
        <v>874491344.4173609</v>
      </c>
      <c r="M129" s="2">
        <f>M8/'Output-Calculation-sheet'!M7*'Output-Calculation-sheet'!M106</f>
        <v>1747903881.4533775</v>
      </c>
      <c r="N129" s="2">
        <f>N8/'Output-Calculation-sheet'!N7*'Output-Calculation-sheet'!N106</f>
        <v>1994237558.43543</v>
      </c>
      <c r="O129" s="2">
        <f>O8/'Output-Calculation-sheet'!O7*'Output-Calculation-sheet'!O106</f>
        <v>6472523515.5309343</v>
      </c>
      <c r="P129" s="2">
        <f>P8/'Output-Calculation-sheet'!P7*'Output-Calculation-sheet'!P106</f>
        <v>2191225904.4071302</v>
      </c>
      <c r="Q129" s="2">
        <f>Q8/'Output-Calculation-sheet'!Q7*'Output-Calculation-sheet'!Q106</f>
        <v>2247547514.4978724</v>
      </c>
      <c r="R129" s="2">
        <f>R8/'Output-Calculation-sheet'!R7*'Output-Calculation-sheet'!R106</f>
        <v>1053150731.3130851</v>
      </c>
      <c r="S129" s="2">
        <f>S8/'Output-Calculation-sheet'!S7*'Output-Calculation-sheet'!S106</f>
        <v>2190222868.9040751</v>
      </c>
      <c r="T129" s="2">
        <f>T8/'Output-Calculation-sheet'!T7*'Output-Calculation-sheet'!T106</f>
        <v>289395389.31589335</v>
      </c>
      <c r="U129" s="2">
        <f>U8/'Output-Calculation-sheet'!U7*'Output-Calculation-sheet'!U106</f>
        <v>679133084.437397</v>
      </c>
      <c r="V129" s="2">
        <f>V8/'Output-Calculation-sheet'!V7*'Output-Calculation-sheet'!V106</f>
        <v>76415223.88076888</v>
      </c>
      <c r="W129" s="2">
        <f>W8/'Output-Calculation-sheet'!W7*'Output-Calculation-sheet'!W106</f>
        <v>242696174.3341144</v>
      </c>
      <c r="X129" s="2">
        <f>X8/'Output-Calculation-sheet'!X7*'Output-Calculation-sheet'!X106</f>
        <v>494127863.10022038</v>
      </c>
      <c r="Y129" s="2">
        <f>Y8/'Output-Calculation-sheet'!Y7*'Output-Calculation-sheet'!Y106</f>
        <v>265213119.91267201</v>
      </c>
      <c r="AA129" s="2">
        <f t="shared" si="11"/>
        <v>117916.02307776426</v>
      </c>
    </row>
    <row r="130" spans="1:27" x14ac:dyDescent="0.25">
      <c r="A130" s="2">
        <v>2032</v>
      </c>
      <c r="B130" s="2">
        <f>B9/'Output-Calculation-sheet'!B8*'Output-Calculation-sheet'!B107</f>
        <v>35498698166.582619</v>
      </c>
      <c r="C130" s="2">
        <f>C9/'Output-Calculation-sheet'!C8*'Output-Calculation-sheet'!C107</f>
        <v>36404481924.753258</v>
      </c>
      <c r="D130" s="2">
        <f>D9/'Output-Calculation-sheet'!D8*'Output-Calculation-sheet'!D107</f>
        <v>6370989351.0275869</v>
      </c>
      <c r="E130" s="2">
        <f>E9/'Output-Calculation-sheet'!E8*'Output-Calculation-sheet'!E107</f>
        <v>6256863736.0021248</v>
      </c>
      <c r="F130" s="2">
        <f>F9/'Output-Calculation-sheet'!F8*'Output-Calculation-sheet'!F107</f>
        <v>3219980075.3147058</v>
      </c>
      <c r="G130" s="2">
        <f>G9/'Output-Calculation-sheet'!G8*'Output-Calculation-sheet'!G107</f>
        <v>2721964516.1335835</v>
      </c>
      <c r="H130" s="2">
        <f>H9/'Output-Calculation-sheet'!H8*'Output-Calculation-sheet'!H107</f>
        <v>6705821572.1282148</v>
      </c>
      <c r="I130" s="2">
        <f>I9/'Output-Calculation-sheet'!I8*'Output-Calculation-sheet'!I107</f>
        <v>2500371266.9951468</v>
      </c>
      <c r="J130" s="2">
        <f>J9/'Output-Calculation-sheet'!J8*'Output-Calculation-sheet'!J107</f>
        <v>1589456666.7637668</v>
      </c>
      <c r="K130" s="2">
        <f>K9/'Output-Calculation-sheet'!K8*'Output-Calculation-sheet'!K107</f>
        <v>1894131113.3478346</v>
      </c>
      <c r="L130" s="2">
        <f>L9/'Output-Calculation-sheet'!L8*'Output-Calculation-sheet'!L107</f>
        <v>915264631.11740243</v>
      </c>
      <c r="M130" s="2">
        <f>M9/'Output-Calculation-sheet'!M8*'Output-Calculation-sheet'!M107</f>
        <v>1863348269.5760312</v>
      </c>
      <c r="N130" s="2">
        <f>N9/'Output-Calculation-sheet'!N8*'Output-Calculation-sheet'!N107</f>
        <v>1824703189.8545747</v>
      </c>
      <c r="O130" s="2">
        <f>O9/'Output-Calculation-sheet'!O8*'Output-Calculation-sheet'!O107</f>
        <v>7076156693.0333519</v>
      </c>
      <c r="P130" s="2">
        <f>P9/'Output-Calculation-sheet'!P8*'Output-Calculation-sheet'!P107</f>
        <v>2299950486.823545</v>
      </c>
      <c r="Q130" s="2">
        <f>Q9/'Output-Calculation-sheet'!Q8*'Output-Calculation-sheet'!Q107</f>
        <v>2385842773.9513507</v>
      </c>
      <c r="R130" s="2">
        <f>R9/'Output-Calculation-sheet'!R8*'Output-Calculation-sheet'!R107</f>
        <v>1102926444.0911195</v>
      </c>
      <c r="S130" s="2">
        <f>S9/'Output-Calculation-sheet'!S8*'Output-Calculation-sheet'!S107</f>
        <v>2247320826.12252</v>
      </c>
      <c r="T130" s="2">
        <f>T9/'Output-Calculation-sheet'!T8*'Output-Calculation-sheet'!T107</f>
        <v>307605648.73350364</v>
      </c>
      <c r="U130" s="2">
        <f>U9/'Output-Calculation-sheet'!U8*'Output-Calculation-sheet'!U107</f>
        <v>723729130.83460546</v>
      </c>
      <c r="V130" s="2">
        <f>V9/'Output-Calculation-sheet'!V8*'Output-Calculation-sheet'!V107</f>
        <v>81561686.500027046</v>
      </c>
      <c r="W130" s="2">
        <f>W9/'Output-Calculation-sheet'!W8*'Output-Calculation-sheet'!W107</f>
        <v>261150113.76535997</v>
      </c>
      <c r="X130" s="2">
        <f>X9/'Output-Calculation-sheet'!X8*'Output-Calculation-sheet'!X107</f>
        <v>338038182.24366182</v>
      </c>
      <c r="Y130" s="2">
        <f>Y9/'Output-Calculation-sheet'!Y8*'Output-Calculation-sheet'!Y107</f>
        <v>289804443.31513333</v>
      </c>
      <c r="AA130" s="2">
        <f t="shared" si="11"/>
        <v>124880.16090901107</v>
      </c>
    </row>
    <row r="131" spans="1:27" x14ac:dyDescent="0.25">
      <c r="A131" s="2">
        <v>2033</v>
      </c>
      <c r="B131" s="2">
        <f>B10/'Output-Calculation-sheet'!B9*'Output-Calculation-sheet'!B108</f>
        <v>28363424353.89912</v>
      </c>
      <c r="C131" s="2">
        <f>C10/'Output-Calculation-sheet'!C9*'Output-Calculation-sheet'!C108</f>
        <v>29680261502.48687</v>
      </c>
      <c r="D131" s="2">
        <f>D10/'Output-Calculation-sheet'!D9*'Output-Calculation-sheet'!D108</f>
        <v>11912964845.936855</v>
      </c>
      <c r="E131" s="2">
        <f>E10/'Output-Calculation-sheet'!E9*'Output-Calculation-sheet'!E108</f>
        <v>9451725021.5008278</v>
      </c>
      <c r="F131" s="2">
        <f>F10/'Output-Calculation-sheet'!F9*'Output-Calculation-sheet'!F108</f>
        <v>6084414568.2090616</v>
      </c>
      <c r="G131" s="2">
        <f>G10/'Output-Calculation-sheet'!G9*'Output-Calculation-sheet'!G108</f>
        <v>4275076657.8744636</v>
      </c>
      <c r="H131" s="2">
        <f>H10/'Output-Calculation-sheet'!H9*'Output-Calculation-sheet'!H108</f>
        <v>4170173173.3153424</v>
      </c>
      <c r="I131" s="2">
        <f>I10/'Output-Calculation-sheet'!I9*'Output-Calculation-sheet'!I108</f>
        <v>3894932859.7071118</v>
      </c>
      <c r="J131" s="2">
        <f>J10/'Output-Calculation-sheet'!J9*'Output-Calculation-sheet'!J108</f>
        <v>3791057916.7594223</v>
      </c>
      <c r="K131" s="2">
        <f>K10/'Output-Calculation-sheet'!K9*'Output-Calculation-sheet'!K108</f>
        <v>3754713090.2575741</v>
      </c>
      <c r="L131" s="2">
        <f>L10/'Output-Calculation-sheet'!L9*'Output-Calculation-sheet'!L108</f>
        <v>3012080836.7534723</v>
      </c>
      <c r="M131" s="2">
        <f>M10/'Output-Calculation-sheet'!M9*'Output-Calculation-sheet'!M108</f>
        <v>2877055962.6608992</v>
      </c>
      <c r="N131" s="2">
        <f>N10/'Output-Calculation-sheet'!N9*'Output-Calculation-sheet'!N108</f>
        <v>2823821571.028749</v>
      </c>
      <c r="O131" s="2">
        <f>O10/'Output-Calculation-sheet'!O9*'Output-Calculation-sheet'!O108</f>
        <v>6687550201.5527916</v>
      </c>
      <c r="P131" s="2">
        <f>P10/'Output-Calculation-sheet'!P9*'Output-Calculation-sheet'!P108</f>
        <v>2570655706.7895312</v>
      </c>
      <c r="Q131" s="2">
        <f>Q10/'Output-Calculation-sheet'!Q9*'Output-Calculation-sheet'!Q108</f>
        <v>2529109240.7739344</v>
      </c>
      <c r="R131" s="2">
        <f>R10/'Output-Calculation-sheet'!R9*'Output-Calculation-sheet'!R108</f>
        <v>2433118481.6956043</v>
      </c>
      <c r="S131" s="2">
        <f>S10/'Output-Calculation-sheet'!S9*'Output-Calculation-sheet'!S108</f>
        <v>1617175813.2259398</v>
      </c>
      <c r="T131" s="2">
        <f>T10/'Output-Calculation-sheet'!T9*'Output-Calculation-sheet'!T108</f>
        <v>894393255.1684674</v>
      </c>
      <c r="U131" s="2">
        <f>U10/'Output-Calculation-sheet'!U9*'Output-Calculation-sheet'!U108</f>
        <v>778986118.52915478</v>
      </c>
      <c r="V131" s="2">
        <f>V10/'Output-Calculation-sheet'!V9*'Output-Calculation-sheet'!V108</f>
        <v>599834890.82605791</v>
      </c>
      <c r="W131" s="2">
        <f>W10/'Output-Calculation-sheet'!W9*'Output-Calculation-sheet'!W108</f>
        <v>519324078.86038584</v>
      </c>
      <c r="X131" s="2">
        <f>X10/'Output-Calculation-sheet'!X9*'Output-Calculation-sheet'!X108</f>
        <v>311594386.45110607</v>
      </c>
      <c r="Y131" s="2">
        <f>Y10/'Output-Calculation-sheet'!Y9*'Output-Calculation-sheet'!Y108</f>
        <v>303022484.72624171</v>
      </c>
      <c r="AA131" s="2">
        <f t="shared" si="11"/>
        <v>133336.467018989</v>
      </c>
    </row>
    <row r="132" spans="1:27" x14ac:dyDescent="0.25">
      <c r="A132" s="2">
        <v>2034</v>
      </c>
      <c r="B132" s="2">
        <f>B11/'Output-Calculation-sheet'!B10*'Output-Calculation-sheet'!B109</f>
        <v>15069360338.470707</v>
      </c>
      <c r="C132" s="2">
        <f>C11/'Output-Calculation-sheet'!C10*'Output-Calculation-sheet'!C109</f>
        <v>27863110681.716309</v>
      </c>
      <c r="D132" s="2">
        <f>D11/'Output-Calculation-sheet'!D10*'Output-Calculation-sheet'!D109</f>
        <v>6329304870.4708729</v>
      </c>
      <c r="E132" s="2">
        <f>E11/'Output-Calculation-sheet'!E10*'Output-Calculation-sheet'!E109</f>
        <v>5021660744.5795202</v>
      </c>
      <c r="F132" s="2">
        <f>F11/'Output-Calculation-sheet'!F10*'Output-Calculation-sheet'!F109</f>
        <v>3232623221.8371916</v>
      </c>
      <c r="G132" s="2">
        <f>G11/'Output-Calculation-sheet'!G10*'Output-Calculation-sheet'!G109</f>
        <v>2271330147.5768909</v>
      </c>
      <c r="H132" s="2">
        <f>H11/'Output-Calculation-sheet'!H10*'Output-Calculation-sheet'!H109</f>
        <v>2691609246.0885682</v>
      </c>
      <c r="I132" s="2">
        <f>I11/'Output-Calculation-sheet'!I10*'Output-Calculation-sheet'!I109</f>
        <v>2069360393.428848</v>
      </c>
      <c r="J132" s="2">
        <f>J11/'Output-Calculation-sheet'!J10*'Output-Calculation-sheet'!J109</f>
        <v>2014172406.7547586</v>
      </c>
      <c r="K132" s="2">
        <f>K11/'Output-Calculation-sheet'!K10*'Output-Calculation-sheet'!K109</f>
        <v>1994863186.9297993</v>
      </c>
      <c r="L132" s="2">
        <f>L11/'Output-Calculation-sheet'!L10*'Output-Calculation-sheet'!L109</f>
        <v>1600305309.8455153</v>
      </c>
      <c r="M132" s="2">
        <f>M11/'Output-Calculation-sheet'!M10*'Output-Calculation-sheet'!M109</f>
        <v>1528567426.0293458</v>
      </c>
      <c r="N132" s="2">
        <f>N11/'Output-Calculation-sheet'!N10*'Output-Calculation-sheet'!N109</f>
        <v>1500284688.4272456</v>
      </c>
      <c r="O132" s="2">
        <f>O11/'Output-Calculation-sheet'!O10*'Output-Calculation-sheet'!O109</f>
        <v>6612785280.450285</v>
      </c>
      <c r="P132" s="2">
        <f>P11/'Output-Calculation-sheet'!P10*'Output-Calculation-sheet'!P109</f>
        <v>1365777861.7226443</v>
      </c>
      <c r="Q132" s="2">
        <f>Q11/'Output-Calculation-sheet'!Q10*'Output-Calculation-sheet'!Q109</f>
        <v>1682042335.584728</v>
      </c>
      <c r="R132" s="2">
        <f>R11/'Output-Calculation-sheet'!R10*'Output-Calculation-sheet'!R109</f>
        <v>1292705558.8729084</v>
      </c>
      <c r="S132" s="2">
        <f>S11/'Output-Calculation-sheet'!S10*'Output-Calculation-sheet'!S109</f>
        <v>859198402.3980993</v>
      </c>
      <c r="T132" s="2">
        <f>T11/'Output-Calculation-sheet'!T10*'Output-Calculation-sheet'!T109</f>
        <v>475187429.02380884</v>
      </c>
      <c r="U132" s="2">
        <f>U11/'Output-Calculation-sheet'!U10*'Output-Calculation-sheet'!U109</f>
        <v>522659033.70102566</v>
      </c>
      <c r="V132" s="2">
        <f>V11/'Output-Calculation-sheet'!V10*'Output-Calculation-sheet'!V109</f>
        <v>318689740.91327083</v>
      </c>
      <c r="W132" s="2">
        <f>W11/'Output-Calculation-sheet'!W10*'Output-Calculation-sheet'!W109</f>
        <v>275914686.98748171</v>
      </c>
      <c r="X132" s="2">
        <f>X11/'Output-Calculation-sheet'!X10*'Output-Calculation-sheet'!X109</f>
        <v>219088157.76504961</v>
      </c>
      <c r="Y132" s="2">
        <f>Y11/'Output-Calculation-sheet'!Y10*'Output-Calculation-sheet'!Y109</f>
        <v>160994589.4877817</v>
      </c>
      <c r="AA132" s="2">
        <f t="shared" si="11"/>
        <v>86971.595739062643</v>
      </c>
    </row>
    <row r="133" spans="1:27" x14ac:dyDescent="0.25">
      <c r="A133" s="2">
        <v>2035</v>
      </c>
      <c r="B133" s="2">
        <f>B12/'Output-Calculation-sheet'!B11*'Output-Calculation-sheet'!B110</f>
        <v>16985718063.963572</v>
      </c>
      <c r="C133" s="2">
        <f>C12/'Output-Calculation-sheet'!C11*'Output-Calculation-sheet'!C110</f>
        <v>21896716689.456524</v>
      </c>
      <c r="D133" s="2">
        <f>D12/'Output-Calculation-sheet'!D11*'Output-Calculation-sheet'!D110</f>
        <v>6459028914.9329224</v>
      </c>
      <c r="E133" s="2">
        <f>E12/'Output-Calculation-sheet'!E11*'Output-Calculation-sheet'!E110</f>
        <v>3188057107.9789085</v>
      </c>
      <c r="F133" s="2">
        <f>F12/'Output-Calculation-sheet'!F11*'Output-Calculation-sheet'!F110</f>
        <v>2611189762.1469421</v>
      </c>
      <c r="G133" s="2">
        <f>G12/'Output-Calculation-sheet'!G11*'Output-Calculation-sheet'!G110</f>
        <v>2464319764.5949006</v>
      </c>
      <c r="H133" s="2">
        <f>H12/'Output-Calculation-sheet'!H11*'Output-Calculation-sheet'!H110</f>
        <v>2688909669.3733459</v>
      </c>
      <c r="I133" s="2">
        <f>I12/'Output-Calculation-sheet'!I11*'Output-Calculation-sheet'!I110</f>
        <v>2115092101.0903077</v>
      </c>
      <c r="J133" s="2">
        <f>J12/'Output-Calculation-sheet'!J11*'Output-Calculation-sheet'!J110</f>
        <v>1539004560.6953509</v>
      </c>
      <c r="K133" s="2">
        <f>K12/'Output-Calculation-sheet'!K11*'Output-Calculation-sheet'!K110</f>
        <v>1697669173.8368022</v>
      </c>
      <c r="L133" s="2">
        <f>L12/'Output-Calculation-sheet'!L11*'Output-Calculation-sheet'!L110</f>
        <v>742630731.0258323</v>
      </c>
      <c r="M133" s="2">
        <f>M12/'Output-Calculation-sheet'!M11*'Output-Calculation-sheet'!M110</f>
        <v>1479044902.4538515</v>
      </c>
      <c r="N133" s="2">
        <f>N12/'Output-Calculation-sheet'!N11*'Output-Calculation-sheet'!N110</f>
        <v>1344496469.4014595</v>
      </c>
      <c r="O133" s="2">
        <f>O12/'Output-Calculation-sheet'!O11*'Output-Calculation-sheet'!O110</f>
        <v>5934686775.2853785</v>
      </c>
      <c r="P133" s="2">
        <f>P12/'Output-Calculation-sheet'!P11*'Output-Calculation-sheet'!P110</f>
        <v>1136882447.6585217</v>
      </c>
      <c r="Q133" s="2">
        <f>Q12/'Output-Calculation-sheet'!Q11*'Output-Calculation-sheet'!Q110</f>
        <v>1633926752.7808161</v>
      </c>
      <c r="R133" s="2">
        <f>R12/'Output-Calculation-sheet'!R11*'Output-Calculation-sheet'!R110</f>
        <v>854586868.62848878</v>
      </c>
      <c r="S133" s="2">
        <f>S12/'Output-Calculation-sheet'!S11*'Output-Calculation-sheet'!S110</f>
        <v>993944270.09587502</v>
      </c>
      <c r="T133" s="2">
        <f>T12/'Output-Calculation-sheet'!T11*'Output-Calculation-sheet'!T110</f>
        <v>237952753.25781959</v>
      </c>
      <c r="U133" s="2">
        <f>U12/'Output-Calculation-sheet'!U11*'Output-Calculation-sheet'!U110</f>
        <v>550709116.83095241</v>
      </c>
      <c r="V133" s="2">
        <f>V12/'Output-Calculation-sheet'!V11*'Output-Calculation-sheet'!V110</f>
        <v>82351056.555939883</v>
      </c>
      <c r="W133" s="2">
        <f>W12/'Output-Calculation-sheet'!W11*'Output-Calculation-sheet'!W110</f>
        <v>164971264.26645166</v>
      </c>
      <c r="X133" s="2">
        <f>X12/'Output-Calculation-sheet'!X11*'Output-Calculation-sheet'!X110</f>
        <v>229436264.38489184</v>
      </c>
      <c r="Y133" s="2">
        <f>Y12/'Output-Calculation-sheet'!Y11*'Output-Calculation-sheet'!Y110</f>
        <v>162007532.67564341</v>
      </c>
      <c r="AA133" s="2">
        <f t="shared" si="11"/>
        <v>77193.333013371492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51A67-001A-4F21-99F2-1B56B27F1539}">
  <dimension ref="A1:AA133"/>
  <sheetViews>
    <sheetView workbookViewId="0">
      <selection activeCell="B5" sqref="B5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93326186619.668655</v>
      </c>
      <c r="C8" s="2">
        <v>43979995377.888481</v>
      </c>
      <c r="D8" s="2">
        <v>39198065404.296844</v>
      </c>
      <c r="E8" s="2">
        <v>31099687204.126213</v>
      </c>
      <c r="F8" s="2">
        <v>20019984654.767704</v>
      </c>
      <c r="G8" s="2">
        <v>14066590652.088776</v>
      </c>
      <c r="H8" s="2">
        <v>13721419209.945665</v>
      </c>
      <c r="I8" s="2">
        <v>12815771366.698929</v>
      </c>
      <c r="J8" s="2">
        <v>12473986705.735691</v>
      </c>
      <c r="K8" s="2">
        <v>12354403597.497787</v>
      </c>
      <c r="L8" s="2">
        <v>9910863190.2471905</v>
      </c>
      <c r="M8" s="2">
        <v>9466583116.2016277</v>
      </c>
      <c r="N8" s="2">
        <v>9291423988.2396526</v>
      </c>
      <c r="O8" s="2">
        <v>8545351294.9729757</v>
      </c>
      <c r="P8" s="2">
        <v>8458409102.0212994</v>
      </c>
      <c r="Q8" s="2">
        <v>8321707540.7765112</v>
      </c>
      <c r="R8" s="2">
        <v>8005865418.5984888</v>
      </c>
      <c r="S8" s="2">
        <v>5321108271.4533834</v>
      </c>
      <c r="T8" s="2">
        <v>2942887287.7045975</v>
      </c>
      <c r="U8" s="2">
        <v>2563154273.3397894</v>
      </c>
      <c r="V8" s="2">
        <v>1973680053.5571063</v>
      </c>
      <c r="W8" s="2">
        <v>1708769515.5598583</v>
      </c>
      <c r="X8" s="2">
        <v>1025261709.3359158</v>
      </c>
      <c r="Y8" s="2">
        <v>997056759.7120831</v>
      </c>
    </row>
    <row r="9" spans="1:27" x14ac:dyDescent="0.25">
      <c r="A9" s="2">
        <v>2032</v>
      </c>
      <c r="B9" s="2">
        <v>95557402043.580917</v>
      </c>
      <c r="C9" s="2">
        <v>45031456362.045464</v>
      </c>
      <c r="D9" s="2">
        <v>40135201392.441429</v>
      </c>
      <c r="E9" s="2">
        <v>31843209513.15913</v>
      </c>
      <c r="F9" s="2">
        <v>20498616646.131962</v>
      </c>
      <c r="G9" s="2">
        <v>14402890624.921759</v>
      </c>
      <c r="H9" s="2">
        <v>14049466923.970064</v>
      </c>
      <c r="I9" s="2">
        <v>13122167114.542389</v>
      </c>
      <c r="J9" s="2">
        <v>12772211164.953531</v>
      </c>
      <c r="K9" s="2">
        <v>12649769098.418884</v>
      </c>
      <c r="L9" s="2">
        <v>10147809235.246132</v>
      </c>
      <c r="M9" s="2">
        <v>9692907441.9419975</v>
      </c>
      <c r="N9" s="2">
        <v>9513560660.3095627</v>
      </c>
      <c r="O9" s="2">
        <v>8749651077.30303</v>
      </c>
      <c r="P9" s="2">
        <v>8660630295.5979824</v>
      </c>
      <c r="Q9" s="2">
        <v>8520660513.0428648</v>
      </c>
      <c r="R9" s="2">
        <v>8197267328.9383917</v>
      </c>
      <c r="S9" s="2">
        <v>5448323785.9579868</v>
      </c>
      <c r="T9" s="2">
        <v>3013244984.1346574</v>
      </c>
      <c r="U9" s="2">
        <v>2624433422.9084816</v>
      </c>
      <c r="V9" s="2">
        <v>2020866224.3079908</v>
      </c>
      <c r="W9" s="2">
        <v>1749622281.9389865</v>
      </c>
      <c r="X9" s="2">
        <v>1049773369.1633925</v>
      </c>
      <c r="Y9" s="2">
        <v>1020894103.7777059</v>
      </c>
    </row>
    <row r="10" spans="1:27" x14ac:dyDescent="0.25">
      <c r="A10" s="2">
        <v>2033</v>
      </c>
      <c r="B10" s="2">
        <v>91268704239.50705</v>
      </c>
      <c r="C10" s="2">
        <v>43010406146.321999</v>
      </c>
      <c r="D10" s="2">
        <v>38333899280.865356</v>
      </c>
      <c r="E10" s="2">
        <v>30414059077.994869</v>
      </c>
      <c r="F10" s="2">
        <v>19578621226.449829</v>
      </c>
      <c r="G10" s="2">
        <v>13756476594.460289</v>
      </c>
      <c r="H10" s="2">
        <v>13418914851.010202</v>
      </c>
      <c r="I10" s="2">
        <v>12533233048.88872</v>
      </c>
      <c r="J10" s="2">
        <v>12198983421.15905</v>
      </c>
      <c r="K10" s="2">
        <v>12082036659.128744</v>
      </c>
      <c r="L10" s="2">
        <v>9692366891.1406269</v>
      </c>
      <c r="M10" s="2">
        <v>9257881478.7791519</v>
      </c>
      <c r="N10" s="2">
        <v>9086583933.8579044</v>
      </c>
      <c r="O10" s="2">
        <v>8356959265.2702141</v>
      </c>
      <c r="P10" s="2">
        <v>8271933812.2665606</v>
      </c>
      <c r="Q10" s="2">
        <v>8138245993.0784159</v>
      </c>
      <c r="R10" s="2">
        <v>7829366971.2351627</v>
      </c>
      <c r="S10" s="2">
        <v>5203798361.8985844</v>
      </c>
      <c r="T10" s="2">
        <v>2878007976.1140633</v>
      </c>
      <c r="U10" s="2">
        <v>2506646609.7777476</v>
      </c>
      <c r="V10" s="2">
        <v>1930168022.4610627</v>
      </c>
      <c r="W10" s="2">
        <v>1671097739.8518305</v>
      </c>
      <c r="X10" s="2">
        <v>1002658643.911099</v>
      </c>
      <c r="Y10" s="2">
        <v>975075504.61710298</v>
      </c>
    </row>
    <row r="11" spans="1:27" x14ac:dyDescent="0.25">
      <c r="A11" s="2">
        <v>2034</v>
      </c>
      <c r="B11" s="2">
        <v>81245935846.720169</v>
      </c>
      <c r="C11" s="2">
        <v>38287173326.526123</v>
      </c>
      <c r="D11" s="2">
        <v>34124221962.819016</v>
      </c>
      <c r="E11" s="2">
        <v>27074107310.701916</v>
      </c>
      <c r="F11" s="2">
        <v>17428574420.834442</v>
      </c>
      <c r="G11" s="2">
        <v>12245794702.392992</v>
      </c>
      <c r="H11" s="2">
        <v>11945302655.51696</v>
      </c>
      <c r="I11" s="2">
        <v>11156882928.56502</v>
      </c>
      <c r="J11" s="2">
        <v>10859339273.950935</v>
      </c>
      <c r="K11" s="2">
        <v>10755235143.136696</v>
      </c>
      <c r="L11" s="2">
        <v>8627989464.7569637</v>
      </c>
      <c r="M11" s="2">
        <v>8241217523.2333775</v>
      </c>
      <c r="N11" s="2">
        <v>8088731197.7033157</v>
      </c>
      <c r="O11" s="2">
        <v>7439231026.6402969</v>
      </c>
      <c r="P11" s="2">
        <v>7363542732.8529186</v>
      </c>
      <c r="Q11" s="2">
        <v>7244535981.614892</v>
      </c>
      <c r="R11" s="2">
        <v>6969576833.2169933</v>
      </c>
      <c r="S11" s="2">
        <v>4632337791.9401855</v>
      </c>
      <c r="T11" s="2">
        <v>2561956514.4707818</v>
      </c>
      <c r="U11" s="2">
        <v>2231376585.7130075</v>
      </c>
      <c r="V11" s="2">
        <v>1718204598.530731</v>
      </c>
      <c r="W11" s="2">
        <v>1487584390.4753373</v>
      </c>
      <c r="X11" s="2">
        <v>892550634.28520286</v>
      </c>
      <c r="Y11" s="2">
        <v>867996566.33601546</v>
      </c>
    </row>
    <row r="12" spans="1:27" x14ac:dyDescent="0.25">
      <c r="A12" s="2">
        <v>2035</v>
      </c>
      <c r="B12" s="2">
        <v>66930967362.515701</v>
      </c>
      <c r="C12" s="2">
        <v>31541239836.97274</v>
      </c>
      <c r="D12" s="2">
        <v>28111771532.469616</v>
      </c>
      <c r="E12" s="2">
        <v>22303838018.440285</v>
      </c>
      <c r="F12" s="2">
        <v>14357780897.949215</v>
      </c>
      <c r="G12" s="2">
        <v>10088170897.560295</v>
      </c>
      <c r="H12" s="2">
        <v>9840623458.14007</v>
      </c>
      <c r="I12" s="2">
        <v>9191117800.2553501</v>
      </c>
      <c r="J12" s="2">
        <v>8945999266.8991623</v>
      </c>
      <c r="K12" s="2">
        <v>8860237559.4461727</v>
      </c>
      <c r="L12" s="2">
        <v>7107797765.5308161</v>
      </c>
      <c r="M12" s="2">
        <v>6789172348.4552994</v>
      </c>
      <c r="N12" s="2">
        <v>6663553052.290904</v>
      </c>
      <c r="O12" s="2">
        <v>6128490291.3254614</v>
      </c>
      <c r="P12" s="2">
        <v>6066137748.1685352</v>
      </c>
      <c r="Q12" s="2">
        <v>5968099158.2991457</v>
      </c>
      <c r="R12" s="2">
        <v>5741585898.335413</v>
      </c>
      <c r="S12" s="2">
        <v>3816152110.6660128</v>
      </c>
      <c r="T12" s="2">
        <v>2110557605.9550142</v>
      </c>
      <c r="U12" s="2">
        <v>1838223560.0510728</v>
      </c>
      <c r="V12" s="2">
        <v>1415468905.7105281</v>
      </c>
      <c r="W12" s="2">
        <v>1225482373.3673809</v>
      </c>
      <c r="X12" s="2">
        <v>735289424.02042902</v>
      </c>
      <c r="Y12" s="2">
        <v>715061611.96562576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1750.1122871844975</v>
      </c>
      <c r="C16" s="2">
        <f>C5/'Output-Calculation-sheet'!C4*'Output-Calculation-sheet'!C22</f>
        <v>3964.9744132797537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1592.9624904888476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348.11761494210361</v>
      </c>
      <c r="M16" s="2">
        <f>M5/'Output-Calculation-sheet'!M4*'Output-Calculation-sheet'!M22</f>
        <v>2073.3049013685904</v>
      </c>
      <c r="N16" s="2">
        <f>N5/'Output-Calculation-sheet'!N4*'Output-Calculation-sheet'!N22</f>
        <v>662.71885801447479</v>
      </c>
      <c r="O16" s="2">
        <f>O5/'Output-Calculation-sheet'!O4*'Output-Calculation-sheet'!O22</f>
        <v>768.54733746056286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176.4175586824301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119.45113258985346</v>
      </c>
      <c r="Y16" s="2">
        <f>Y5/'Output-Calculation-sheet'!Y4*'Output-Calculation-sheet'!Y22</f>
        <v>0</v>
      </c>
      <c r="AA16" s="2">
        <f>SUM(B16:Y16)/1000</f>
        <v>11.456606594011115</v>
      </c>
    </row>
    <row r="17" spans="1:27" x14ac:dyDescent="0.25">
      <c r="A17" s="2">
        <v>2029</v>
      </c>
      <c r="B17" s="2">
        <f>B6/'Output-Calculation-sheet'!B5*'Output-Calculation-sheet'!B23</f>
        <v>2782.0682839720857</v>
      </c>
      <c r="C17" s="2">
        <f>C6/'Output-Calculation-sheet'!C5*'Output-Calculation-sheet'!C23</f>
        <v>5374.6925818221234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2209.4505618641515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523.91995072944917</v>
      </c>
      <c r="M17" s="2">
        <f>M6/'Output-Calculation-sheet'!M5*'Output-Calculation-sheet'!M23</f>
        <v>3846.173533868232</v>
      </c>
      <c r="N17" s="2">
        <f>N6/'Output-Calculation-sheet'!N5*'Output-Calculation-sheet'!N23</f>
        <v>1245.2781672212552</v>
      </c>
      <c r="O17" s="2">
        <f>O6/'Output-Calculation-sheet'!O5*'Output-Calculation-sheet'!O23</f>
        <v>1045.2112126858315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255.98907605757898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170.7106387497638</v>
      </c>
      <c r="Y17" s="2">
        <f>Y6/'Output-Calculation-sheet'!Y5*'Output-Calculation-sheet'!Y23</f>
        <v>0</v>
      </c>
      <c r="AA17" s="2">
        <f t="shared" ref="AA17:AA23" si="0">SUM(B17:Y17)/1000</f>
        <v>17.45349400697047</v>
      </c>
    </row>
    <row r="18" spans="1:27" x14ac:dyDescent="0.25">
      <c r="A18" s="2">
        <v>2030</v>
      </c>
      <c r="B18" s="2">
        <f>B7/'Output-Calculation-sheet'!B6*'Output-Calculation-sheet'!B24</f>
        <v>3919.9027713241107</v>
      </c>
      <c r="C18" s="2">
        <f>C7/'Output-Calculation-sheet'!C6*'Output-Calculation-sheet'!C24</f>
        <v>6724.2017711326898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3172.2837879405406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706.96320350061239</v>
      </c>
      <c r="M18" s="2">
        <f>M7/'Output-Calculation-sheet'!M6*'Output-Calculation-sheet'!M24</f>
        <v>4813.0403982841872</v>
      </c>
      <c r="N18" s="2">
        <f>N7/'Output-Calculation-sheet'!N6*'Output-Calculation-sheet'!N24</f>
        <v>2080.8966695386484</v>
      </c>
      <c r="O18" s="2">
        <f>O7/'Output-Calculation-sheet'!O6*'Output-Calculation-sheet'!O24</f>
        <v>1311.6676827630474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365.1584116215775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265.53158831052394</v>
      </c>
      <c r="Y18" s="2">
        <f>Y7/'Output-Calculation-sheet'!Y6*'Output-Calculation-sheet'!Y24</f>
        <v>0</v>
      </c>
      <c r="AA18" s="2">
        <f t="shared" si="0"/>
        <v>23.359646284415941</v>
      </c>
    </row>
    <row r="19" spans="1:27" x14ac:dyDescent="0.25">
      <c r="A19" s="2">
        <v>2031</v>
      </c>
      <c r="B19" s="2">
        <f>B8/'Output-Calculation-sheet'!B7*'Output-Calculation-sheet'!B25</f>
        <v>5169.9054983433844</v>
      </c>
      <c r="C19" s="2">
        <f>C8/'Output-Calculation-sheet'!C7*'Output-Calculation-sheet'!C25</f>
        <v>7808.3375528754113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4190.6475414500883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851.93716203005965</v>
      </c>
      <c r="M19" s="2">
        <f>M8/'Output-Calculation-sheet'!M7*'Output-Calculation-sheet'!M25</f>
        <v>5527.2332887785778</v>
      </c>
      <c r="N19" s="2">
        <f>N8/'Output-Calculation-sheet'!N7*'Output-Calculation-sheet'!N25</f>
        <v>2821.8501861844957</v>
      </c>
      <c r="O19" s="2">
        <f>O8/'Output-Calculation-sheet'!O7*'Output-Calculation-sheet'!O25</f>
        <v>1525.2490912176265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539.56058986854623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384.34066897949867</v>
      </c>
      <c r="Y19" s="2">
        <f>Y8/'Output-Calculation-sheet'!Y7*'Output-Calculation-sheet'!Y25</f>
        <v>0</v>
      </c>
      <c r="AA19" s="2">
        <f t="shared" si="0"/>
        <v>28.819061579727688</v>
      </c>
    </row>
    <row r="20" spans="1:27" x14ac:dyDescent="0.25">
      <c r="A20" s="2">
        <v>2032</v>
      </c>
      <c r="B20" s="2">
        <f>B9/'Output-Calculation-sheet'!B8*'Output-Calculation-sheet'!B26</f>
        <v>6633.1595742331237</v>
      </c>
      <c r="C20" s="2">
        <f>C9/'Output-Calculation-sheet'!C8*'Output-Calculation-sheet'!C26</f>
        <v>8216.7294405327157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5411.6733714487455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940.35929816389967</v>
      </c>
      <c r="M20" s="2">
        <f>M9/'Output-Calculation-sheet'!M8*'Output-Calculation-sheet'!M26</f>
        <v>5722.6563519560814</v>
      </c>
      <c r="N20" s="2">
        <f>N9/'Output-Calculation-sheet'!N8*'Output-Calculation-sheet'!N26</f>
        <v>3223.1028057351141</v>
      </c>
      <c r="O20" s="2">
        <f>O9/'Output-Calculation-sheet'!O8*'Output-Calculation-sheet'!O26</f>
        <v>1603.6001533272381</v>
      </c>
      <c r="P20" s="2">
        <f>P9/'Output-Calculation-sheet'!P8*'Output-Calculation-sheet'!P26</f>
        <v>0</v>
      </c>
      <c r="Q20" s="2">
        <f>Q9/'Output-Calculation-sheet'!Q8*'Output-Calculation-sheet'!Q26</f>
        <v>96.917762532442993</v>
      </c>
      <c r="R20" s="2">
        <f>R9/'Output-Calculation-sheet'!R8*'Output-Calculation-sheet'!R26</f>
        <v>0</v>
      </c>
      <c r="S20" s="2">
        <f>S9/'Output-Calculation-sheet'!S8*'Output-Calculation-sheet'!S26</f>
        <v>684.31992668647024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529.09237185835184</v>
      </c>
      <c r="Y20" s="2">
        <f>Y9/'Output-Calculation-sheet'!Y8*'Output-Calculation-sheet'!Y26</f>
        <v>0</v>
      </c>
      <c r="AA20" s="2">
        <f t="shared" si="0"/>
        <v>33.061611056474185</v>
      </c>
    </row>
    <row r="21" spans="1:27" x14ac:dyDescent="0.25">
      <c r="A21" s="2">
        <v>2033</v>
      </c>
      <c r="B21" s="2">
        <f>B10/'Output-Calculation-sheet'!B9*'Output-Calculation-sheet'!B27</f>
        <v>11868.559525441151</v>
      </c>
      <c r="C21" s="2">
        <f>C10/'Output-Calculation-sheet'!C9*'Output-Calculation-sheet'!C27</f>
        <v>13769.758594215516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6861.4646653374994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4765.3542281410755</v>
      </c>
      <c r="N21" s="2">
        <f>N10/'Output-Calculation-sheet'!N9*'Output-Calculation-sheet'!N27</f>
        <v>2606.5910494910877</v>
      </c>
      <c r="O21" s="2">
        <f>O10/'Output-Calculation-sheet'!O9*'Output-Calculation-sheet'!O27</f>
        <v>2113.8270621136803</v>
      </c>
      <c r="P21" s="2">
        <f>P10/'Output-Calculation-sheet'!P9*'Output-Calculation-sheet'!P27</f>
        <v>0</v>
      </c>
      <c r="Q21" s="2">
        <f>Q10/'Output-Calculation-sheet'!Q9*'Output-Calculation-sheet'!Q27</f>
        <v>177.09937169811514</v>
      </c>
      <c r="R21" s="2">
        <f>R10/'Output-Calculation-sheet'!R9*'Output-Calculation-sheet'!R27</f>
        <v>0</v>
      </c>
      <c r="S21" s="2">
        <f>S10/'Output-Calculation-sheet'!S9*'Output-Calculation-sheet'!S27</f>
        <v>1134.7974227753684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560.40540664450327</v>
      </c>
      <c r="Y21" s="2">
        <f>Y10/'Output-Calculation-sheet'!Y9*'Output-Calculation-sheet'!Y27</f>
        <v>0</v>
      </c>
      <c r="AA21" s="2">
        <f t="shared" si="0"/>
        <v>43.857857325857992</v>
      </c>
    </row>
    <row r="22" spans="1:27" x14ac:dyDescent="0.25">
      <c r="A22" s="2">
        <v>2034</v>
      </c>
      <c r="B22" s="2">
        <f>B11/'Output-Calculation-sheet'!B10*'Output-Calculation-sheet'!B28</f>
        <v>20095.438135170589</v>
      </c>
      <c r="C22" s="2">
        <f>C11/'Output-Calculation-sheet'!C10*'Output-Calculation-sheet'!C28</f>
        <v>14125.673647189584</v>
      </c>
      <c r="D22" s="2">
        <f>D11/'Output-Calculation-sheet'!D10*'Output-Calculation-sheet'!D28</f>
        <v>0</v>
      </c>
      <c r="E22" s="2">
        <f>E11/'Output-Calculation-sheet'!E10*'Output-Calculation-sheet'!E28</f>
        <v>1043.7041010328251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7440.1834468205661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611.91355014476903</v>
      </c>
      <c r="M22" s="2">
        <f>M11/'Output-Calculation-sheet'!M10*'Output-Calculation-sheet'!M28</f>
        <v>5562.2552615800505</v>
      </c>
      <c r="N22" s="2">
        <f>N11/'Output-Calculation-sheet'!N10*'Output-Calculation-sheet'!N28</f>
        <v>3201.1088866008567</v>
      </c>
      <c r="O22" s="2">
        <f>O11/'Output-Calculation-sheet'!O10*'Output-Calculation-sheet'!O28</f>
        <v>2126.8885819005127</v>
      </c>
      <c r="P22" s="2">
        <f>P11/'Output-Calculation-sheet'!P10*'Output-Calculation-sheet'!P28</f>
        <v>0</v>
      </c>
      <c r="Q22" s="2">
        <f>Q11/'Output-Calculation-sheet'!Q10*'Output-Calculation-sheet'!Q28</f>
        <v>924.55367430525075</v>
      </c>
      <c r="R22" s="2">
        <f>R11/'Output-Calculation-sheet'!R10*'Output-Calculation-sheet'!R28</f>
        <v>0</v>
      </c>
      <c r="S22" s="2">
        <f>S11/'Output-Calculation-sheet'!S10*'Output-Calculation-sheet'!S28</f>
        <v>1623.4170233556838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535.70657325340198</v>
      </c>
      <c r="Y22" s="2">
        <f>Y11/'Output-Calculation-sheet'!Y10*'Output-Calculation-sheet'!Y28</f>
        <v>55.900984311832921</v>
      </c>
      <c r="AA22" s="2">
        <f t="shared" si="0"/>
        <v>57.346743865665928</v>
      </c>
    </row>
    <row r="23" spans="1:27" x14ac:dyDescent="0.25">
      <c r="A23" s="2">
        <v>2035</v>
      </c>
      <c r="B23" s="2">
        <f>B12/'Output-Calculation-sheet'!B11*'Output-Calculation-sheet'!B29</f>
        <v>16999.295418448819</v>
      </c>
      <c r="C23" s="2">
        <f>C12/'Output-Calculation-sheet'!C11*'Output-Calculation-sheet'!C29</f>
        <v>14443.271326492029</v>
      </c>
      <c r="D23" s="2">
        <f>D12/'Output-Calculation-sheet'!D11*'Output-Calculation-sheet'!D29</f>
        <v>0</v>
      </c>
      <c r="E23" s="2">
        <f>E12/'Output-Calculation-sheet'!E11*'Output-Calculation-sheet'!E29</f>
        <v>2859.51567087694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6269.3081403556462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1034.7805548190681</v>
      </c>
      <c r="M23" s="2">
        <f>M12/'Output-Calculation-sheet'!M11*'Output-Calculation-sheet'!M29</f>
        <v>4752.3691486550106</v>
      </c>
      <c r="N23" s="2">
        <f>N12/'Output-Calculation-sheet'!N11*'Output-Calculation-sheet'!N29</f>
        <v>2798.5363931277839</v>
      </c>
      <c r="O23" s="2">
        <f>O12/'Output-Calculation-sheet'!O11*'Output-Calculation-sheet'!O29</f>
        <v>2164.0097770501216</v>
      </c>
      <c r="P23" s="2">
        <f>P12/'Output-Calculation-sheet'!P11*'Output-Calculation-sheet'!P29</f>
        <v>330.26183006215825</v>
      </c>
      <c r="Q23" s="2">
        <f>Q12/'Output-Calculation-sheet'!Q11*'Output-Calculation-sheet'!Q29</f>
        <v>883.2133775697406</v>
      </c>
      <c r="R23" s="2">
        <f>R12/'Output-Calculation-sheet'!R11*'Output-Calculation-sheet'!R29</f>
        <v>0</v>
      </c>
      <c r="S23" s="2">
        <f>S12/'Output-Calculation-sheet'!S11*'Output-Calculation-sheet'!S29</f>
        <v>1345.5604331004786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445.4965856260161</v>
      </c>
      <c r="Y23" s="2">
        <f>Y12/'Output-Calculation-sheet'!Y11*'Output-Calculation-sheet'!Y29</f>
        <v>62.877691937034236</v>
      </c>
      <c r="AA23" s="2">
        <f t="shared" si="0"/>
        <v>54.38849634812086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13602.496316446533</v>
      </c>
      <c r="C27" s="2">
        <f>C5/'Output-Calculation-sheet'!C4*'Output-Calculation-sheet'!C13</f>
        <v>0</v>
      </c>
      <c r="D27" s="2">
        <f>D5/'Output-Calculation-sheet'!D4*'Output-Calculation-sheet'!D13</f>
        <v>3655.7825950756242</v>
      </c>
      <c r="E27" s="2">
        <f>E5/'Output-Calculation-sheet'!E4*'Output-Calculation-sheet'!E13</f>
        <v>4356.039084226938</v>
      </c>
      <c r="F27" s="2">
        <f>F5/'Output-Calculation-sheet'!F4*'Output-Calculation-sheet'!F13</f>
        <v>1991.409854694349</v>
      </c>
      <c r="G27" s="2">
        <f>G5/'Output-Calculation-sheet'!G4*'Output-Calculation-sheet'!G13</f>
        <v>1149.0125793598083</v>
      </c>
      <c r="H27" s="2">
        <f>H5/'Output-Calculation-sheet'!H4*'Output-Calculation-sheet'!H13</f>
        <v>0</v>
      </c>
      <c r="I27" s="2">
        <f>I5/'Output-Calculation-sheet'!I4*'Output-Calculation-sheet'!I13</f>
        <v>1212.3470923486027</v>
      </c>
      <c r="J27" s="2">
        <f>J5/'Output-Calculation-sheet'!J4*'Output-Calculation-sheet'!J13</f>
        <v>1256.4493420269032</v>
      </c>
      <c r="K27" s="2">
        <f>K5/'Output-Calculation-sheet'!K4*'Output-Calculation-sheet'!K13</f>
        <v>1612.0091036930935</v>
      </c>
      <c r="L27" s="2">
        <f>L5/'Output-Calculation-sheet'!L4*'Output-Calculation-sheet'!L13</f>
        <v>1535.2200699834348</v>
      </c>
      <c r="M27" s="2">
        <f>M5/'Output-Calculation-sheet'!M4*'Output-Calculation-sheet'!M13</f>
        <v>0</v>
      </c>
      <c r="N27" s="2">
        <f>N5/'Output-Calculation-sheet'!N4*'Output-Calculation-sheet'!N13</f>
        <v>1037.6427632141761</v>
      </c>
      <c r="O27" s="2">
        <f>O5/'Output-Calculation-sheet'!O4*'Output-Calculation-sheet'!O13</f>
        <v>0</v>
      </c>
      <c r="P27" s="2">
        <f>P5/'Output-Calculation-sheet'!P4*'Output-Calculation-sheet'!P13</f>
        <v>1202.2664322199621</v>
      </c>
      <c r="Q27" s="2">
        <f>Q5/'Output-Calculation-sheet'!Q4*'Output-Calculation-sheet'!Q13</f>
        <v>1430.770315209922</v>
      </c>
      <c r="R27" s="2">
        <f>R5/'Output-Calculation-sheet'!R4*'Output-Calculation-sheet'!R13</f>
        <v>1156.8245563814417</v>
      </c>
      <c r="S27" s="2">
        <f>S5/'Output-Calculation-sheet'!S4*'Output-Calculation-sheet'!S13</f>
        <v>668.61157292863663</v>
      </c>
      <c r="T27" s="2">
        <f>T5/'Output-Calculation-sheet'!T4*'Output-Calculation-sheet'!T13</f>
        <v>373.45065266293807</v>
      </c>
      <c r="U27" s="2">
        <f>U5/'Output-Calculation-sheet'!U4*'Output-Calculation-sheet'!U13</f>
        <v>286.91796109203665</v>
      </c>
      <c r="V27" s="2">
        <f>V5/'Output-Calculation-sheet'!V4*'Output-Calculation-sheet'!V13</f>
        <v>364.47499827305711</v>
      </c>
      <c r="W27" s="2">
        <f>W5/'Output-Calculation-sheet'!W4*'Output-Calculation-sheet'!W13</f>
        <v>163.73704521492633</v>
      </c>
      <c r="X27" s="2">
        <f>X5/'Output-Calculation-sheet'!X4*'Output-Calculation-sheet'!X13</f>
        <v>0</v>
      </c>
      <c r="Y27" s="2">
        <f>Y5/'Output-Calculation-sheet'!Y4*'Output-Calculation-sheet'!Y13</f>
        <v>125.02742063105343</v>
      </c>
      <c r="AA27" s="2">
        <f>SUM(B27:Y27)/1000</f>
        <v>37.180489755683446</v>
      </c>
    </row>
    <row r="28" spans="1:27" x14ac:dyDescent="0.25">
      <c r="A28" s="2">
        <v>2029</v>
      </c>
      <c r="B28" s="2">
        <f>B6/'Output-Calculation-sheet'!B5*'Output-Calculation-sheet'!B14</f>
        <v>18112.127700202233</v>
      </c>
      <c r="C28" s="2">
        <f>C6/'Output-Calculation-sheet'!C5*'Output-Calculation-sheet'!C14</f>
        <v>0</v>
      </c>
      <c r="D28" s="2">
        <f>D6/'Output-Calculation-sheet'!D5*'Output-Calculation-sheet'!D14</f>
        <v>4863.9144322727298</v>
      </c>
      <c r="E28" s="2">
        <f>E6/'Output-Calculation-sheet'!E5*'Output-Calculation-sheet'!E14</f>
        <v>5921.6469551333685</v>
      </c>
      <c r="F28" s="2">
        <f>F6/'Output-Calculation-sheet'!F5*'Output-Calculation-sheet'!F14</f>
        <v>2669.1873407038479</v>
      </c>
      <c r="G28" s="2">
        <f>G6/'Output-Calculation-sheet'!G5*'Output-Calculation-sheet'!G14</f>
        <v>1541.0844991300157</v>
      </c>
      <c r="H28" s="2">
        <f>H6/'Output-Calculation-sheet'!H5*'Output-Calculation-sheet'!H14</f>
        <v>0</v>
      </c>
      <c r="I28" s="2">
        <f>I6/'Output-Calculation-sheet'!I5*'Output-Calculation-sheet'!I14</f>
        <v>1627.5385631279837</v>
      </c>
      <c r="J28" s="2">
        <f>J6/'Output-Calculation-sheet'!J5*'Output-Calculation-sheet'!J14</f>
        <v>1679.1885479240573</v>
      </c>
      <c r="K28" s="2">
        <f>K6/'Output-Calculation-sheet'!K5*'Output-Calculation-sheet'!K14</f>
        <v>2159.394212713265</v>
      </c>
      <c r="L28" s="2">
        <f>L6/'Output-Calculation-sheet'!L5*'Output-Calculation-sheet'!L14</f>
        <v>2030.4696131615476</v>
      </c>
      <c r="M28" s="2">
        <f>M6/'Output-Calculation-sheet'!M5*'Output-Calculation-sheet'!M14</f>
        <v>0</v>
      </c>
      <c r="N28" s="2">
        <f>N6/'Output-Calculation-sheet'!N5*'Output-Calculation-sheet'!N14</f>
        <v>1285.4031409883125</v>
      </c>
      <c r="O28" s="2">
        <f>O6/'Output-Calculation-sheet'!O5*'Output-Calculation-sheet'!O14</f>
        <v>0</v>
      </c>
      <c r="P28" s="2">
        <f>P6/'Output-Calculation-sheet'!P5*'Output-Calculation-sheet'!P14</f>
        <v>1660.7131750607264</v>
      </c>
      <c r="Q28" s="2">
        <f>Q6/'Output-Calculation-sheet'!Q5*'Output-Calculation-sheet'!Q14</f>
        <v>1920.4935007866841</v>
      </c>
      <c r="R28" s="2">
        <f>R6/'Output-Calculation-sheet'!R5*'Output-Calculation-sheet'!R14</f>
        <v>1564.5480465603921</v>
      </c>
      <c r="S28" s="2">
        <f>S6/'Output-Calculation-sheet'!S5*'Output-Calculation-sheet'!S14</f>
        <v>887.43230706509542</v>
      </c>
      <c r="T28" s="2">
        <f>T6/'Output-Calculation-sheet'!T5*'Output-Calculation-sheet'!T14</f>
        <v>498.51156252587447</v>
      </c>
      <c r="U28" s="2">
        <f>U6/'Output-Calculation-sheet'!U5*'Output-Calculation-sheet'!U14</f>
        <v>390.47738562723458</v>
      </c>
      <c r="V28" s="2">
        <f>V6/'Output-Calculation-sheet'!V5*'Output-Calculation-sheet'!V14</f>
        <v>477.58055746796634</v>
      </c>
      <c r="W28" s="2">
        <f>W6/'Output-Calculation-sheet'!W5*'Output-Calculation-sheet'!W14</f>
        <v>219.55653999384876</v>
      </c>
      <c r="X28" s="2">
        <f>X6/'Output-Calculation-sheet'!X5*'Output-Calculation-sheet'!X14</f>
        <v>0</v>
      </c>
      <c r="Y28" s="2">
        <f>Y6/'Output-Calculation-sheet'!Y5*'Output-Calculation-sheet'!Y14</f>
        <v>167.9514549428672</v>
      </c>
      <c r="AA28" s="2">
        <f t="shared" ref="AA28:AA34" si="1">SUM(B28:Y28)/1000</f>
        <v>49.677219535388062</v>
      </c>
    </row>
    <row r="29" spans="1:27" x14ac:dyDescent="0.25">
      <c r="A29" s="2">
        <v>2030</v>
      </c>
      <c r="B29" s="2">
        <f>B7/'Output-Calculation-sheet'!B6*'Output-Calculation-sheet'!B15</f>
        <v>22132.917789884403</v>
      </c>
      <c r="C29" s="2">
        <f>C7/'Output-Calculation-sheet'!C6*'Output-Calculation-sheet'!C15</f>
        <v>0</v>
      </c>
      <c r="D29" s="2">
        <f>D7/'Output-Calculation-sheet'!D6*'Output-Calculation-sheet'!D15</f>
        <v>6000.5380530754846</v>
      </c>
      <c r="E29" s="2">
        <f>E7/'Output-Calculation-sheet'!E6*'Output-Calculation-sheet'!E15</f>
        <v>7315.2494330033096</v>
      </c>
      <c r="F29" s="2">
        <f>F7/'Output-Calculation-sheet'!F6*'Output-Calculation-sheet'!F15</f>
        <v>3289.1354598771436</v>
      </c>
      <c r="G29" s="2">
        <f>G7/'Output-Calculation-sheet'!G6*'Output-Calculation-sheet'!G15</f>
        <v>1897.4475138013781</v>
      </c>
      <c r="H29" s="2">
        <f>H7/'Output-Calculation-sheet'!H6*'Output-Calculation-sheet'!H15</f>
        <v>0</v>
      </c>
      <c r="I29" s="2">
        <f>I7/'Output-Calculation-sheet'!I6*'Output-Calculation-sheet'!I15</f>
        <v>2008.9186302773487</v>
      </c>
      <c r="J29" s="2">
        <f>J7/'Output-Calculation-sheet'!J6*'Output-Calculation-sheet'!J15</f>
        <v>2046.0815455973809</v>
      </c>
      <c r="K29" s="2">
        <f>K7/'Output-Calculation-sheet'!K6*'Output-Calculation-sheet'!K15</f>
        <v>2658.5437991444669</v>
      </c>
      <c r="L29" s="2">
        <f>L7/'Output-Calculation-sheet'!L6*'Output-Calculation-sheet'!L15</f>
        <v>2443.9269573234578</v>
      </c>
      <c r="M29" s="2">
        <f>M7/'Output-Calculation-sheet'!M6*'Output-Calculation-sheet'!M15</f>
        <v>0</v>
      </c>
      <c r="N29" s="2">
        <f>N7/'Output-Calculation-sheet'!N6*'Output-Calculation-sheet'!N15</f>
        <v>1522.5268410358137</v>
      </c>
      <c r="O29" s="2">
        <f>O7/'Output-Calculation-sheet'!O6*'Output-Calculation-sheet'!O15</f>
        <v>0</v>
      </c>
      <c r="P29" s="2">
        <f>P7/'Output-Calculation-sheet'!P6*'Output-Calculation-sheet'!P15</f>
        <v>2116.3954873928719</v>
      </c>
      <c r="Q29" s="2">
        <f>Q7/'Output-Calculation-sheet'!Q6*'Output-Calculation-sheet'!Q15</f>
        <v>2396.2460592585749</v>
      </c>
      <c r="R29" s="2">
        <f>R7/'Output-Calculation-sheet'!R6*'Output-Calculation-sheet'!R15</f>
        <v>1952.8424332489428</v>
      </c>
      <c r="S29" s="2">
        <f>S7/'Output-Calculation-sheet'!S6*'Output-Calculation-sheet'!S15</f>
        <v>1078.3971698504972</v>
      </c>
      <c r="T29" s="2">
        <f>T7/'Output-Calculation-sheet'!T6*'Output-Calculation-sheet'!T15</f>
        <v>618.11126041064153</v>
      </c>
      <c r="U29" s="2">
        <f>U7/'Output-Calculation-sheet'!U6*'Output-Calculation-sheet'!U15</f>
        <v>492.71267840604867</v>
      </c>
      <c r="V29" s="2">
        <f>V7/'Output-Calculation-sheet'!V6*'Output-Calculation-sheet'!V15</f>
        <v>585.95614955164774</v>
      </c>
      <c r="W29" s="2">
        <f>W7/'Output-Calculation-sheet'!W6*'Output-Calculation-sheet'!W15</f>
        <v>270.113616842623</v>
      </c>
      <c r="X29" s="2">
        <f>X7/'Output-Calculation-sheet'!X6*'Output-Calculation-sheet'!X15</f>
        <v>0</v>
      </c>
      <c r="Y29" s="2">
        <f>Y7/'Output-Calculation-sheet'!Y6*'Output-Calculation-sheet'!Y15</f>
        <v>207.39801063784026</v>
      </c>
      <c r="AA29" s="2">
        <f t="shared" si="1"/>
        <v>61.033458888619869</v>
      </c>
    </row>
    <row r="30" spans="1:27" x14ac:dyDescent="0.25">
      <c r="A30" s="2">
        <v>2031</v>
      </c>
      <c r="B30" s="2">
        <f>B8/'Output-Calculation-sheet'!B7*'Output-Calculation-sheet'!B16</f>
        <v>24739.569278645278</v>
      </c>
      <c r="C30" s="2">
        <f>C8/'Output-Calculation-sheet'!C7*'Output-Calculation-sheet'!C16</f>
        <v>0</v>
      </c>
      <c r="D30" s="2">
        <f>D8/'Output-Calculation-sheet'!D7*'Output-Calculation-sheet'!D16</f>
        <v>6761.9033303408951</v>
      </c>
      <c r="E30" s="2">
        <f>E8/'Output-Calculation-sheet'!E7*'Output-Calculation-sheet'!E16</f>
        <v>8256.7728583240259</v>
      </c>
      <c r="F30" s="2">
        <f>F8/'Output-Calculation-sheet'!F7*'Output-Calculation-sheet'!F16</f>
        <v>3713.6598056465641</v>
      </c>
      <c r="G30" s="2">
        <f>G8/'Output-Calculation-sheet'!G7*'Output-Calculation-sheet'!G16</f>
        <v>2138.4553540809902</v>
      </c>
      <c r="H30" s="2">
        <f>H8/'Output-Calculation-sheet'!H7*'Output-Calculation-sheet'!H16</f>
        <v>0</v>
      </c>
      <c r="I30" s="2">
        <f>I8/'Output-Calculation-sheet'!I7*'Output-Calculation-sheet'!I16</f>
        <v>2269.0889294318927</v>
      </c>
      <c r="J30" s="2">
        <f>J8/'Output-Calculation-sheet'!J7*'Output-Calculation-sheet'!J16</f>
        <v>2307.6606461463093</v>
      </c>
      <c r="K30" s="2">
        <f>K8/'Output-Calculation-sheet'!K7*'Output-Calculation-sheet'!K16</f>
        <v>3006.8632448251319</v>
      </c>
      <c r="L30" s="2">
        <f>L8/'Output-Calculation-sheet'!L7*'Output-Calculation-sheet'!L16</f>
        <v>2732.3181243396384</v>
      </c>
      <c r="M30" s="2">
        <f>M8/'Output-Calculation-sheet'!M7*'Output-Calculation-sheet'!M16</f>
        <v>0</v>
      </c>
      <c r="N30" s="2">
        <f>N8/'Output-Calculation-sheet'!N7*'Output-Calculation-sheet'!N16</f>
        <v>1613.2676569228047</v>
      </c>
      <c r="O30" s="2">
        <f>O8/'Output-Calculation-sheet'!O7*'Output-Calculation-sheet'!O16</f>
        <v>0</v>
      </c>
      <c r="P30" s="2">
        <f>P8/'Output-Calculation-sheet'!P7*'Output-Calculation-sheet'!P16</f>
        <v>2428.0275700038096</v>
      </c>
      <c r="Q30" s="2">
        <f>Q8/'Output-Calculation-sheet'!Q7*'Output-Calculation-sheet'!Q16</f>
        <v>2707.9059998059652</v>
      </c>
      <c r="R30" s="2">
        <f>R8/'Output-Calculation-sheet'!R7*'Output-Calculation-sheet'!R16</f>
        <v>2209.0780352137544</v>
      </c>
      <c r="S30" s="2">
        <f>S8/'Output-Calculation-sheet'!S7*'Output-Calculation-sheet'!S16</f>
        <v>1189.1096421121779</v>
      </c>
      <c r="T30" s="2">
        <f>T8/'Output-Calculation-sheet'!T7*'Output-Calculation-sheet'!T16</f>
        <v>700.56316664682493</v>
      </c>
      <c r="U30" s="2">
        <f>U8/'Output-Calculation-sheet'!U7*'Output-Calculation-sheet'!U16</f>
        <v>560.7881488071522</v>
      </c>
      <c r="V30" s="2">
        <f>V8/'Output-Calculation-sheet'!V7*'Output-Calculation-sheet'!V16</f>
        <v>660.29867299699833</v>
      </c>
      <c r="W30" s="2">
        <f>W8/'Output-Calculation-sheet'!W7*'Output-Calculation-sheet'!W16</f>
        <v>304.70219425017928</v>
      </c>
      <c r="X30" s="2">
        <f>X8/'Output-Calculation-sheet'!X7*'Output-Calculation-sheet'!X16</f>
        <v>0</v>
      </c>
      <c r="Y30" s="2">
        <f>Y8/'Output-Calculation-sheet'!Y7*'Output-Calculation-sheet'!Y16</f>
        <v>234.31044541047561</v>
      </c>
      <c r="AA30" s="2">
        <f t="shared" si="1"/>
        <v>68.534343103950874</v>
      </c>
    </row>
    <row r="31" spans="1:27" x14ac:dyDescent="0.25">
      <c r="A31" s="2">
        <v>2032</v>
      </c>
      <c r="B31" s="2">
        <f>B9/'Output-Calculation-sheet'!B8*'Output-Calculation-sheet'!B17</f>
        <v>24865.766860444335</v>
      </c>
      <c r="C31" s="2">
        <f>C9/'Output-Calculation-sheet'!C8*'Output-Calculation-sheet'!C17</f>
        <v>0</v>
      </c>
      <c r="D31" s="2">
        <f>D9/'Output-Calculation-sheet'!D8*'Output-Calculation-sheet'!D17</f>
        <v>6917.0548969892679</v>
      </c>
      <c r="E31" s="2">
        <f>E9/'Output-Calculation-sheet'!E8*'Output-Calculation-sheet'!E17</f>
        <v>8486.0886342347258</v>
      </c>
      <c r="F31" s="2">
        <f>F9/'Output-Calculation-sheet'!F8*'Output-Calculation-sheet'!F17</f>
        <v>3822.125366499582</v>
      </c>
      <c r="G31" s="2">
        <f>G9/'Output-Calculation-sheet'!G8*'Output-Calculation-sheet'!G17</f>
        <v>2199.9068806771443</v>
      </c>
      <c r="H31" s="2">
        <f>H9/'Output-Calculation-sheet'!H8*'Output-Calculation-sheet'!H17</f>
        <v>0</v>
      </c>
      <c r="I31" s="2">
        <f>I9/'Output-Calculation-sheet'!I8*'Output-Calculation-sheet'!I17</f>
        <v>2332.1697089697423</v>
      </c>
      <c r="J31" s="2">
        <f>J9/'Output-Calculation-sheet'!J8*'Output-Calculation-sheet'!J17</f>
        <v>2366.187609447024</v>
      </c>
      <c r="K31" s="2">
        <f>K9/'Output-Calculation-sheet'!K8*'Output-Calculation-sheet'!K17</f>
        <v>3077.4322141705629</v>
      </c>
      <c r="L31" s="2">
        <f>L9/'Output-Calculation-sheet'!L8*'Output-Calculation-sheet'!L17</f>
        <v>2783.8962535774849</v>
      </c>
      <c r="M31" s="2">
        <f>M9/'Output-Calculation-sheet'!M8*'Output-Calculation-sheet'!M17</f>
        <v>0</v>
      </c>
      <c r="N31" s="2">
        <f>N9/'Output-Calculation-sheet'!N8*'Output-Calculation-sheet'!N17</f>
        <v>1554.4545218259705</v>
      </c>
      <c r="O31" s="2">
        <f>O9/'Output-Calculation-sheet'!O8*'Output-Calculation-sheet'!O17</f>
        <v>0</v>
      </c>
      <c r="P31" s="2">
        <f>P9/'Output-Calculation-sheet'!P8*'Output-Calculation-sheet'!P17</f>
        <v>2525.6685014180803</v>
      </c>
      <c r="Q31" s="2">
        <f>Q9/'Output-Calculation-sheet'!Q8*'Output-Calculation-sheet'!Q17</f>
        <v>2744.9319705947464</v>
      </c>
      <c r="R31" s="2">
        <f>R9/'Output-Calculation-sheet'!R8*'Output-Calculation-sheet'!R17</f>
        <v>2278.6928196683439</v>
      </c>
      <c r="S31" s="2">
        <f>S9/'Output-Calculation-sheet'!S8*'Output-Calculation-sheet'!S17</f>
        <v>1183.7890466244403</v>
      </c>
      <c r="T31" s="2">
        <f>T9/'Output-Calculation-sheet'!T8*'Output-Calculation-sheet'!T17</f>
        <v>717.8749368534917</v>
      </c>
      <c r="U31" s="2">
        <f>U9/'Output-Calculation-sheet'!U8*'Output-Calculation-sheet'!U17</f>
        <v>576.74600600077861</v>
      </c>
      <c r="V31" s="2">
        <f>V9/'Output-Calculation-sheet'!V8*'Output-Calculation-sheet'!V17</f>
        <v>677.96033324408597</v>
      </c>
      <c r="W31" s="2">
        <f>W9/'Output-Calculation-sheet'!W8*'Output-Calculation-sheet'!W17</f>
        <v>313.57994239305754</v>
      </c>
      <c r="X31" s="2">
        <f>X9/'Output-Calculation-sheet'!X8*'Output-Calculation-sheet'!X17</f>
        <v>0</v>
      </c>
      <c r="Y31" s="2">
        <f>Y9/'Output-Calculation-sheet'!Y8*'Output-Calculation-sheet'!Y17</f>
        <v>241.31999310592687</v>
      </c>
      <c r="AA31" s="2">
        <f t="shared" si="1"/>
        <v>69.665646496738773</v>
      </c>
    </row>
    <row r="32" spans="1:27" x14ac:dyDescent="0.25">
      <c r="A32" s="2">
        <v>2033</v>
      </c>
      <c r="B32" s="2">
        <f>B10/'Output-Calculation-sheet'!B9*'Output-Calculation-sheet'!B18</f>
        <v>24055.174850442607</v>
      </c>
      <c r="C32" s="2">
        <f>C10/'Output-Calculation-sheet'!C9*'Output-Calculation-sheet'!C18</f>
        <v>0</v>
      </c>
      <c r="D32" s="2">
        <f>D10/'Output-Calculation-sheet'!D9*'Output-Calculation-sheet'!D18</f>
        <v>4622.7327663471697</v>
      </c>
      <c r="E32" s="2">
        <f>E10/'Output-Calculation-sheet'!E9*'Output-Calculation-sheet'!E18</f>
        <v>6457.7224140145054</v>
      </c>
      <c r="F32" s="2">
        <f>F10/'Output-Calculation-sheet'!F9*'Output-Calculation-sheet'!F18</f>
        <v>2606.89214393473</v>
      </c>
      <c r="G32" s="2">
        <f>G10/'Output-Calculation-sheet'!G9*'Output-Calculation-sheet'!G18</f>
        <v>1626.2942831592893</v>
      </c>
      <c r="H32" s="2">
        <f>H10/'Output-Calculation-sheet'!H9*'Output-Calculation-sheet'!H18</f>
        <v>0</v>
      </c>
      <c r="I32" s="2">
        <f>I10/'Output-Calculation-sheet'!I9*'Output-Calculation-sheet'!I18</f>
        <v>1716.9848767479129</v>
      </c>
      <c r="J32" s="2">
        <f>J10/'Output-Calculation-sheet'!J9*'Output-Calculation-sheet'!J18</f>
        <v>1378.107526085678</v>
      </c>
      <c r="K32" s="2">
        <f>K10/'Output-Calculation-sheet'!K9*'Output-Calculation-sheet'!K18</f>
        <v>2293.6905743376537</v>
      </c>
      <c r="L32" s="2">
        <f>L10/'Output-Calculation-sheet'!L9*'Output-Calculation-sheet'!L18</f>
        <v>1981.374091338291</v>
      </c>
      <c r="M32" s="2">
        <f>M10/'Output-Calculation-sheet'!M9*'Output-Calculation-sheet'!M18</f>
        <v>0</v>
      </c>
      <c r="N32" s="2">
        <f>N10/'Output-Calculation-sheet'!N9*'Output-Calculation-sheet'!N18</f>
        <v>1466.9777241560121</v>
      </c>
      <c r="O32" s="2">
        <f>O10/'Output-Calculation-sheet'!O9*'Output-Calculation-sheet'!O18</f>
        <v>0</v>
      </c>
      <c r="P32" s="2">
        <f>P10/'Output-Calculation-sheet'!P9*'Output-Calculation-sheet'!P18</f>
        <v>2361.1618799489029</v>
      </c>
      <c r="Q32" s="2">
        <f>Q10/'Output-Calculation-sheet'!Q9*'Output-Calculation-sheet'!Q18</f>
        <v>2572.9310165057236</v>
      </c>
      <c r="R32" s="2">
        <f>R10/'Output-Calculation-sheet'!R9*'Output-Calculation-sheet'!R18</f>
        <v>1695.2347014301404</v>
      </c>
      <c r="S32" s="2">
        <f>S10/'Output-Calculation-sheet'!S9*'Output-Calculation-sheet'!S18</f>
        <v>1109.5263252617212</v>
      </c>
      <c r="T32" s="2">
        <f>T10/'Output-Calculation-sheet'!T9*'Output-Calculation-sheet'!T18</f>
        <v>494.83166584312215</v>
      </c>
      <c r="U32" s="2">
        <f>U10/'Output-Calculation-sheet'!U9*'Output-Calculation-sheet'!U18</f>
        <v>547.24865800593875</v>
      </c>
      <c r="V32" s="2">
        <f>V10/'Output-Calculation-sheet'!V9*'Output-Calculation-sheet'!V18</f>
        <v>404.15303415140676</v>
      </c>
      <c r="W32" s="2">
        <f>W10/'Output-Calculation-sheet'!W9*'Output-Calculation-sheet'!W18</f>
        <v>201.60310264156638</v>
      </c>
      <c r="X32" s="2">
        <f>X10/'Output-Calculation-sheet'!X9*'Output-Calculation-sheet'!X18</f>
        <v>0</v>
      </c>
      <c r="Y32" s="2">
        <f>Y10/'Output-Calculation-sheet'!Y9*'Output-Calculation-sheet'!Y18</f>
        <v>234.12283227318076</v>
      </c>
      <c r="AA32" s="2">
        <f t="shared" si="1"/>
        <v>57.826764466625576</v>
      </c>
    </row>
    <row r="33" spans="1:27" x14ac:dyDescent="0.25">
      <c r="A33" s="2">
        <v>2034</v>
      </c>
      <c r="B33" s="2">
        <f>B11/'Output-Calculation-sheet'!B10*'Output-Calculation-sheet'!B19</f>
        <v>20269.121801655805</v>
      </c>
      <c r="C33" s="2">
        <f>C11/'Output-Calculation-sheet'!C10*'Output-Calculation-sheet'!C19</f>
        <v>0</v>
      </c>
      <c r="D33" s="2">
        <f>D11/'Output-Calculation-sheet'!D10*'Output-Calculation-sheet'!D19</f>
        <v>6056.4209025207501</v>
      </c>
      <c r="E33" s="2">
        <f>E11/'Output-Calculation-sheet'!E10*'Output-Calculation-sheet'!E19</f>
        <v>7478.8635816354072</v>
      </c>
      <c r="F33" s="2">
        <f>F11/'Output-Calculation-sheet'!F10*'Output-Calculation-sheet'!F19</f>
        <v>3436.2880154697264</v>
      </c>
      <c r="G33" s="2">
        <f>G11/'Output-Calculation-sheet'!G10*'Output-Calculation-sheet'!G19</f>
        <v>2058.148317954784</v>
      </c>
      <c r="H33" s="2">
        <f>H11/'Output-Calculation-sheet'!H10*'Output-Calculation-sheet'!H19</f>
        <v>0</v>
      </c>
      <c r="I33" s="2">
        <f>I11/'Output-Calculation-sheet'!I10*'Output-Calculation-sheet'!I19</f>
        <v>2248.8515155991372</v>
      </c>
      <c r="J33" s="2">
        <f>J11/'Output-Calculation-sheet'!J10*'Output-Calculation-sheet'!J19</f>
        <v>1899.1605317145513</v>
      </c>
      <c r="K33" s="2">
        <f>K11/'Output-Calculation-sheet'!K10*'Output-Calculation-sheet'!K19</f>
        <v>2634.9288078561485</v>
      </c>
      <c r="L33" s="2">
        <f>L11/'Output-Calculation-sheet'!L10*'Output-Calculation-sheet'!L19</f>
        <v>2145.0436963634875</v>
      </c>
      <c r="M33" s="2">
        <f>M11/'Output-Calculation-sheet'!M10*'Output-Calculation-sheet'!M19</f>
        <v>0</v>
      </c>
      <c r="N33" s="2">
        <f>N11/'Output-Calculation-sheet'!N10*'Output-Calculation-sheet'!N19</f>
        <v>1211.6412632710512</v>
      </c>
      <c r="O33" s="2">
        <f>O11/'Output-Calculation-sheet'!O10*'Output-Calculation-sheet'!O19</f>
        <v>0</v>
      </c>
      <c r="P33" s="2">
        <f>P11/'Output-Calculation-sheet'!P10*'Output-Calculation-sheet'!P19</f>
        <v>2667.9660031019712</v>
      </c>
      <c r="Q33" s="2">
        <f>Q11/'Output-Calculation-sheet'!Q10*'Output-Calculation-sheet'!Q19</f>
        <v>2173.3485734752721</v>
      </c>
      <c r="R33" s="2">
        <f>R11/'Output-Calculation-sheet'!R10*'Output-Calculation-sheet'!R19</f>
        <v>1903.3872849092274</v>
      </c>
      <c r="S33" s="2">
        <f>S11/'Output-Calculation-sheet'!S10*'Output-Calculation-sheet'!S19</f>
        <v>889.67611914649069</v>
      </c>
      <c r="T33" s="2">
        <f>T11/'Output-Calculation-sheet'!T10*'Output-Calculation-sheet'!T19</f>
        <v>558.54496760362167</v>
      </c>
      <c r="U33" s="2">
        <f>U11/'Output-Calculation-sheet'!U10*'Output-Calculation-sheet'!U19</f>
        <v>598.46895044095334</v>
      </c>
      <c r="V33" s="2">
        <f>V11/'Output-Calculation-sheet'!V10*'Output-Calculation-sheet'!V19</f>
        <v>437.98799610759323</v>
      </c>
      <c r="W33" s="2">
        <f>W11/'Output-Calculation-sheet'!W10*'Output-Calculation-sheet'!W19</f>
        <v>273.14790629577146</v>
      </c>
      <c r="X33" s="2">
        <f>X11/'Output-Calculation-sheet'!X10*'Output-Calculation-sheet'!X19</f>
        <v>70.554043504028627</v>
      </c>
      <c r="Y33" s="2">
        <f>Y11/'Output-Calculation-sheet'!Y10*'Output-Calculation-sheet'!Y19</f>
        <v>245.81138571692648</v>
      </c>
      <c r="AA33" s="2">
        <f t="shared" si="1"/>
        <v>59.257361664342717</v>
      </c>
    </row>
    <row r="34" spans="1:27" x14ac:dyDescent="0.25">
      <c r="A34" s="2">
        <v>2035</v>
      </c>
      <c r="B34" s="2">
        <f>B12/'Output-Calculation-sheet'!B11*'Output-Calculation-sheet'!B20</f>
        <v>15549.138375103996</v>
      </c>
      <c r="C34" s="2">
        <f>C12/'Output-Calculation-sheet'!C11*'Output-Calculation-sheet'!C20</f>
        <v>0</v>
      </c>
      <c r="D34" s="2">
        <f>D12/'Output-Calculation-sheet'!D11*'Output-Calculation-sheet'!D20</f>
        <v>5004.5943366491556</v>
      </c>
      <c r="E34" s="2">
        <f>E12/'Output-Calculation-sheet'!E11*'Output-Calculation-sheet'!E20</f>
        <v>5560.8048661796593</v>
      </c>
      <c r="F34" s="2">
        <f>F12/'Output-Calculation-sheet'!F11*'Output-Calculation-sheet'!F20</f>
        <v>3110.3767444928972</v>
      </c>
      <c r="G34" s="2">
        <f>G12/'Output-Calculation-sheet'!G11*'Output-Calculation-sheet'!G20</f>
        <v>1678.9430745644108</v>
      </c>
      <c r="H34" s="2">
        <f>H12/'Output-Calculation-sheet'!H11*'Output-Calculation-sheet'!H20</f>
        <v>0</v>
      </c>
      <c r="I34" s="2">
        <f>I12/'Output-Calculation-sheet'!I11*'Output-Calculation-sheet'!I20</f>
        <v>1866.5872488803602</v>
      </c>
      <c r="J34" s="2">
        <f>J12/'Output-Calculation-sheet'!J11*'Output-Calculation-sheet'!J20</f>
        <v>1730.1424666886357</v>
      </c>
      <c r="K34" s="2">
        <f>K12/'Output-Calculation-sheet'!K11*'Output-Calculation-sheet'!K20</f>
        <v>2300.9151409932138</v>
      </c>
      <c r="L34" s="2">
        <f>L12/'Output-Calculation-sheet'!L11*'Output-Calculation-sheet'!L20</f>
        <v>1836.2267455185045</v>
      </c>
      <c r="M34" s="2">
        <f>M12/'Output-Calculation-sheet'!M11*'Output-Calculation-sheet'!M20</f>
        <v>0</v>
      </c>
      <c r="N34" s="2">
        <f>N12/'Output-Calculation-sheet'!N11*'Output-Calculation-sheet'!N20</f>
        <v>984.69220911575655</v>
      </c>
      <c r="O34" s="2">
        <f>O12/'Output-Calculation-sheet'!O11*'Output-Calculation-sheet'!O20</f>
        <v>0</v>
      </c>
      <c r="P34" s="2">
        <f>P12/'Output-Calculation-sheet'!P11*'Output-Calculation-sheet'!P20</f>
        <v>2097.3158898649203</v>
      </c>
      <c r="Q34" s="2">
        <f>Q12/'Output-Calculation-sheet'!Q11*'Output-Calculation-sheet'!Q20</f>
        <v>1749.1418947974271</v>
      </c>
      <c r="R34" s="2">
        <f>R12/'Output-Calculation-sheet'!R11*'Output-Calculation-sheet'!R20</f>
        <v>1761.9947857951397</v>
      </c>
      <c r="S34" s="2">
        <f>S12/'Output-Calculation-sheet'!S11*'Output-Calculation-sheet'!S20</f>
        <v>673.076259680411</v>
      </c>
      <c r="T34" s="2">
        <f>T12/'Output-Calculation-sheet'!T11*'Output-Calculation-sheet'!T20</f>
        <v>534.43154205055237</v>
      </c>
      <c r="U34" s="2">
        <f>U12/'Output-Calculation-sheet'!U11*'Output-Calculation-sheet'!U20</f>
        <v>491.91845726402016</v>
      </c>
      <c r="V34" s="2">
        <f>V12/'Output-Calculation-sheet'!V11*'Output-Calculation-sheet'!V20</f>
        <v>484.3295554445599</v>
      </c>
      <c r="W34" s="2">
        <f>W12/'Output-Calculation-sheet'!W11*'Output-Calculation-sheet'!W20</f>
        <v>262.7869497282245</v>
      </c>
      <c r="X34" s="2">
        <f>X12/'Output-Calculation-sheet'!X11*'Output-Calculation-sheet'!X20</f>
        <v>55.481354525920779</v>
      </c>
      <c r="Y34" s="2">
        <f>Y12/'Output-Calculation-sheet'!Y11*'Output-Calculation-sheet'!Y20</f>
        <v>190.72885980573056</v>
      </c>
      <c r="AA34" s="2">
        <f t="shared" si="1"/>
        <v>47.923626757143502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0.96409114231526993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0.18729697270399467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1.1513881150192646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0.85821846329042006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0.26418637143207829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0.16672875938570292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0.1565387694684448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4.9945432174428026E-2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1.9942380639341624E-2</v>
      </c>
      <c r="Y44" s="2">
        <f>Y11/'Output-Calculation-sheet'!Y10*'Output-Calculation-sheet'!Y37*0.0114</f>
        <v>0</v>
      </c>
      <c r="AA44" s="2">
        <f t="shared" si="2"/>
        <v>1.5155601763904158</v>
      </c>
    </row>
    <row r="45" spans="1:27" x14ac:dyDescent="0.25">
      <c r="A45" s="2">
        <v>2035</v>
      </c>
      <c r="B45" s="2">
        <f>B12/'Output-Calculation-sheet'!B11*'Output-Calculation-sheet'!B38*0.0114</f>
        <v>1.4896188767463512</v>
      </c>
      <c r="C45" s="2">
        <f>C12/'Output-Calculation-sheet'!C11*'Output-Calculation-sheet'!C38*0.0114</f>
        <v>0.70700634262825535</v>
      </c>
      <c r="D45" s="2">
        <f>D12/'Output-Calculation-sheet'!D11*'Output-Calculation-sheet'!D38*0.0114</f>
        <v>0.62628848069948606</v>
      </c>
      <c r="E45" s="2">
        <f>E12/'Output-Calculation-sheet'!E11*'Output-Calculation-sheet'!E38*0.0114</f>
        <v>0.49773229071360919</v>
      </c>
      <c r="F45" s="2">
        <f>F12/'Output-Calculation-sheet'!F11*'Output-Calculation-sheet'!F38*0.0114</f>
        <v>0.31303947954215133</v>
      </c>
      <c r="G45" s="2">
        <f>G12/'Output-Calculation-sheet'!G11*'Output-Calculation-sheet'!G38*0.0114</f>
        <v>0.22466313414130437</v>
      </c>
      <c r="H45" s="2">
        <f>H12/'Output-Calculation-sheet'!H11*'Output-Calculation-sheet'!H38*0.0114</f>
        <v>0.21763857132868142</v>
      </c>
      <c r="I45" s="2">
        <f>I12/'Output-Calculation-sheet'!I11*'Output-Calculation-sheet'!I38*0.0114</f>
        <v>0.20207107580111205</v>
      </c>
      <c r="J45" s="2">
        <f>J12/'Output-Calculation-sheet'!J11*'Output-Calculation-sheet'!J38*0.0114</f>
        <v>0.19998402166011445</v>
      </c>
      <c r="K45" s="2">
        <f>K12/'Output-Calculation-sheet'!K11*'Output-Calculation-sheet'!K38*0.0114</f>
        <v>0.1986040599006817</v>
      </c>
      <c r="L45" s="2">
        <f>L12/'Output-Calculation-sheet'!L11*'Output-Calculation-sheet'!L38*0.0114</f>
        <v>0.15792043166491354</v>
      </c>
      <c r="M45" s="2">
        <f>M12/'Output-Calculation-sheet'!M11*'Output-Calculation-sheet'!M38*0.0114</f>
        <v>0.14975663422774083</v>
      </c>
      <c r="N45" s="2">
        <f>N12/'Output-Calculation-sheet'!N11*'Output-Calculation-sheet'!N38*0.0114</f>
        <v>0.1471867411058469</v>
      </c>
      <c r="O45" s="2">
        <f>O12/'Output-Calculation-sheet'!O11*'Output-Calculation-sheet'!O38*0.0114</f>
        <v>0.13735231229154099</v>
      </c>
      <c r="P45" s="2">
        <f>P12/'Output-Calculation-sheet'!P11*'Output-Calculation-sheet'!P38*0.0114</f>
        <v>0.13597402805116127</v>
      </c>
      <c r="Q45" s="2">
        <f>Q12/'Output-Calculation-sheet'!Q11*'Output-Calculation-sheet'!Q38*0.0114</f>
        <v>0.1289577276828649</v>
      </c>
      <c r="R45" s="2">
        <f>R12/'Output-Calculation-sheet'!R11*'Output-Calculation-sheet'!R38*0.0114</f>
        <v>0.12788563270726433</v>
      </c>
      <c r="S45" s="2">
        <f>S12/'Output-Calculation-sheet'!S11*'Output-Calculation-sheet'!S38*0.0114</f>
        <v>8.4372292098970625E-2</v>
      </c>
      <c r="T45" s="2">
        <f>T12/'Output-Calculation-sheet'!T11*'Output-Calculation-sheet'!T38*0.0114</f>
        <v>4.7313190800468252E-2</v>
      </c>
      <c r="U45" s="2">
        <f>U12/'Output-Calculation-sheet'!U11*'Output-Calculation-sheet'!U38*0.0114</f>
        <v>4.1145394608785635E-2</v>
      </c>
      <c r="V45" s="2">
        <f>V12/'Output-Calculation-sheet'!V11*'Output-Calculation-sheet'!V38*0.0114</f>
        <v>3.1726830924150046E-2</v>
      </c>
      <c r="W45" s="2">
        <f>W12/'Output-Calculation-sheet'!W11*'Output-Calculation-sheet'!W38*0.0114</f>
        <v>2.7473049657952379E-2</v>
      </c>
      <c r="X45" s="2">
        <f>X12/'Output-Calculation-sheet'!X11*'Output-Calculation-sheet'!X38*0.0114</f>
        <v>1.6428671954998749E-2</v>
      </c>
      <c r="Y45" s="2">
        <f>Y12/'Output-Calculation-sheet'!Y11*'Output-Calculation-sheet'!Y38*0.0114</f>
        <v>1.5853973151133311E-2</v>
      </c>
      <c r="AA45" s="2">
        <f t="shared" si="2"/>
        <v>5.9259932440895371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386.16099593668963</v>
      </c>
      <c r="L49" s="2">
        <f>L5/'Output-Calculation-sheet'!L4*'Output-Calculation-sheet'!L40</f>
        <v>455.29099831225909</v>
      </c>
      <c r="M49" s="2">
        <f>M5/'Output-Calculation-sheet'!M4*'Output-Calculation-sheet'!M40</f>
        <v>3413.8723144459764</v>
      </c>
      <c r="N49" s="2">
        <f>N5/'Output-Calculation-sheet'!N4*'Output-Calculation-sheet'!N40</f>
        <v>394.73984544083078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1020.354310900053</v>
      </c>
      <c r="S49" s="2">
        <f>S5/'Output-Calculation-sheet'!S4*'Output-Calculation-sheet'!S40</f>
        <v>0</v>
      </c>
      <c r="T49" s="2">
        <f>T5/'Output-Calculation-sheet'!T4*'Output-Calculation-sheet'!T40</f>
        <v>250.60608673070382</v>
      </c>
      <c r="U49" s="2">
        <f>U5/'Output-Calculation-sheet'!U4*'Output-Calculation-sheet'!U40</f>
        <v>0</v>
      </c>
      <c r="V49" s="2">
        <f>V5/'Output-Calculation-sheet'!V4*'Output-Calculation-sheet'!V40</f>
        <v>359.49734275794708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6.280521894524461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334.99186833380827</v>
      </c>
      <c r="E50" s="2">
        <f>E6/'Output-Calculation-sheet'!E5*'Output-Calculation-sheet'!E41</f>
        <v>399.3437732001583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213.4209959825925</v>
      </c>
      <c r="I50" s="2">
        <f>I6/'Output-Calculation-sheet'!I5*'Output-Calculation-sheet'!I41</f>
        <v>0</v>
      </c>
      <c r="J50" s="2">
        <f>J6/'Output-Calculation-sheet'!J5*'Output-Calculation-sheet'!J41</f>
        <v>285.24882964692864</v>
      </c>
      <c r="K50" s="2">
        <f>K6/'Output-Calculation-sheet'!K5*'Output-Calculation-sheet'!K41</f>
        <v>849.84153003104757</v>
      </c>
      <c r="L50" s="2">
        <f>L6/'Output-Calculation-sheet'!L5*'Output-Calculation-sheet'!L41</f>
        <v>957.3171207739498</v>
      </c>
      <c r="M50" s="2">
        <f>M6/'Output-Calculation-sheet'!M5*'Output-Calculation-sheet'!M41</f>
        <v>9198.4337224489645</v>
      </c>
      <c r="N50" s="2">
        <f>N6/'Output-Calculation-sheet'!N5*'Output-Calculation-sheet'!N41</f>
        <v>1863.2263815965252</v>
      </c>
      <c r="O50" s="2">
        <f>O6/'Output-Calculation-sheet'!O5*'Output-Calculation-sheet'!O41</f>
        <v>0</v>
      </c>
      <c r="P50" s="2">
        <f>P6/'Output-Calculation-sheet'!P5*'Output-Calculation-sheet'!P41</f>
        <v>436.38222741243737</v>
      </c>
      <c r="Q50" s="2">
        <f>Q6/'Output-Calculation-sheet'!Q5*'Output-Calculation-sheet'!Q41</f>
        <v>0</v>
      </c>
      <c r="R50" s="2">
        <f>R6/'Output-Calculation-sheet'!R5*'Output-Calculation-sheet'!R41</f>
        <v>1675.898383365354</v>
      </c>
      <c r="S50" s="2">
        <f>S6/'Output-Calculation-sheet'!S5*'Output-Calculation-sheet'!S41</f>
        <v>0</v>
      </c>
      <c r="T50" s="2">
        <f>T6/'Output-Calculation-sheet'!T5*'Output-Calculation-sheet'!T41</f>
        <v>476.61671840854052</v>
      </c>
      <c r="U50" s="2">
        <f>U6/'Output-Calculation-sheet'!U5*'Output-Calculation-sheet'!U41</f>
        <v>69.692079535178777</v>
      </c>
      <c r="V50" s="2">
        <f>V6/'Output-Calculation-sheet'!V5*'Output-Calculation-sheet'!V41</f>
        <v>534.56077653739703</v>
      </c>
      <c r="W50" s="2">
        <f>W6/'Output-Calculation-sheet'!W5*'Output-Calculation-sheet'!W41</f>
        <v>0</v>
      </c>
      <c r="X50" s="2">
        <f>X6/'Output-Calculation-sheet'!X5*'Output-Calculation-sheet'!X41</f>
        <v>39.54347328623561</v>
      </c>
      <c r="Y50" s="2">
        <f>Y6/'Output-Calculation-sheet'!Y5*'Output-Calculation-sheet'!Y41</f>
        <v>0</v>
      </c>
      <c r="AA50" s="2">
        <f t="shared" ref="AA50:AA56" si="3">SUM(B50:Y50)/1000</f>
        <v>17.334517880559115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1703.8850926476807</v>
      </c>
      <c r="E51" s="2">
        <f>E7/'Output-Calculation-sheet'!E6*'Output-Calculation-sheet'!E42</f>
        <v>1354.134167259635</v>
      </c>
      <c r="F51" s="2">
        <f>F7/'Output-Calculation-sheet'!F6*'Output-Calculation-sheet'!F42</f>
        <v>0</v>
      </c>
      <c r="G51" s="2">
        <f>G7/'Output-Calculation-sheet'!G6*'Output-Calculation-sheet'!G42</f>
        <v>391.18092258400509</v>
      </c>
      <c r="H51" s="2">
        <f>H7/'Output-Calculation-sheet'!H6*'Output-Calculation-sheet'!H42</f>
        <v>1989.4866222712064</v>
      </c>
      <c r="I51" s="2">
        <f>I7/'Output-Calculation-sheet'!I6*'Output-Calculation-sheet'!I42</f>
        <v>109.95121396077657</v>
      </c>
      <c r="J51" s="2">
        <f>J7/'Output-Calculation-sheet'!J6*'Output-Calculation-sheet'!J42</f>
        <v>826.99858250404691</v>
      </c>
      <c r="K51" s="2">
        <f>K7/'Output-Calculation-sheet'!K6*'Output-Calculation-sheet'!K42</f>
        <v>1729.0357778952202</v>
      </c>
      <c r="L51" s="2">
        <f>L7/'Output-Calculation-sheet'!L6*'Output-Calculation-sheet'!L42</f>
        <v>1598.2589378310754</v>
      </c>
      <c r="M51" s="2">
        <f>M7/'Output-Calculation-sheet'!M6*'Output-Calculation-sheet'!M42</f>
        <v>11522.09244433996</v>
      </c>
      <c r="N51" s="2">
        <f>N7/'Output-Calculation-sheet'!N6*'Output-Calculation-sheet'!N42</f>
        <v>4885.3355620586526</v>
      </c>
      <c r="O51" s="2">
        <f>O7/'Output-Calculation-sheet'!O6*'Output-Calculation-sheet'!O42</f>
        <v>0</v>
      </c>
      <c r="P51" s="2">
        <f>P7/'Output-Calculation-sheet'!P6*'Output-Calculation-sheet'!P42</f>
        <v>1124.5931302130959</v>
      </c>
      <c r="Q51" s="2">
        <f>Q7/'Output-Calculation-sheet'!Q6*'Output-Calculation-sheet'!Q42</f>
        <v>280.67468146326769</v>
      </c>
      <c r="R51" s="2">
        <f>R7/'Output-Calculation-sheet'!R6*'Output-Calculation-sheet'!R42</f>
        <v>2477.237408197775</v>
      </c>
      <c r="S51" s="2">
        <f>S7/'Output-Calculation-sheet'!S6*'Output-Calculation-sheet'!S42</f>
        <v>119.36281999196648</v>
      </c>
      <c r="T51" s="2">
        <f>T7/'Output-Calculation-sheet'!T6*'Output-Calculation-sheet'!T42</f>
        <v>710.53781319851498</v>
      </c>
      <c r="U51" s="2">
        <f>U7/'Output-Calculation-sheet'!U6*'Output-Calculation-sheet'!U42</f>
        <v>223.88093239944413</v>
      </c>
      <c r="V51" s="2">
        <f>V7/'Output-Calculation-sheet'!V6*'Output-Calculation-sheet'!V42</f>
        <v>742.3197661544516</v>
      </c>
      <c r="W51" s="2">
        <f>W7/'Output-Calculation-sheet'!W6*'Output-Calculation-sheet'!W42</f>
        <v>0</v>
      </c>
      <c r="X51" s="2">
        <f>X7/'Output-Calculation-sheet'!X6*'Output-Calculation-sheet'!X42</f>
        <v>273.539317749747</v>
      </c>
      <c r="Y51" s="2">
        <f>Y7/'Output-Calculation-sheet'!Y6*'Output-Calculation-sheet'!Y42</f>
        <v>0</v>
      </c>
      <c r="AA51" s="2">
        <f t="shared" si="3"/>
        <v>32.062505192720522</v>
      </c>
    </row>
    <row r="52" spans="1:27" x14ac:dyDescent="0.25">
      <c r="A52" s="2">
        <v>2031</v>
      </c>
      <c r="B52" s="2">
        <f>B8/'Output-Calculation-sheet'!B7*'Output-Calculation-sheet'!B43</f>
        <v>1093.1958763016848</v>
      </c>
      <c r="C52" s="2">
        <f>C8/'Output-Calculation-sheet'!C7*'Output-Calculation-sheet'!C43</f>
        <v>0</v>
      </c>
      <c r="D52" s="2">
        <f>D8/'Output-Calculation-sheet'!D7*'Output-Calculation-sheet'!D43</f>
        <v>2374.6941639542292</v>
      </c>
      <c r="E52" s="2">
        <f>E8/'Output-Calculation-sheet'!E7*'Output-Calculation-sheet'!E43</f>
        <v>1704.6115054124778</v>
      </c>
      <c r="F52" s="2">
        <f>F8/'Output-Calculation-sheet'!F7*'Output-Calculation-sheet'!F43</f>
        <v>0</v>
      </c>
      <c r="G52" s="2">
        <f>G8/'Output-Calculation-sheet'!G7*'Output-Calculation-sheet'!G43</f>
        <v>604.54141927990884</v>
      </c>
      <c r="H52" s="2">
        <f>H8/'Output-Calculation-sheet'!H7*'Output-Calculation-sheet'!H43</f>
        <v>4631.8734140848992</v>
      </c>
      <c r="I52" s="2">
        <f>I8/'Output-Calculation-sheet'!I7*'Output-Calculation-sheet'!I43</f>
        <v>197.72687742171229</v>
      </c>
      <c r="J52" s="2">
        <f>J8/'Output-Calculation-sheet'!J7*'Output-Calculation-sheet'!J43</f>
        <v>1076.2658034643914</v>
      </c>
      <c r="K52" s="2">
        <f>K8/'Output-Calculation-sheet'!K7*'Output-Calculation-sheet'!K43</f>
        <v>2161.9701633484683</v>
      </c>
      <c r="L52" s="2">
        <f>L8/'Output-Calculation-sheet'!L7*'Output-Calculation-sheet'!L43</f>
        <v>2008.8302011319593</v>
      </c>
      <c r="M52" s="2">
        <f>M8/'Output-Calculation-sheet'!M7*'Output-Calculation-sheet'!M43</f>
        <v>13115.071432055003</v>
      </c>
      <c r="N52" s="2">
        <f>N8/'Output-Calculation-sheet'!N7*'Output-Calculation-sheet'!N43</f>
        <v>7507.1710589743516</v>
      </c>
      <c r="O52" s="2">
        <f>O8/'Output-Calculation-sheet'!O7*'Output-Calculation-sheet'!O43</f>
        <v>0</v>
      </c>
      <c r="P52" s="2">
        <f>P8/'Output-Calculation-sheet'!P7*'Output-Calculation-sheet'!P43</f>
        <v>1596.6097000525083</v>
      </c>
      <c r="Q52" s="2">
        <f>Q8/'Output-Calculation-sheet'!Q7*'Output-Calculation-sheet'!Q43</f>
        <v>362.78287256105733</v>
      </c>
      <c r="R52" s="2">
        <f>R8/'Output-Calculation-sheet'!R7*'Output-Calculation-sheet'!R43</f>
        <v>2909.4189818502009</v>
      </c>
      <c r="S52" s="2">
        <f>S8/'Output-Calculation-sheet'!S7*'Output-Calculation-sheet'!S43</f>
        <v>485.03074982445247</v>
      </c>
      <c r="T52" s="2">
        <f>T8/'Output-Calculation-sheet'!T7*'Output-Calculation-sheet'!T43</f>
        <v>862.2636408199121</v>
      </c>
      <c r="U52" s="2">
        <f>U8/'Output-Calculation-sheet'!U7*'Output-Calculation-sheet'!U43</f>
        <v>322.08668614351251</v>
      </c>
      <c r="V52" s="2">
        <f>V8/'Output-Calculation-sheet'!V7*'Output-Calculation-sheet'!V43</f>
        <v>842.08900196497666</v>
      </c>
      <c r="W52" s="2">
        <f>W8/'Output-Calculation-sheet'!W7*'Output-Calculation-sheet'!W43</f>
        <v>10.080908970858516</v>
      </c>
      <c r="X52" s="2">
        <f>X8/'Output-Calculation-sheet'!X7*'Output-Calculation-sheet'!X43</f>
        <v>683.207998478729</v>
      </c>
      <c r="Y52" s="2">
        <f>Y8/'Output-Calculation-sheet'!Y7*'Output-Calculation-sheet'!Y43</f>
        <v>0</v>
      </c>
      <c r="AA52" s="2">
        <f t="shared" si="3"/>
        <v>44.549522456095282</v>
      </c>
    </row>
    <row r="53" spans="1:27" x14ac:dyDescent="0.25">
      <c r="A53" s="2">
        <v>2032</v>
      </c>
      <c r="B53" s="2">
        <f>B9/'Output-Calculation-sheet'!B8*'Output-Calculation-sheet'!B44</f>
        <v>3544.5503406015682</v>
      </c>
      <c r="C53" s="2">
        <f>C9/'Output-Calculation-sheet'!C8*'Output-Calculation-sheet'!C44</f>
        <v>0</v>
      </c>
      <c r="D53" s="2">
        <f>D9/'Output-Calculation-sheet'!D8*'Output-Calculation-sheet'!D44</f>
        <v>3137.3776307654098</v>
      </c>
      <c r="E53" s="2">
        <f>E9/'Output-Calculation-sheet'!E8*'Output-Calculation-sheet'!E44</f>
        <v>2057.0371603060566</v>
      </c>
      <c r="F53" s="2">
        <f>F9/'Output-Calculation-sheet'!F8*'Output-Calculation-sheet'!F44</f>
        <v>0</v>
      </c>
      <c r="G53" s="2">
        <f>G9/'Output-Calculation-sheet'!G8*'Output-Calculation-sheet'!G44</f>
        <v>759.67521586794521</v>
      </c>
      <c r="H53" s="2">
        <f>H9/'Output-Calculation-sheet'!H8*'Output-Calculation-sheet'!H44</f>
        <v>9539.7345716986947</v>
      </c>
      <c r="I53" s="2">
        <f>I9/'Output-Calculation-sheet'!I8*'Output-Calculation-sheet'!I44</f>
        <v>278.37435217096186</v>
      </c>
      <c r="J53" s="2">
        <f>J9/'Output-Calculation-sheet'!J8*'Output-Calculation-sheet'!J44</f>
        <v>1277.3145357741462</v>
      </c>
      <c r="K53" s="2">
        <f>K9/'Output-Calculation-sheet'!K8*'Output-Calculation-sheet'!K44</f>
        <v>2313.1481630500966</v>
      </c>
      <c r="L53" s="2">
        <f>L9/'Output-Calculation-sheet'!L8*'Output-Calculation-sheet'!L44</f>
        <v>2254.6314171385065</v>
      </c>
      <c r="M53" s="2">
        <f>M9/'Output-Calculation-sheet'!M8*'Output-Calculation-sheet'!M44</f>
        <v>13559.908177160411</v>
      </c>
      <c r="N53" s="2">
        <f>N9/'Output-Calculation-sheet'!N8*'Output-Calculation-sheet'!N44</f>
        <v>9032.2749670306239</v>
      </c>
      <c r="O53" s="2">
        <f>O9/'Output-Calculation-sheet'!O8*'Output-Calculation-sheet'!O44</f>
        <v>0</v>
      </c>
      <c r="P53" s="2">
        <f>P9/'Output-Calculation-sheet'!P8*'Output-Calculation-sheet'!P44</f>
        <v>1873.1865419508945</v>
      </c>
      <c r="Q53" s="2">
        <f>Q9/'Output-Calculation-sheet'!Q8*'Output-Calculation-sheet'!Q44</f>
        <v>565.25940487177218</v>
      </c>
      <c r="R53" s="2">
        <f>R9/'Output-Calculation-sheet'!R8*'Output-Calculation-sheet'!R44</f>
        <v>3171.168561769603</v>
      </c>
      <c r="S53" s="2">
        <f>S9/'Output-Calculation-sheet'!S8*'Output-Calculation-sheet'!S44</f>
        <v>919.28776649819974</v>
      </c>
      <c r="T53" s="2">
        <f>T9/'Output-Calculation-sheet'!T8*'Output-Calculation-sheet'!T44</f>
        <v>942.1319732875387</v>
      </c>
      <c r="U53" s="2">
        <f>U9/'Output-Calculation-sheet'!U8*'Output-Calculation-sheet'!U44</f>
        <v>407.08087909923972</v>
      </c>
      <c r="V53" s="2">
        <f>V9/'Output-Calculation-sheet'!V8*'Output-Calculation-sheet'!V44</f>
        <v>878.11490421707708</v>
      </c>
      <c r="W53" s="2">
        <f>W9/'Output-Calculation-sheet'!W8*'Output-Calculation-sheet'!W44</f>
        <v>24.084480982569701</v>
      </c>
      <c r="X53" s="2">
        <f>X9/'Output-Calculation-sheet'!X8*'Output-Calculation-sheet'!X44</f>
        <v>1304.4399654614128</v>
      </c>
      <c r="Y53" s="2">
        <f>Y9/'Output-Calculation-sheet'!Y8*'Output-Calculation-sheet'!Y44</f>
        <v>0</v>
      </c>
      <c r="AA53" s="2">
        <f t="shared" si="3"/>
        <v>57.838781009702736</v>
      </c>
    </row>
    <row r="54" spans="1:27" x14ac:dyDescent="0.25">
      <c r="A54" s="2">
        <v>2033</v>
      </c>
      <c r="B54" s="2">
        <f>B10/'Output-Calculation-sheet'!B9*'Output-Calculation-sheet'!B45</f>
        <v>22807.362657545789</v>
      </c>
      <c r="C54" s="2">
        <f>C10/'Output-Calculation-sheet'!C9*'Output-Calculation-sheet'!C45</f>
        <v>20550.363823036016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16531.015121351731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213.80633208396478</v>
      </c>
      <c r="L54" s="2">
        <f>L10/'Output-Calculation-sheet'!L9*'Output-Calculation-sheet'!L45</f>
        <v>0</v>
      </c>
      <c r="M54" s="2">
        <f>M10/'Output-Calculation-sheet'!M9*'Output-Calculation-sheet'!M45</f>
        <v>11339.129422693904</v>
      </c>
      <c r="N54" s="2">
        <f>N10/'Output-Calculation-sheet'!N9*'Output-Calculation-sheet'!N45</f>
        <v>6355.7356122597648</v>
      </c>
      <c r="O54" s="2">
        <f>O10/'Output-Calculation-sheet'!O9*'Output-Calculation-sheet'!O45</f>
        <v>1823.6810500125796</v>
      </c>
      <c r="P54" s="2">
        <f>P10/'Output-Calculation-sheet'!P9*'Output-Calculation-sheet'!P45</f>
        <v>1724.0575547084727</v>
      </c>
      <c r="Q54" s="2">
        <f>Q10/'Output-Calculation-sheet'!Q9*'Output-Calculation-sheet'!Q45</f>
        <v>663.29352695923274</v>
      </c>
      <c r="R54" s="2">
        <f>R10/'Output-Calculation-sheet'!R9*'Output-Calculation-sheet'!R45</f>
        <v>1131.992130534474</v>
      </c>
      <c r="S54" s="2">
        <f>S10/'Output-Calculation-sheet'!S9*'Output-Calculation-sheet'!S45</f>
        <v>2714.8263702760014</v>
      </c>
      <c r="T54" s="2">
        <f>T10/'Output-Calculation-sheet'!T9*'Output-Calculation-sheet'!T45</f>
        <v>56.594231811416726</v>
      </c>
      <c r="U54" s="2">
        <f>U10/'Output-Calculation-sheet'!U9*'Output-Calculation-sheet'!U45</f>
        <v>408.49736145129975</v>
      </c>
      <c r="V54" s="2">
        <f>V10/'Output-Calculation-sheet'!V9*'Output-Calculation-sheet'!V45</f>
        <v>30.360338731501518</v>
      </c>
      <c r="W54" s="2">
        <f>W10/'Output-Calculation-sheet'!W9*'Output-Calculation-sheet'!W45</f>
        <v>0</v>
      </c>
      <c r="X54" s="2">
        <f>X10/'Output-Calculation-sheet'!X9*'Output-Calculation-sheet'!X45</f>
        <v>1302.8845007094114</v>
      </c>
      <c r="Y54" s="2">
        <f>Y10/'Output-Calculation-sheet'!Y9*'Output-Calculation-sheet'!Y45</f>
        <v>13.274742022827912</v>
      </c>
      <c r="AA54" s="2">
        <f t="shared" si="3"/>
        <v>87.666874776188365</v>
      </c>
    </row>
    <row r="55" spans="1:27" x14ac:dyDescent="0.25">
      <c r="A55" s="2">
        <v>2034</v>
      </c>
      <c r="B55" s="2">
        <f>B11/'Output-Calculation-sheet'!B10*'Output-Calculation-sheet'!B46</f>
        <v>57735.940274538407</v>
      </c>
      <c r="C55" s="2">
        <f>C11/'Output-Calculation-sheet'!C10*'Output-Calculation-sheet'!C46</f>
        <v>26499.37711212525</v>
      </c>
      <c r="D55" s="2">
        <f>D11/'Output-Calculation-sheet'!D10*'Output-Calculation-sheet'!D46</f>
        <v>5268.3086095172685</v>
      </c>
      <c r="E55" s="2">
        <f>E11/'Output-Calculation-sheet'!E10*'Output-Calculation-sheet'!E46</f>
        <v>6571.8432198278724</v>
      </c>
      <c r="F55" s="2">
        <f>F11/'Output-Calculation-sheet'!F10*'Output-Calculation-sheet'!F46</f>
        <v>199.99542242114597</v>
      </c>
      <c r="G55" s="2">
        <f>G11/'Output-Calculation-sheet'!G10*'Output-Calculation-sheet'!G46</f>
        <v>2368.2999183765169</v>
      </c>
      <c r="H55" s="2">
        <f>H11/'Output-Calculation-sheet'!H10*'Output-Calculation-sheet'!H46</f>
        <v>17241.636872409319</v>
      </c>
      <c r="I55" s="2">
        <f>I11/'Output-Calculation-sheet'!I10*'Output-Calculation-sheet'!I46</f>
        <v>1269.4799833553307</v>
      </c>
      <c r="J55" s="2">
        <f>J11/'Output-Calculation-sheet'!J10*'Output-Calculation-sheet'!J46</f>
        <v>936.95269880295393</v>
      </c>
      <c r="K55" s="2">
        <f>K11/'Output-Calculation-sheet'!K10*'Output-Calculation-sheet'!K46</f>
        <v>2516.5454351986523</v>
      </c>
      <c r="L55" s="2">
        <f>L11/'Output-Calculation-sheet'!L10*'Output-Calculation-sheet'!L46</f>
        <v>924.84872926524588</v>
      </c>
      <c r="M55" s="2">
        <f>M11/'Output-Calculation-sheet'!M10*'Output-Calculation-sheet'!M46</f>
        <v>12182.856298746208</v>
      </c>
      <c r="N55" s="2">
        <f>N11/'Output-Calculation-sheet'!N10*'Output-Calculation-sheet'!N46</f>
        <v>9231.1046962443306</v>
      </c>
      <c r="O55" s="2">
        <f>O11/'Output-Calculation-sheet'!O10*'Output-Calculation-sheet'!O46</f>
        <v>2661.810018262976</v>
      </c>
      <c r="P55" s="2">
        <f>P11/'Output-Calculation-sheet'!P10*'Output-Calculation-sheet'!P46</f>
        <v>3416.9424037122981</v>
      </c>
      <c r="Q55" s="2">
        <f>Q11/'Output-Calculation-sheet'!Q10*'Output-Calculation-sheet'!Q46</f>
        <v>2663.9053751647625</v>
      </c>
      <c r="R55" s="2">
        <f>R11/'Output-Calculation-sheet'!R10*'Output-Calculation-sheet'!R46</f>
        <v>2777.9320354670831</v>
      </c>
      <c r="S55" s="2">
        <f>S11/'Output-Calculation-sheet'!S10*'Output-Calculation-sheet'!S46</f>
        <v>4563.8698616205083</v>
      </c>
      <c r="T55" s="2">
        <f>T11/'Output-Calculation-sheet'!T10*'Output-Calculation-sheet'!T46</f>
        <v>629.74096177844558</v>
      </c>
      <c r="U55" s="2">
        <f>U11/'Output-Calculation-sheet'!U10*'Output-Calculation-sheet'!U46</f>
        <v>814.89915653014145</v>
      </c>
      <c r="V55" s="2">
        <f>V11/'Output-Calculation-sheet'!V10*'Output-Calculation-sheet'!V46</f>
        <v>425.66400954551364</v>
      </c>
      <c r="W55" s="2">
        <f>W11/'Output-Calculation-sheet'!W10*'Output-Calculation-sheet'!W46</f>
        <v>55.58148736379529</v>
      </c>
      <c r="X55" s="2">
        <f>X11/'Output-Calculation-sheet'!X10*'Output-Calculation-sheet'!X46</f>
        <v>1226.2814761560069</v>
      </c>
      <c r="Y55" s="2">
        <f>Y11/'Output-Calculation-sheet'!Y10*'Output-Calculation-sheet'!Y46</f>
        <v>322.43425752129275</v>
      </c>
      <c r="AA55" s="2">
        <f t="shared" si="3"/>
        <v>162.50625031395134</v>
      </c>
    </row>
    <row r="56" spans="1:27" x14ac:dyDescent="0.25">
      <c r="A56" s="2">
        <v>2035</v>
      </c>
      <c r="B56" s="2">
        <f>B12/'Output-Calculation-sheet'!B11*'Output-Calculation-sheet'!B47</f>
        <v>48477.947655517215</v>
      </c>
      <c r="C56" s="2">
        <f>C12/'Output-Calculation-sheet'!C11*'Output-Calculation-sheet'!C47</f>
        <v>36156.552434409896</v>
      </c>
      <c r="D56" s="2">
        <f>D12/'Output-Calculation-sheet'!D11*'Output-Calculation-sheet'!D47</f>
        <v>4944.3827423643634</v>
      </c>
      <c r="E56" s="2">
        <f>E12/'Output-Calculation-sheet'!E11*'Output-Calculation-sheet'!E47</f>
        <v>12443.30726784023</v>
      </c>
      <c r="F56" s="2">
        <f>F12/'Output-Calculation-sheet'!F11*'Output-Calculation-sheet'!F47</f>
        <v>686.49008671524416</v>
      </c>
      <c r="G56" s="2">
        <f>G12/'Output-Calculation-sheet'!G11*'Output-Calculation-sheet'!G47</f>
        <v>1832.7781995737987</v>
      </c>
      <c r="H56" s="2">
        <f>H12/'Output-Calculation-sheet'!H11*'Output-Calculation-sheet'!H47</f>
        <v>14337.418163845592</v>
      </c>
      <c r="I56" s="2">
        <f>I12/'Output-Calculation-sheet'!I11*'Output-Calculation-sheet'!I47</f>
        <v>1169.8851756906488</v>
      </c>
      <c r="J56" s="2">
        <f>J12/'Output-Calculation-sheet'!J11*'Output-Calculation-sheet'!J47</f>
        <v>1912.1279263993399</v>
      </c>
      <c r="K56" s="2">
        <f>K12/'Output-Calculation-sheet'!K11*'Output-Calculation-sheet'!K47</f>
        <v>2630.6327232458716</v>
      </c>
      <c r="L56" s="2">
        <f>L12/'Output-Calculation-sheet'!L11*'Output-Calculation-sheet'!L47</f>
        <v>2825.9445666352949</v>
      </c>
      <c r="M56" s="2">
        <f>M12/'Output-Calculation-sheet'!M11*'Output-Calculation-sheet'!M47</f>
        <v>10075.731443217299</v>
      </c>
      <c r="N56" s="2">
        <f>N12/'Output-Calculation-sheet'!N11*'Output-Calculation-sheet'!N47</f>
        <v>8056.537407898988</v>
      </c>
      <c r="O56" s="2">
        <f>O12/'Output-Calculation-sheet'!O11*'Output-Calculation-sheet'!O47</f>
        <v>3988.0364358333391</v>
      </c>
      <c r="P56" s="2">
        <f>P12/'Output-Calculation-sheet'!P11*'Output-Calculation-sheet'!P47</f>
        <v>3494.7710718412495</v>
      </c>
      <c r="Q56" s="2">
        <f>Q12/'Output-Calculation-sheet'!Q11*'Output-Calculation-sheet'!Q47</f>
        <v>2545.2183095302285</v>
      </c>
      <c r="R56" s="2">
        <f>R12/'Output-Calculation-sheet'!R11*'Output-Calculation-sheet'!R47</f>
        <v>2961.5620205892787</v>
      </c>
      <c r="S56" s="2">
        <f>S12/'Output-Calculation-sheet'!S11*'Output-Calculation-sheet'!S47</f>
        <v>3752.3466749279041</v>
      </c>
      <c r="T56" s="2">
        <f>T12/'Output-Calculation-sheet'!T11*'Output-Calculation-sheet'!T47</f>
        <v>971.16549537803257</v>
      </c>
      <c r="U56" s="2">
        <f>U12/'Output-Calculation-sheet'!U11*'Output-Calculation-sheet'!U47</f>
        <v>678.53808653085082</v>
      </c>
      <c r="V56" s="2">
        <f>V12/'Output-Calculation-sheet'!V11*'Output-Calculation-sheet'!V47</f>
        <v>667.93328261368504</v>
      </c>
      <c r="W56" s="2">
        <f>W12/'Output-Calculation-sheet'!W11*'Output-Calculation-sheet'!W47</f>
        <v>238.58174702958644</v>
      </c>
      <c r="X56" s="2">
        <f>X12/'Output-Calculation-sheet'!X11*'Output-Calculation-sheet'!X47</f>
        <v>1017.4247719499225</v>
      </c>
      <c r="Y56" s="2">
        <f>Y12/'Output-Calculation-sheet'!Y11*'Output-Calculation-sheet'!Y47</f>
        <v>310.12596602655509</v>
      </c>
      <c r="AA56" s="2">
        <f t="shared" si="3"/>
        <v>166.17543965560444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3.8033428597965919</v>
      </c>
      <c r="C60" s="2">
        <f>C5*'Output-Calculation-sheet'!C49/10^9</f>
        <v>2.3229053621268068</v>
      </c>
      <c r="D60" s="2">
        <f>D5*'Output-Calculation-sheet'!D49/10^9</f>
        <v>0.82525692319364519</v>
      </c>
      <c r="E60" s="2">
        <f>E5*'Output-Calculation-sheet'!E49/10^9</f>
        <v>0.98643715580113289</v>
      </c>
      <c r="F60" s="2">
        <f>F5*'Output-Calculation-sheet'!F49/10^9</f>
        <v>0.3834928239994933</v>
      </c>
      <c r="G60" s="2">
        <f>G5*'Output-Calculation-sheet'!G49/10^9</f>
        <v>0.26989518470150936</v>
      </c>
      <c r="H60" s="2">
        <f>H5*'Output-Calculation-sheet'!H49/10^9</f>
        <v>0.72110536976226525</v>
      </c>
      <c r="I60" s="2">
        <f>I5*'Output-Calculation-sheet'!I49/10^9</f>
        <v>0.2643785714173677</v>
      </c>
      <c r="J60" s="2">
        <f>J5*'Output-Calculation-sheet'!J49/10^9</f>
        <v>0.27696151293872023</v>
      </c>
      <c r="K60" s="2">
        <f>K5*'Output-Calculation-sheet'!K49/10^9</f>
        <v>0.33757278571088628</v>
      </c>
      <c r="L60" s="2">
        <f>L5*'Output-Calculation-sheet'!L49/10^9</f>
        <v>0.35586673298932514</v>
      </c>
      <c r="M60" s="2">
        <f>M5*'Output-Calculation-sheet'!M49/10^9</f>
        <v>0.60216793644252553</v>
      </c>
      <c r="N60" s="2">
        <f>N5*'Output-Calculation-sheet'!N49/10^9</f>
        <v>0.48220544460930875</v>
      </c>
      <c r="O60" s="2">
        <f>O5*'Output-Calculation-sheet'!O49/10^9</f>
        <v>0.48621702344118317</v>
      </c>
      <c r="P60" s="2">
        <f>P5*'Output-Calculation-sheet'!P49/10^9</f>
        <v>0.29967206438512173</v>
      </c>
      <c r="Q60" s="2">
        <f>Q5*'Output-Calculation-sheet'!Q49/10^9</f>
        <v>0.32426421223193291</v>
      </c>
      <c r="R60" s="2">
        <f>R5*'Output-Calculation-sheet'!R49/10^9</f>
        <v>0.25927277035771479</v>
      </c>
      <c r="S60" s="2">
        <f>S5*'Output-Calculation-sheet'!S49/10^9</f>
        <v>0.23799676126529654</v>
      </c>
      <c r="T60" s="2">
        <f>T5*'Output-Calculation-sheet'!T49/10^9</f>
        <v>8.0175893930937145E-2</v>
      </c>
      <c r="U60" s="2">
        <f>U5*'Output-Calculation-sheet'!U49/10^9</f>
        <v>7.5732719745707056E-2</v>
      </c>
      <c r="V60" s="2">
        <f>V5*'Output-Calculation-sheet'!V49/10^9</f>
        <v>6.7624218988284426E-2</v>
      </c>
      <c r="W60" s="2">
        <f>W5*'Output-Calculation-sheet'!W49/10^9</f>
        <v>3.3256486208095626E-2</v>
      </c>
      <c r="X60" s="2">
        <f>X5*'Output-Calculation-sheet'!X49/10^9</f>
        <v>6.319653540811046E-2</v>
      </c>
      <c r="Y60" s="2">
        <f>Y5*'Output-Calculation-sheet'!Y49/10^9</f>
        <v>3.0150231525082026E-2</v>
      </c>
      <c r="AA60" s="2">
        <f>SUM(B60:Y60)</f>
        <v>13.589147580977043</v>
      </c>
    </row>
    <row r="61" spans="1:27" x14ac:dyDescent="0.25">
      <c r="A61" s="2">
        <v>2029</v>
      </c>
      <c r="B61" s="2">
        <f>B6*'Output-Calculation-sheet'!B50/10^9</f>
        <v>5.0066878925207998</v>
      </c>
      <c r="C61" s="2">
        <f>C6*'Output-Calculation-sheet'!C50/10^9</f>
        <v>3.0676189556305467</v>
      </c>
      <c r="D61" s="2">
        <f>D6*'Output-Calculation-sheet'!D50/10^9</f>
        <v>1.085858776645757</v>
      </c>
      <c r="E61" s="2">
        <f>E6*'Output-Calculation-sheet'!E50/10^9</f>
        <v>1.2976351529806418</v>
      </c>
      <c r="F61" s="2">
        <f>F6*'Output-Calculation-sheet'!F50/10^9</f>
        <v>0.50381195500336073</v>
      </c>
      <c r="G61" s="2">
        <f>G6*'Output-Calculation-sheet'!G50/10^9</f>
        <v>0.35534546034394537</v>
      </c>
      <c r="H61" s="2">
        <f>H6*'Output-Calculation-sheet'!H50/10^9</f>
        <v>0.95166492604239949</v>
      </c>
      <c r="I61" s="2">
        <f>I6*'Output-Calculation-sheet'!I50/10^9</f>
        <v>0.34781520090017931</v>
      </c>
      <c r="J61" s="2">
        <f>J6*'Output-Calculation-sheet'!J50/10^9</f>
        <v>0.36383763164358207</v>
      </c>
      <c r="K61" s="2">
        <f>K6*'Output-Calculation-sheet'!K50/10^9</f>
        <v>0.44156987066603731</v>
      </c>
      <c r="L61" s="2">
        <f>L6*'Output-Calculation-sheet'!L50/10^9</f>
        <v>0.46403446603997439</v>
      </c>
      <c r="M61" s="2">
        <f>M6*'Output-Calculation-sheet'!M50/10^9</f>
        <v>0.76220078391572488</v>
      </c>
      <c r="N61" s="2">
        <f>N6*'Output-Calculation-sheet'!N50/10^9</f>
        <v>0.63099254829873774</v>
      </c>
      <c r="O61" s="2">
        <f>O6*'Output-Calculation-sheet'!O50/10^9</f>
        <v>0.6421033861281753</v>
      </c>
      <c r="P61" s="2">
        <f>P6*'Output-Calculation-sheet'!P50/10^9</f>
        <v>0.39410486627086516</v>
      </c>
      <c r="Q61" s="2">
        <f>Q6*'Output-Calculation-sheet'!Q50/10^9</f>
        <v>0.42677155986309295</v>
      </c>
      <c r="R61" s="2">
        <f>R6*'Output-Calculation-sheet'!R50/10^9</f>
        <v>0.3360961674149443</v>
      </c>
      <c r="S61" s="2">
        <f>S6*'Output-Calculation-sheet'!S50/10^9</f>
        <v>0.31357179642743743</v>
      </c>
      <c r="T61" s="2">
        <f>T6*'Output-Calculation-sheet'!T50/10^9</f>
        <v>0.10410676620178241</v>
      </c>
      <c r="U61" s="2">
        <f>U6*'Output-Calculation-sheet'!U50/10^9</f>
        <v>9.9713082299178246E-2</v>
      </c>
      <c r="V61" s="2">
        <f>V6*'Output-Calculation-sheet'!V50/10^9</f>
        <v>8.7166245321550026E-2</v>
      </c>
      <c r="W61" s="2">
        <f>W6*'Output-Calculation-sheet'!W50/10^9</f>
        <v>4.371819131794305E-2</v>
      </c>
      <c r="X61" s="2">
        <f>X6*'Output-Calculation-sheet'!X50/10^9</f>
        <v>8.3399533699685557E-2</v>
      </c>
      <c r="Y61" s="2">
        <f>Y6*'Output-Calculation-sheet'!Y50/10^9</f>
        <v>3.9705833904730738E-2</v>
      </c>
      <c r="AA61" s="2">
        <f t="shared" ref="AA61:AA67" si="4">SUM(B61:Y61)</f>
        <v>17.849531049481069</v>
      </c>
    </row>
    <row r="62" spans="1:27" x14ac:dyDescent="0.25">
      <c r="A62" s="2">
        <v>2030</v>
      </c>
      <c r="B62" s="2">
        <f>B7*'Output-Calculation-sheet'!B51/10^9</f>
        <v>6.0483845684400128</v>
      </c>
      <c r="C62" s="2">
        <f>C7*'Output-Calculation-sheet'!C51/10^9</f>
        <v>3.7185525977189502</v>
      </c>
      <c r="D62" s="2">
        <f>D7*'Output-Calculation-sheet'!D51/10^9</f>
        <v>1.3089123024337714</v>
      </c>
      <c r="E62" s="2">
        <f>E7*'Output-Calculation-sheet'!E51/10^9</f>
        <v>1.5646823982044844</v>
      </c>
      <c r="F62" s="2">
        <f>F7*'Output-Calculation-sheet'!F51/10^9</f>
        <v>0.6075211433679214</v>
      </c>
      <c r="G62" s="2">
        <f>G7*'Output-Calculation-sheet'!G51/10^9</f>
        <v>0.4287249588450226</v>
      </c>
      <c r="H62" s="2">
        <f>H7*'Output-Calculation-sheet'!H51/10^9</f>
        <v>1.1490396570267922</v>
      </c>
      <c r="I62" s="2">
        <f>I7*'Output-Calculation-sheet'!I51/10^9</f>
        <v>0.41993664841259576</v>
      </c>
      <c r="J62" s="2">
        <f>J7*'Output-Calculation-sheet'!J51/10^9</f>
        <v>0.43775294803748005</v>
      </c>
      <c r="K62" s="2">
        <f>K7*'Output-Calculation-sheet'!K51/10^9</f>
        <v>0.52885576802221379</v>
      </c>
      <c r="L62" s="2">
        <f>L7*'Output-Calculation-sheet'!L51/10^9</f>
        <v>0.55425724726170356</v>
      </c>
      <c r="M62" s="2">
        <f>M7*'Output-Calculation-sheet'!M51/10^9</f>
        <v>0.88202085741580438</v>
      </c>
      <c r="N62" s="2">
        <f>N7*'Output-Calculation-sheet'!N51/10^9</f>
        <v>0.75101070912282442</v>
      </c>
      <c r="O62" s="2">
        <f>O7*'Output-Calculation-sheet'!O51/10^9</f>
        <v>0.77834395775345278</v>
      </c>
      <c r="P62" s="2">
        <f>P7*'Output-Calculation-sheet'!P51/10^9</f>
        <v>0.47386180524644039</v>
      </c>
      <c r="Q62" s="2">
        <f>Q7*'Output-Calculation-sheet'!Q51/10^9</f>
        <v>0.51509405949165821</v>
      </c>
      <c r="R62" s="2">
        <f>R7*'Output-Calculation-sheet'!R51/10^9</f>
        <v>0.39926454182751026</v>
      </c>
      <c r="S62" s="2">
        <f>S7*'Output-Calculation-sheet'!S51/10^9</f>
        <v>0.37909213960600185</v>
      </c>
      <c r="T62" s="2">
        <f>T7*'Output-Calculation-sheet'!T51/10^9</f>
        <v>0.12372963703101184</v>
      </c>
      <c r="U62" s="2">
        <f>U7*'Output-Calculation-sheet'!U51/10^9</f>
        <v>0.12015989193666393</v>
      </c>
      <c r="V62" s="2">
        <f>V7*'Output-Calculation-sheet'!V51/10^9</f>
        <v>0.10305145398203289</v>
      </c>
      <c r="W62" s="2">
        <f>W7*'Output-Calculation-sheet'!W51/10^9</f>
        <v>5.2751833144114427E-2</v>
      </c>
      <c r="X62" s="2">
        <f>X7*'Output-Calculation-sheet'!X51/10^9</f>
        <v>0.10056758869089885</v>
      </c>
      <c r="Y62" s="2">
        <f>Y7*'Output-Calculation-sheet'!Y51/10^9</f>
        <v>4.7997596102344858E-2</v>
      </c>
      <c r="AA62" s="2">
        <f t="shared" si="4"/>
        <v>21.493566309121704</v>
      </c>
    </row>
    <row r="63" spans="1:27" x14ac:dyDescent="0.25">
      <c r="A63" s="2">
        <v>2031</v>
      </c>
      <c r="B63" s="2">
        <f>B8*'Output-Calculation-sheet'!B52/10^9</f>
        <v>6.7535978291558694</v>
      </c>
      <c r="C63" s="2">
        <f>C8*'Output-Calculation-sheet'!C52/10^9</f>
        <v>4.1492545216266423</v>
      </c>
      <c r="D63" s="2">
        <f>D8*'Output-Calculation-sheet'!D52/10^9</f>
        <v>1.4618618201873941</v>
      </c>
      <c r="E63" s="2">
        <f>E8*'Output-Calculation-sheet'!E52/10^9</f>
        <v>1.7481754900749027</v>
      </c>
      <c r="F63" s="2">
        <f>F8*'Output-Calculation-sheet'!F52/10^9</f>
        <v>0.67872892975474231</v>
      </c>
      <c r="G63" s="2">
        <f>G8*'Output-Calculation-sheet'!G52/10^9</f>
        <v>0.47904923029282337</v>
      </c>
      <c r="H63" s="2">
        <f>H8*'Output-Calculation-sheet'!H52/10^9</f>
        <v>1.27637105856374</v>
      </c>
      <c r="I63" s="2">
        <f>I8*'Output-Calculation-sheet'!I52/10^9</f>
        <v>0.46933845281850117</v>
      </c>
      <c r="J63" s="2">
        <f>J8*'Output-Calculation-sheet'!J52/10^9</f>
        <v>0.48862863302886461</v>
      </c>
      <c r="K63" s="2">
        <f>K8*'Output-Calculation-sheet'!K52/10^9</f>
        <v>0.58942697251447329</v>
      </c>
      <c r="L63" s="2">
        <f>L8*'Output-Calculation-sheet'!L52/10^9</f>
        <v>0.61527562406634084</v>
      </c>
      <c r="M63" s="2">
        <f>M8*'Output-Calculation-sheet'!M52/10^9</f>
        <v>0.96313748258839171</v>
      </c>
      <c r="N63" s="2">
        <f>N8*'Output-Calculation-sheet'!N52/10^9</f>
        <v>0.82819218774832293</v>
      </c>
      <c r="O63" s="2">
        <f>O8*'Output-Calculation-sheet'!O52/10^9</f>
        <v>0.86844919899890594</v>
      </c>
      <c r="P63" s="2">
        <f>P8*'Output-Calculation-sheet'!P52/10^9</f>
        <v>0.52875377555968117</v>
      </c>
      <c r="Q63" s="2">
        <f>Q8*'Output-Calculation-sheet'!Q52/10^9</f>
        <v>0.57567562023232599</v>
      </c>
      <c r="R63" s="2">
        <f>R8*'Output-Calculation-sheet'!R52/10^9</f>
        <v>0.44407095224461868</v>
      </c>
      <c r="S63" s="2">
        <f>S8*'Output-Calculation-sheet'!S52/10^9</f>
        <v>0.42291321224395229</v>
      </c>
      <c r="T63" s="2">
        <f>T8*'Output-Calculation-sheet'!T52/10^9</f>
        <v>0.13762105794559451</v>
      </c>
      <c r="U63" s="2">
        <f>U8*'Output-Calculation-sheet'!U52/10^9</f>
        <v>0.13420780642882146</v>
      </c>
      <c r="V63" s="2">
        <f>V8*'Output-Calculation-sheet'!V52/10^9</f>
        <v>0.11443043037804211</v>
      </c>
      <c r="W63" s="2">
        <f>W8*'Output-Calculation-sheet'!W52/10^9</f>
        <v>5.8947189131356624E-2</v>
      </c>
      <c r="X63" s="2">
        <f>X8*'Output-Calculation-sheet'!X52/10^9</f>
        <v>0.11144422506678471</v>
      </c>
      <c r="Y63" s="2">
        <f>Y8*'Output-Calculation-sheet'!Y52/10^9</f>
        <v>5.3688695464665225E-2</v>
      </c>
      <c r="AA63" s="2">
        <f t="shared" si="4"/>
        <v>23.951240396115754</v>
      </c>
    </row>
    <row r="64" spans="1:27" x14ac:dyDescent="0.25">
      <c r="A64" s="2">
        <v>2032</v>
      </c>
      <c r="B64" s="2">
        <f>B9*'Output-Calculation-sheet'!B53/10^9</f>
        <v>6.8649231152929255</v>
      </c>
      <c r="C64" s="2">
        <f>C9*'Output-Calculation-sheet'!C53/10^9</f>
        <v>4.2164821761703273</v>
      </c>
      <c r="D64" s="2">
        <f>D9*'Output-Calculation-sheet'!D53/10^9</f>
        <v>1.4869878210042105</v>
      </c>
      <c r="E64" s="2">
        <f>E9*'Output-Calculation-sheet'!E53/10^9</f>
        <v>1.7790938457236636</v>
      </c>
      <c r="F64" s="2">
        <f>F9*'Output-Calculation-sheet'!F53/10^9</f>
        <v>0.69074482268758985</v>
      </c>
      <c r="G64" s="2">
        <f>G9*'Output-Calculation-sheet'!G53/10^9</f>
        <v>0.48750931699092526</v>
      </c>
      <c r="H64" s="2">
        <f>H9*'Output-Calculation-sheet'!H53/10^9</f>
        <v>1.285985758689151</v>
      </c>
      <c r="I64" s="2">
        <f>I9*'Output-Calculation-sheet'!I53/10^9</f>
        <v>0.47778964186793493</v>
      </c>
      <c r="J64" s="2">
        <f>J9*'Output-Calculation-sheet'!J53/10^9</f>
        <v>0.49674734802528198</v>
      </c>
      <c r="K64" s="2">
        <f>K9*'Output-Calculation-sheet'!K53/10^9</f>
        <v>0.59837018668151898</v>
      </c>
      <c r="L64" s="2">
        <f>L9*'Output-Calculation-sheet'!L53/10^9</f>
        <v>0.6219308914167937</v>
      </c>
      <c r="M64" s="2">
        <f>M9*'Output-Calculation-sheet'!M53/10^9</f>
        <v>0.9572728786786584</v>
      </c>
      <c r="N64" s="2">
        <f>N9*'Output-Calculation-sheet'!N53/10^9</f>
        <v>0.82976391172390807</v>
      </c>
      <c r="O64" s="2">
        <f>O9*'Output-Calculation-sheet'!O53/10^9</f>
        <v>0.88248995167908595</v>
      </c>
      <c r="P64" s="2">
        <f>P9*'Output-Calculation-sheet'!P53/10^9</f>
        <v>0.53731679351831652</v>
      </c>
      <c r="Q64" s="2">
        <f>Q9*'Output-Calculation-sheet'!Q53/10^9</f>
        <v>0.58591010235644181</v>
      </c>
      <c r="R64" s="2">
        <f>R9*'Output-Calculation-sheet'!R53/10^9</f>
        <v>0.44978955439819857</v>
      </c>
      <c r="S64" s="2">
        <f>S9*'Output-Calculation-sheet'!S53/10^9</f>
        <v>0.42904743371224519</v>
      </c>
      <c r="T64" s="2">
        <f>T9*'Output-Calculation-sheet'!T53/10^9</f>
        <v>0.13940633466691718</v>
      </c>
      <c r="U64" s="2">
        <f>U9*'Output-Calculation-sheet'!U53/10^9</f>
        <v>0.13649104997057851</v>
      </c>
      <c r="V64" s="2">
        <f>V9*'Output-Calculation-sheet'!V53/10^9</f>
        <v>0.11575846213191048</v>
      </c>
      <c r="W64" s="2">
        <f>W9*'Output-Calculation-sheet'!W53/10^9</f>
        <v>5.9996978632129459E-2</v>
      </c>
      <c r="X64" s="2">
        <f>X9*'Output-Calculation-sheet'!X53/10^9</f>
        <v>0.1115636029853018</v>
      </c>
      <c r="Y64" s="2">
        <f>Y9*'Output-Calculation-sheet'!Y53/10^9</f>
        <v>5.470660681301806E-2</v>
      </c>
      <c r="AA64" s="2">
        <f t="shared" si="4"/>
        <v>24.296078585817032</v>
      </c>
    </row>
    <row r="65" spans="1:27" x14ac:dyDescent="0.25">
      <c r="A65" s="2">
        <v>2033</v>
      </c>
      <c r="B65" s="2">
        <f>B10*'Output-Calculation-sheet'!B54/10^9</f>
        <v>6.538337758555075</v>
      </c>
      <c r="C65" s="2">
        <f>C10*'Output-Calculation-sheet'!C54/10^9</f>
        <v>4.4204943690055307</v>
      </c>
      <c r="D65" s="2">
        <f>D10*'Output-Calculation-sheet'!D54/10^9</f>
        <v>1.544680643645356</v>
      </c>
      <c r="E65" s="2">
        <f>E10*'Output-Calculation-sheet'!E54/10^9</f>
        <v>1.7392927405292016</v>
      </c>
      <c r="F65" s="2">
        <f>F10*'Output-Calculation-sheet'!F54/10^9</f>
        <v>0.70612308810800639</v>
      </c>
      <c r="G65" s="2">
        <f>G10*'Output-Calculation-sheet'!G54/10^9</f>
        <v>0.4848173721447992</v>
      </c>
      <c r="H65" s="2">
        <f>H10*'Output-Calculation-sheet'!H54/10^9</f>
        <v>1.1981365867224647</v>
      </c>
      <c r="I65" s="2">
        <f>I10*'Output-Calculation-sheet'!I54/10^9</f>
        <v>0.47207971512146629</v>
      </c>
      <c r="J65" s="2">
        <f>J10*'Output-Calculation-sheet'!J54/10^9</f>
        <v>0.56424055107901461</v>
      </c>
      <c r="K65" s="2">
        <f>K10*'Output-Calculation-sheet'!K54/10^9</f>
        <v>0.60196992552171913</v>
      </c>
      <c r="L65" s="2">
        <f>L10*'Output-Calculation-sheet'!L54/10^9</f>
        <v>0.71105308376160725</v>
      </c>
      <c r="M65" s="2">
        <f>M10*'Output-Calculation-sheet'!M54/10^9</f>
        <v>0.90464612773530073</v>
      </c>
      <c r="N65" s="2">
        <f>N10*'Output-Calculation-sheet'!N54/10^9</f>
        <v>0.78122400573339834</v>
      </c>
      <c r="O65" s="2">
        <f>O10*'Output-Calculation-sheet'!O54/10^9</f>
        <v>0.89416307553430296</v>
      </c>
      <c r="P65" s="2">
        <f>P10*'Output-Calculation-sheet'!P54/10^9</f>
        <v>0.50933485490798636</v>
      </c>
      <c r="Q65" s="2">
        <f>Q10*'Output-Calculation-sheet'!Q54/10^9</f>
        <v>0.55579404561554147</v>
      </c>
      <c r="R65" s="2">
        <f>R10*'Output-Calculation-sheet'!R54/10^9</f>
        <v>0.44841416476977647</v>
      </c>
      <c r="S65" s="2">
        <f>S10*'Output-Calculation-sheet'!S54/10^9</f>
        <v>0.40731227516168905</v>
      </c>
      <c r="T65" s="2">
        <f>T10*'Output-Calculation-sheet'!T54/10^9</f>
        <v>0.14992462369493473</v>
      </c>
      <c r="U65" s="2">
        <f>U10*'Output-Calculation-sheet'!U54/10^9</f>
        <v>0.12945832205127644</v>
      </c>
      <c r="V65" s="2">
        <f>V10*'Output-Calculation-sheet'!V54/10^9</f>
        <v>0.16591422653689039</v>
      </c>
      <c r="W65" s="2">
        <f>W10*'Output-Calculation-sheet'!W54/10^9</f>
        <v>6.3169786355754959E-2</v>
      </c>
      <c r="X65" s="2">
        <f>X10*'Output-Calculation-sheet'!X54/10^9</f>
        <v>0.10404736864536829</v>
      </c>
      <c r="Y65" s="2">
        <f>Y10*'Output-Calculation-sheet'!Y54/10^9</f>
        <v>5.1992120128856324E-2</v>
      </c>
      <c r="AA65" s="2">
        <f t="shared" si="4"/>
        <v>24.14662083106532</v>
      </c>
    </row>
    <row r="66" spans="1:27" x14ac:dyDescent="0.25">
      <c r="A66" s="2">
        <v>2034</v>
      </c>
      <c r="B66" s="2">
        <f>B11*'Output-Calculation-sheet'!B55/10^9</f>
        <v>5.9705159132045296</v>
      </c>
      <c r="C66" s="2">
        <f>C11*'Output-Calculation-sheet'!C55/10^9</f>
        <v>3.93820959104985</v>
      </c>
      <c r="D66" s="2">
        <f>D11*'Output-Calculation-sheet'!D55/10^9</f>
        <v>1.248848941748063</v>
      </c>
      <c r="E66" s="2">
        <f>E11*'Output-Calculation-sheet'!E55/10^9</f>
        <v>1.5122731284046786</v>
      </c>
      <c r="F66" s="2">
        <f>F11*'Output-Calculation-sheet'!F55/10^9</f>
        <v>0.58118577011667172</v>
      </c>
      <c r="G66" s="2">
        <f>G11*'Output-Calculation-sheet'!G55/10^9</f>
        <v>0.41542079433518508</v>
      </c>
      <c r="H66" s="2">
        <f>H11*'Output-Calculation-sheet'!H55/10^9</f>
        <v>1.0620470391165646</v>
      </c>
      <c r="I66" s="2">
        <f>I11*'Output-Calculation-sheet'!I55/10^9</f>
        <v>0.40623471302644176</v>
      </c>
      <c r="J66" s="2">
        <f>J11*'Output-Calculation-sheet'!J55/10^9</f>
        <v>0.41774955791764073</v>
      </c>
      <c r="K66" s="2">
        <f>K11*'Output-Calculation-sheet'!K55/10^9</f>
        <v>0.49965179876347338</v>
      </c>
      <c r="L66" s="2">
        <f>L11*'Output-Calculation-sheet'!L55/10^9</f>
        <v>0.52913503277559037</v>
      </c>
      <c r="M66" s="2">
        <f>M11*'Output-Calculation-sheet'!M55/10^9</f>
        <v>0.7694293811237346</v>
      </c>
      <c r="N66" s="2">
        <f>N11*'Output-Calculation-sheet'!N55/10^9</f>
        <v>0.67227609367962393</v>
      </c>
      <c r="O66" s="2">
        <f>O11*'Output-Calculation-sheet'!O55/10^9</f>
        <v>0.79337018123093928</v>
      </c>
      <c r="P66" s="2">
        <f>P11*'Output-Calculation-sheet'!P55/10^9</f>
        <v>0.46212738711571072</v>
      </c>
      <c r="Q66" s="2">
        <f>Q11*'Output-Calculation-sheet'!Q55/10^9</f>
        <v>0.50331955752835422</v>
      </c>
      <c r="R66" s="2">
        <f>R11*'Output-Calculation-sheet'!R55/10^9</f>
        <v>0.37428553066857034</v>
      </c>
      <c r="S66" s="2">
        <f>S11*'Output-Calculation-sheet'!S55/10^9</f>
        <v>0.36828787847297184</v>
      </c>
      <c r="T66" s="2">
        <f>T11*'Output-Calculation-sheet'!T55/10^9</f>
        <v>0.11732217755847765</v>
      </c>
      <c r="U66" s="2">
        <f>U11*'Output-Calculation-sheet'!U55/10^9</f>
        <v>0.11930118182255271</v>
      </c>
      <c r="V66" s="2">
        <f>V11*'Output-Calculation-sheet'!V55/10^9</f>
        <v>0.11130065285810617</v>
      </c>
      <c r="W66" s="2">
        <f>W11*'Output-Calculation-sheet'!W55/10^9</f>
        <v>5.0394430085355622E-2</v>
      </c>
      <c r="X66" s="2">
        <f>X11*'Output-Calculation-sheet'!X55/10^9</f>
        <v>9.4782933796414892E-2</v>
      </c>
      <c r="Y66" s="2">
        <f>Y11*'Output-Calculation-sheet'!Y55/10^9</f>
        <v>4.9452076681870759E-2</v>
      </c>
      <c r="AA66" s="2">
        <f t="shared" si="4"/>
        <v>21.066921743081377</v>
      </c>
    </row>
    <row r="67" spans="1:27" x14ac:dyDescent="0.25">
      <c r="A67" s="2">
        <v>2035</v>
      </c>
      <c r="B67" s="2">
        <f>B12*'Output-Calculation-sheet'!B56/10^9</f>
        <v>5.110173409279521</v>
      </c>
      <c r="C67" s="2">
        <f>C12*'Output-Calculation-sheet'!C56/10^9</f>
        <v>3.2228596523714401</v>
      </c>
      <c r="D67" s="2">
        <f>D12*'Output-Calculation-sheet'!D56/10^9</f>
        <v>1.0642654681641619</v>
      </c>
      <c r="E67" s="2">
        <f>E12*'Output-Calculation-sheet'!E56/10^9</f>
        <v>1.4440678588440761</v>
      </c>
      <c r="F67" s="2">
        <f>F12*'Output-Calculation-sheet'!F56/10^9</f>
        <v>0.52740274522186237</v>
      </c>
      <c r="G67" s="2">
        <f>G12*'Output-Calculation-sheet'!G56/10^9</f>
        <v>0.36946093974476141</v>
      </c>
      <c r="H67" s="2">
        <f>H12*'Output-Calculation-sheet'!H56/10^9</f>
        <v>0.89168784110699462</v>
      </c>
      <c r="I67" s="2">
        <f>I12*'Output-Calculation-sheet'!I56/10^9</f>
        <v>0.35887452154216992</v>
      </c>
      <c r="J67" s="2">
        <f>J12*'Output-Calculation-sheet'!J56/10^9</f>
        <v>0.35551836152911376</v>
      </c>
      <c r="K67" s="2">
        <f>K12*'Output-Calculation-sheet'!K56/10^9</f>
        <v>0.42817421170455788</v>
      </c>
      <c r="L67" s="2">
        <f>L12*'Output-Calculation-sheet'!L56/10^9</f>
        <v>0.43013173164393365</v>
      </c>
      <c r="M67" s="2">
        <f>M12*'Output-Calculation-sheet'!M56/10^9</f>
        <v>0.65242883890305292</v>
      </c>
      <c r="N67" s="2">
        <f>N12*'Output-Calculation-sheet'!N56/10^9</f>
        <v>0.56023495237292686</v>
      </c>
      <c r="O67" s="2">
        <f>O12*'Output-Calculation-sheet'!O56/10^9</f>
        <v>0.64806235355271491</v>
      </c>
      <c r="P67" s="2">
        <f>P12*'Output-Calculation-sheet'!P56/10^9</f>
        <v>0.41469383065693766</v>
      </c>
      <c r="Q67" s="2">
        <f>Q12*'Output-Calculation-sheet'!Q56/10^9</f>
        <v>0.4264577379908237</v>
      </c>
      <c r="R67" s="2">
        <f>R12*'Output-Calculation-sheet'!R56/10^9</f>
        <v>0.3246753790053426</v>
      </c>
      <c r="S67" s="2">
        <f>S12*'Output-Calculation-sheet'!S56/10^9</f>
        <v>0.30939668062257814</v>
      </c>
      <c r="T67" s="2">
        <f>T12*'Output-Calculation-sheet'!T56/10^9</f>
        <v>9.845939135447801E-2</v>
      </c>
      <c r="U67" s="2">
        <f>U12*'Output-Calculation-sheet'!U56/10^9</f>
        <v>0.10281745821438652</v>
      </c>
      <c r="V67" s="2">
        <f>V12*'Output-Calculation-sheet'!V56/10^9</f>
        <v>7.8981662550163922E-2</v>
      </c>
      <c r="W67" s="2">
        <f>W12*'Output-Calculation-sheet'!W56/10^9</f>
        <v>4.7652725972557715E-2</v>
      </c>
      <c r="X67" s="2">
        <f>X12*'Output-Calculation-sheet'!X56/10^9</f>
        <v>8.1023682132528876E-2</v>
      </c>
      <c r="Y67" s="2">
        <f>Y12*'Output-Calculation-sheet'!Y56/10^9</f>
        <v>4.603541261300069E-2</v>
      </c>
      <c r="AA67" s="2">
        <f t="shared" si="4"/>
        <v>17.993536847094081</v>
      </c>
    </row>
    <row r="68" spans="1:27" x14ac:dyDescent="0.25">
      <c r="B68" s="2">
        <f>SUM(B60:B67)</f>
        <v>46.09596334624532</v>
      </c>
      <c r="C68" s="2">
        <f t="shared" ref="C68:Y68" si="5">SUM(C60:C67)</f>
        <v>29.056377225700096</v>
      </c>
      <c r="D68" s="2">
        <f t="shared" si="5"/>
        <v>10.026672697022359</v>
      </c>
      <c r="E68" s="2">
        <f t="shared" si="5"/>
        <v>12.071657770562782</v>
      </c>
      <c r="F68" s="2">
        <f t="shared" si="5"/>
        <v>4.6790112782596482</v>
      </c>
      <c r="G68" s="2">
        <f t="shared" si="5"/>
        <v>3.2902232573989716</v>
      </c>
      <c r="H68" s="2">
        <f t="shared" si="5"/>
        <v>8.5360382370303718</v>
      </c>
      <c r="I68" s="2">
        <f t="shared" si="5"/>
        <v>3.2164474651066572</v>
      </c>
      <c r="J68" s="2">
        <f t="shared" si="5"/>
        <v>3.4014365441996981</v>
      </c>
      <c r="K68" s="2">
        <f t="shared" si="5"/>
        <v>4.0255915195848804</v>
      </c>
      <c r="L68" s="2">
        <f t="shared" si="5"/>
        <v>4.2816848099552685</v>
      </c>
      <c r="M68" s="2">
        <f t="shared" si="5"/>
        <v>6.4933042868031947</v>
      </c>
      <c r="N68" s="2">
        <f t="shared" si="5"/>
        <v>5.5358998532890507</v>
      </c>
      <c r="O68" s="2">
        <f t="shared" si="5"/>
        <v>5.9931991283187598</v>
      </c>
      <c r="P68" s="2">
        <f t="shared" si="5"/>
        <v>3.6198653776610596</v>
      </c>
      <c r="Q68" s="2">
        <f t="shared" si="5"/>
        <v>3.9132868953101716</v>
      </c>
      <c r="R68" s="2">
        <f t="shared" si="5"/>
        <v>3.0358690606866761</v>
      </c>
      <c r="S68" s="2">
        <f t="shared" si="5"/>
        <v>2.8676181775121723</v>
      </c>
      <c r="T68" s="2">
        <f t="shared" si="5"/>
        <v>0.95074588238413349</v>
      </c>
      <c r="U68" s="2">
        <f t="shared" si="5"/>
        <v>0.91788151246916472</v>
      </c>
      <c r="V68" s="2">
        <f t="shared" si="5"/>
        <v>0.84422735274698046</v>
      </c>
      <c r="W68" s="2">
        <f t="shared" si="5"/>
        <v>0.40988762084730751</v>
      </c>
      <c r="X68" s="2">
        <f t="shared" si="5"/>
        <v>0.75002547042509349</v>
      </c>
      <c r="Y68" s="2">
        <f t="shared" si="5"/>
        <v>0.37372857323356867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126.51433180670648</v>
      </c>
      <c r="L71" s="2">
        <f>L5/'Output-Calculation-sheet'!L4*'Output-Calculation-sheet'!L58</f>
        <v>137.46611700204789</v>
      </c>
      <c r="M71" s="2">
        <f>M5/'Output-Calculation-sheet'!M4*'Output-Calculation-sheet'!M58</f>
        <v>675.64549423255824</v>
      </c>
      <c r="N71" s="2">
        <f>N5/'Output-Calculation-sheet'!N4*'Output-Calculation-sheet'!N58</f>
        <v>96.819815590499772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243.65889456173787</v>
      </c>
      <c r="S71" s="2">
        <f>S5/'Output-Calculation-sheet'!S4*'Output-Calculation-sheet'!S58</f>
        <v>0</v>
      </c>
      <c r="T71" s="2">
        <f>T5/'Output-Calculation-sheet'!T4*'Output-Calculation-sheet'!T58</f>
        <v>78.499977496683499</v>
      </c>
      <c r="U71" s="2">
        <f>U5/'Output-Calculation-sheet'!U4*'Output-Calculation-sheet'!U58</f>
        <v>0</v>
      </c>
      <c r="V71" s="2">
        <f>V5/'Output-Calculation-sheet'!V4*'Output-Calculation-sheet'!V58</f>
        <v>70.640164250330812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1.4292447949405647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122.7186877662851</v>
      </c>
      <c r="E72" s="2">
        <f>E6/'Output-Calculation-sheet'!E5*'Output-Calculation-sheet'!E59</f>
        <v>146.29293558232465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77.510625359132462</v>
      </c>
      <c r="I72" s="2">
        <f>I6/'Output-Calculation-sheet'!I5*'Output-Calculation-sheet'!I59</f>
        <v>0</v>
      </c>
      <c r="J72" s="2">
        <f>J6/'Output-Calculation-sheet'!J5*'Output-Calculation-sheet'!J59</f>
        <v>104.49021191004054</v>
      </c>
      <c r="K72" s="2">
        <f>K6/'Output-Calculation-sheet'!K5*'Output-Calculation-sheet'!K59</f>
        <v>256.06787601747999</v>
      </c>
      <c r="L72" s="2">
        <f>L6/'Output-Calculation-sheet'!L5*'Output-Calculation-sheet'!L59</f>
        <v>252.61909434070228</v>
      </c>
      <c r="M72" s="2">
        <f>M6/'Output-Calculation-sheet'!M5*'Output-Calculation-sheet'!M59</f>
        <v>1647.1604560842247</v>
      </c>
      <c r="N72" s="2">
        <f>N6/'Output-Calculation-sheet'!N5*'Output-Calculation-sheet'!N59</f>
        <v>382.09262135275225</v>
      </c>
      <c r="O72" s="2">
        <f>O6/'Output-Calculation-sheet'!O5*'Output-Calculation-sheet'!O59</f>
        <v>0</v>
      </c>
      <c r="P72" s="2">
        <f>P6/'Output-Calculation-sheet'!P5*'Output-Calculation-sheet'!P59</f>
        <v>119.88389525302794</v>
      </c>
      <c r="Q72" s="2">
        <f>Q6/'Output-Calculation-sheet'!Q5*'Output-Calculation-sheet'!Q59</f>
        <v>0</v>
      </c>
      <c r="R72" s="2">
        <f>R6/'Output-Calculation-sheet'!R5*'Output-Calculation-sheet'!R59</f>
        <v>399.13743130354447</v>
      </c>
      <c r="S72" s="2">
        <f>S6/'Output-Calculation-sheet'!S5*'Output-Calculation-sheet'!S59</f>
        <v>0</v>
      </c>
      <c r="T72" s="2">
        <f>T6/'Output-Calculation-sheet'!T5*'Output-Calculation-sheet'!T59</f>
        <v>133.81541600202971</v>
      </c>
      <c r="U72" s="2">
        <f>U6/'Output-Calculation-sheet'!U5*'Output-Calculation-sheet'!U59</f>
        <v>25.529309134991806</v>
      </c>
      <c r="V72" s="2">
        <f>V6/'Output-Calculation-sheet'!V5*'Output-Calculation-sheet'!V59</f>
        <v>101.5495773587233</v>
      </c>
      <c r="W72" s="2">
        <f>W6/'Output-Calculation-sheet'!W5*'Output-Calculation-sheet'!W59</f>
        <v>0</v>
      </c>
      <c r="X72" s="2">
        <f>X6/'Output-Calculation-sheet'!X5*'Output-Calculation-sheet'!X59</f>
        <v>10.864203142122065</v>
      </c>
      <c r="Y72" s="2">
        <f>Y6/'Output-Calculation-sheet'!Y5*'Output-Calculation-sheet'!Y59</f>
        <v>0</v>
      </c>
      <c r="AA72" s="2">
        <f t="shared" ref="AA72:AA78" si="6">SUM(B72:Y72)/1000</f>
        <v>3.7797323406073815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533.86127722837136</v>
      </c>
      <c r="E73" s="2">
        <f>E7/'Output-Calculation-sheet'!E6*'Output-Calculation-sheet'!E60</f>
        <v>396.65298027369226</v>
      </c>
      <c r="F73" s="2">
        <f>F7/'Output-Calculation-sheet'!F6*'Output-Calculation-sheet'!F60</f>
        <v>0</v>
      </c>
      <c r="G73" s="2">
        <f>G7/'Output-Calculation-sheet'!G6*'Output-Calculation-sheet'!G60</f>
        <v>143.29446170405336</v>
      </c>
      <c r="H73" s="2">
        <f>H7/'Output-Calculation-sheet'!H6*'Output-Calculation-sheet'!H60</f>
        <v>518.42705565350525</v>
      </c>
      <c r="I73" s="2">
        <f>I7/'Output-Calculation-sheet'!I6*'Output-Calculation-sheet'!I60</f>
        <v>42.089324704185266</v>
      </c>
      <c r="J73" s="2">
        <f>J7/'Output-Calculation-sheet'!J6*'Output-Calculation-sheet'!J60</f>
        <v>242.52821587960784</v>
      </c>
      <c r="K73" s="2">
        <f>K7/'Output-Calculation-sheet'!K6*'Output-Calculation-sheet'!K60</f>
        <v>437.89992369918821</v>
      </c>
      <c r="L73" s="2">
        <f>L7/'Output-Calculation-sheet'!L6*'Output-Calculation-sheet'!L60</f>
        <v>383.83992877910828</v>
      </c>
      <c r="M73" s="2">
        <f>M7/'Output-Calculation-sheet'!M6*'Output-Calculation-sheet'!M60</f>
        <v>2086.215807485718</v>
      </c>
      <c r="N73" s="2">
        <f>N7/'Output-Calculation-sheet'!N6*'Output-Calculation-sheet'!N60</f>
        <v>906.83040277360863</v>
      </c>
      <c r="O73" s="2">
        <f>O7/'Output-Calculation-sheet'!O6*'Output-Calculation-sheet'!O60</f>
        <v>0</v>
      </c>
      <c r="P73" s="2">
        <f>P7/'Output-Calculation-sheet'!P6*'Output-Calculation-sheet'!P60</f>
        <v>285.09915578704891</v>
      </c>
      <c r="Q73" s="2">
        <f>Q7/'Output-Calculation-sheet'!Q6*'Output-Calculation-sheet'!Q60</f>
        <v>77.115368732032806</v>
      </c>
      <c r="R73" s="2">
        <f>R7/'Output-Calculation-sheet'!R6*'Output-Calculation-sheet'!R60</f>
        <v>557.48975335722741</v>
      </c>
      <c r="S73" s="2">
        <f>S7/'Output-Calculation-sheet'!S6*'Output-Calculation-sheet'!S60</f>
        <v>32.788048476254794</v>
      </c>
      <c r="T73" s="2">
        <f>T7/'Output-Calculation-sheet'!T6*'Output-Calculation-sheet'!T60</f>
        <v>188.1329069308735</v>
      </c>
      <c r="U73" s="2">
        <f>U7/'Output-Calculation-sheet'!U6*'Output-Calculation-sheet'!U60</f>
        <v>61.504569748775296</v>
      </c>
      <c r="V73" s="2">
        <f>V7/'Output-Calculation-sheet'!V6*'Output-Calculation-sheet'!V60</f>
        <v>136.99424968128525</v>
      </c>
      <c r="W73" s="2">
        <f>W7/'Output-Calculation-sheet'!W6*'Output-Calculation-sheet'!W60</f>
        <v>0</v>
      </c>
      <c r="X73" s="2">
        <f>X7/'Output-Calculation-sheet'!X6*'Output-Calculation-sheet'!X60</f>
        <v>60.761485314005881</v>
      </c>
      <c r="Y73" s="2">
        <f>Y7/'Output-Calculation-sheet'!Y6*'Output-Calculation-sheet'!Y60</f>
        <v>0</v>
      </c>
      <c r="AA73" s="2">
        <f t="shared" si="6"/>
        <v>7.0915249162085416</v>
      </c>
    </row>
    <row r="74" spans="1:27" x14ac:dyDescent="0.25">
      <c r="A74" s="2">
        <v>2031</v>
      </c>
      <c r="B74" s="2">
        <f>B8/'Output-Calculation-sheet'!B7*'Output-Calculation-sheet'!B61</f>
        <v>400.47408935185052</v>
      </c>
      <c r="C74" s="2">
        <f>C8/'Output-Calculation-sheet'!C7*'Output-Calculation-sheet'!C61</f>
        <v>0</v>
      </c>
      <c r="D74" s="2">
        <f>D8/'Output-Calculation-sheet'!D7*'Output-Calculation-sheet'!D61</f>
        <v>655.33898621382036</v>
      </c>
      <c r="E74" s="2">
        <f>E8/'Output-Calculation-sheet'!E7*'Output-Calculation-sheet'!E61</f>
        <v>486.36218988358161</v>
      </c>
      <c r="F74" s="2">
        <f>F8/'Output-Calculation-sheet'!F7*'Output-Calculation-sheet'!F61</f>
        <v>0</v>
      </c>
      <c r="G74" s="2">
        <f>G8/'Output-Calculation-sheet'!G7*'Output-Calculation-sheet'!G61</f>
        <v>221.4545135443993</v>
      </c>
      <c r="H74" s="2">
        <f>H8/'Output-Calculation-sheet'!H7*'Output-Calculation-sheet'!H61</f>
        <v>1063.5739677376325</v>
      </c>
      <c r="I74" s="2">
        <f>I8/'Output-Calculation-sheet'!I7*'Output-Calculation-sheet'!I61</f>
        <v>78.077400721898641</v>
      </c>
      <c r="J74" s="2">
        <f>J8/'Output-Calculation-sheet'!J7*'Output-Calculation-sheet'!J61</f>
        <v>325.52148437509362</v>
      </c>
      <c r="K74" s="2">
        <f>K8/'Output-Calculation-sheet'!K7*'Output-Calculation-sheet'!K61</f>
        <v>546.68694973210415</v>
      </c>
      <c r="L74" s="2">
        <f>L8/'Output-Calculation-sheet'!L7*'Output-Calculation-sheet'!L61</f>
        <v>474.29639989226212</v>
      </c>
      <c r="M74" s="2">
        <f>M8/'Output-Calculation-sheet'!M7*'Output-Calculation-sheet'!M61</f>
        <v>2375.3299345894256</v>
      </c>
      <c r="N74" s="2">
        <f>N8/'Output-Calculation-sheet'!N7*'Output-Calculation-sheet'!N61</f>
        <v>1339.8049989232354</v>
      </c>
      <c r="O74" s="2">
        <f>O8/'Output-Calculation-sheet'!O7*'Output-Calculation-sheet'!O61</f>
        <v>0</v>
      </c>
      <c r="P74" s="2">
        <f>P8/'Output-Calculation-sheet'!P7*'Output-Calculation-sheet'!P61</f>
        <v>378.66260052911986</v>
      </c>
      <c r="Q74" s="2">
        <f>Q8/'Output-Calculation-sheet'!Q7*'Output-Calculation-sheet'!Q61</f>
        <v>99.828382627779632</v>
      </c>
      <c r="R74" s="2">
        <f>R8/'Output-Calculation-sheet'!R7*'Output-Calculation-sheet'!R61</f>
        <v>658.52978030050258</v>
      </c>
      <c r="S74" s="2">
        <f>S8/'Output-Calculation-sheet'!S7*'Output-Calculation-sheet'!S61</f>
        <v>116.53121759612165</v>
      </c>
      <c r="T74" s="2">
        <f>T8/'Output-Calculation-sheet'!T7*'Output-Calculation-sheet'!T61</f>
        <v>223.03114575301618</v>
      </c>
      <c r="U74" s="2">
        <f>U8/'Output-Calculation-sheet'!U7*'Output-Calculation-sheet'!U61</f>
        <v>88.367501906155255</v>
      </c>
      <c r="V74" s="2">
        <f>V8/'Output-Calculation-sheet'!V7*'Output-Calculation-sheet'!V61</f>
        <v>155.2160179750928</v>
      </c>
      <c r="W74" s="2">
        <f>W8/'Output-Calculation-sheet'!W7*'Output-Calculation-sheet'!W61</f>
        <v>3.6929729863245031</v>
      </c>
      <c r="X74" s="2">
        <f>X8/'Output-Calculation-sheet'!X7*'Output-Calculation-sheet'!X61</f>
        <v>132.63880459877632</v>
      </c>
      <c r="Y74" s="2">
        <f>Y8/'Output-Calculation-sheet'!Y7*'Output-Calculation-sheet'!Y61</f>
        <v>0</v>
      </c>
      <c r="AA74" s="2">
        <f t="shared" si="6"/>
        <v>9.8234193392381943</v>
      </c>
    </row>
    <row r="75" spans="1:27" x14ac:dyDescent="0.25">
      <c r="A75" s="2">
        <v>2032</v>
      </c>
      <c r="B75" s="2">
        <f>B9/'Output-Calculation-sheet'!B8*'Output-Calculation-sheet'!B62</f>
        <v>1004.9732992010867</v>
      </c>
      <c r="C75" s="2">
        <f>C9/'Output-Calculation-sheet'!C8*'Output-Calculation-sheet'!C62</f>
        <v>0</v>
      </c>
      <c r="D75" s="2">
        <f>D9/'Output-Calculation-sheet'!D8*'Output-Calculation-sheet'!D62</f>
        <v>822.07137370130658</v>
      </c>
      <c r="E75" s="2">
        <f>E9/'Output-Calculation-sheet'!E8*'Output-Calculation-sheet'!E62</f>
        <v>578.0897765054051</v>
      </c>
      <c r="F75" s="2">
        <f>F9/'Output-Calculation-sheet'!F8*'Output-Calculation-sheet'!F62</f>
        <v>0</v>
      </c>
      <c r="G75" s="2">
        <f>G9/'Output-Calculation-sheet'!G8*'Output-Calculation-sheet'!G62</f>
        <v>267.09617867534831</v>
      </c>
      <c r="H75" s="2">
        <f>H9/'Output-Calculation-sheet'!H8*'Output-Calculation-sheet'!H62</f>
        <v>1885.623935441964</v>
      </c>
      <c r="I75" s="2">
        <f>I9/'Output-Calculation-sheet'!I8*'Output-Calculation-sheet'!I62</f>
        <v>114.20940466795918</v>
      </c>
      <c r="J75" s="2">
        <f>J9/'Output-Calculation-sheet'!J8*'Output-Calculation-sheet'!J62</f>
        <v>374.32829513098795</v>
      </c>
      <c r="K75" s="2">
        <f>K9/'Output-Calculation-sheet'!K8*'Output-Calculation-sheet'!K62</f>
        <v>587.06705475775732</v>
      </c>
      <c r="L75" s="2">
        <f>L9/'Output-Calculation-sheet'!L8*'Output-Calculation-sheet'!L62</f>
        <v>509.78402989615915</v>
      </c>
      <c r="M75" s="2">
        <f>M9/'Output-Calculation-sheet'!M8*'Output-Calculation-sheet'!M62</f>
        <v>2454.4934205437899</v>
      </c>
      <c r="N75" s="2">
        <f>N9/'Output-Calculation-sheet'!N8*'Output-Calculation-sheet'!N62</f>
        <v>1586.6020474229119</v>
      </c>
      <c r="O75" s="2">
        <f>O9/'Output-Calculation-sheet'!O8*'Output-Calculation-sheet'!O62</f>
        <v>0</v>
      </c>
      <c r="P75" s="2">
        <f>P9/'Output-Calculation-sheet'!P8*'Output-Calculation-sheet'!P62</f>
        <v>437.83181072817672</v>
      </c>
      <c r="Q75" s="2">
        <f>Q9/'Output-Calculation-sheet'!Q8*'Output-Calculation-sheet'!Q62</f>
        <v>155.28483365263114</v>
      </c>
      <c r="R75" s="2">
        <f>R9/'Output-Calculation-sheet'!R8*'Output-Calculation-sheet'!R62</f>
        <v>697.03245947866105</v>
      </c>
      <c r="S75" s="2">
        <f>S9/'Output-Calculation-sheet'!S8*'Output-Calculation-sheet'!S62</f>
        <v>201.8206475875358</v>
      </c>
      <c r="T75" s="2">
        <f>T9/'Output-Calculation-sheet'!T8*'Output-Calculation-sheet'!T62</f>
        <v>233.36431217582657</v>
      </c>
      <c r="U75" s="2">
        <f>U9/'Output-Calculation-sheet'!U8*'Output-Calculation-sheet'!U62</f>
        <v>108.56177165649093</v>
      </c>
      <c r="V75" s="2">
        <f>V9/'Output-Calculation-sheet'!V8*'Output-Calculation-sheet'!V62</f>
        <v>161.91485224817146</v>
      </c>
      <c r="W75" s="2">
        <f>W9/'Output-Calculation-sheet'!W8*'Output-Calculation-sheet'!W62</f>
        <v>8.8218013199012457</v>
      </c>
      <c r="X75" s="2">
        <f>X9/'Output-Calculation-sheet'!X8*'Output-Calculation-sheet'!X62</f>
        <v>232.56271705993672</v>
      </c>
      <c r="Y75" s="2">
        <f>Y9/'Output-Calculation-sheet'!Y8*'Output-Calculation-sheet'!Y62</f>
        <v>0</v>
      </c>
      <c r="AA75" s="2">
        <f t="shared" si="6"/>
        <v>12.421534021852011</v>
      </c>
    </row>
    <row r="76" spans="1:27" x14ac:dyDescent="0.25">
      <c r="A76" s="2">
        <v>2033</v>
      </c>
      <c r="B76" s="2">
        <f>B10/'Output-Calculation-sheet'!B9*'Output-Calculation-sheet'!B63</f>
        <v>4577.15259333622</v>
      </c>
      <c r="C76" s="2">
        <f>C10/'Output-Calculation-sheet'!C9*'Output-Calculation-sheet'!C63</f>
        <v>4325.3864530576138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2988.0786072893729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78.324386320092444</v>
      </c>
      <c r="L76" s="2">
        <f>L10/'Output-Calculation-sheet'!L9*'Output-Calculation-sheet'!L63</f>
        <v>0</v>
      </c>
      <c r="M76" s="2">
        <f>M10/'Output-Calculation-sheet'!M9*'Output-Calculation-sheet'!M63</f>
        <v>2034.899028483032</v>
      </c>
      <c r="N76" s="2">
        <f>N10/'Output-Calculation-sheet'!N9*'Output-Calculation-sheet'!N63</f>
        <v>1164.3672429828243</v>
      </c>
      <c r="O76" s="2">
        <f>O10/'Output-Calculation-sheet'!O9*'Output-Calculation-sheet'!O63</f>
        <v>430.06013662278633</v>
      </c>
      <c r="P76" s="2">
        <f>P10/'Output-Calculation-sheet'!P9*'Output-Calculation-sheet'!P63</f>
        <v>399.15185330283612</v>
      </c>
      <c r="Q76" s="2">
        <f>Q10/'Output-Calculation-sheet'!Q9*'Output-Calculation-sheet'!Q63</f>
        <v>177.74723979421486</v>
      </c>
      <c r="R76" s="2">
        <f>R10/'Output-Calculation-sheet'!R9*'Output-Calculation-sheet'!R63</f>
        <v>307.366457822016</v>
      </c>
      <c r="S76" s="2">
        <f>S10/'Output-Calculation-sheet'!S9*'Output-Calculation-sheet'!S63</f>
        <v>516.31153262806674</v>
      </c>
      <c r="T76" s="2">
        <f>T10/'Output-Calculation-sheet'!T9*'Output-Calculation-sheet'!T63</f>
        <v>20.922887500680766</v>
      </c>
      <c r="U76" s="2">
        <f>U10/'Output-Calculation-sheet'!U9*'Output-Calculation-sheet'!U63</f>
        <v>109.23121012108611</v>
      </c>
      <c r="V76" s="2">
        <f>V10/'Output-Calculation-sheet'!V9*'Output-Calculation-sheet'!V63</f>
        <v>8.3415030664800422</v>
      </c>
      <c r="W76" s="2">
        <f>W10/'Output-Calculation-sheet'!W9*'Output-Calculation-sheet'!W63</f>
        <v>0</v>
      </c>
      <c r="X76" s="2">
        <f>X10/'Output-Calculation-sheet'!X9*'Output-Calculation-sheet'!X63</f>
        <v>239.62070057089412</v>
      </c>
      <c r="Y76" s="2">
        <f>Y10/'Output-Calculation-sheet'!Y9*'Output-Calculation-sheet'!Y63</f>
        <v>4.5456509469597863</v>
      </c>
      <c r="AA76" s="2">
        <f t="shared" si="6"/>
        <v>17.381507483845176</v>
      </c>
    </row>
    <row r="77" spans="1:27" x14ac:dyDescent="0.25">
      <c r="A77" s="2">
        <v>2034</v>
      </c>
      <c r="B77" s="2">
        <f>B11/'Output-Calculation-sheet'!B10*'Output-Calculation-sheet'!B64</f>
        <v>9887.7556176763046</v>
      </c>
      <c r="C77" s="2">
        <f>C11/'Output-Calculation-sheet'!C10*'Output-Calculation-sheet'!C64</f>
        <v>5169.1853125766147</v>
      </c>
      <c r="D77" s="2">
        <f>D11/'Output-Calculation-sheet'!D10*'Output-Calculation-sheet'!D64</f>
        <v>1209.7103566663702</v>
      </c>
      <c r="E77" s="2">
        <f>E11/'Output-Calculation-sheet'!E10*'Output-Calculation-sheet'!E64</f>
        <v>1508.3440164217843</v>
      </c>
      <c r="F77" s="2">
        <f>F11/'Output-Calculation-sheet'!F10*'Output-Calculation-sheet'!F64</f>
        <v>93.764520545113939</v>
      </c>
      <c r="G77" s="2">
        <f>G11/'Output-Calculation-sheet'!G10*'Output-Calculation-sheet'!G64</f>
        <v>641.13945568089923</v>
      </c>
      <c r="H77" s="2">
        <f>H11/'Output-Calculation-sheet'!H10*'Output-Calculation-sheet'!H64</f>
        <v>3207.9872992079972</v>
      </c>
      <c r="I77" s="2">
        <f>I11/'Output-Calculation-sheet'!I10*'Output-Calculation-sheet'!I64</f>
        <v>376.77735573788465</v>
      </c>
      <c r="J77" s="2">
        <f>J11/'Output-Calculation-sheet'!J10*'Output-Calculation-sheet'!J64</f>
        <v>263.87995099014103</v>
      </c>
      <c r="K77" s="2">
        <f>K11/'Output-Calculation-sheet'!K10*'Output-Calculation-sheet'!K64</f>
        <v>573.81465410655653</v>
      </c>
      <c r="L77" s="2">
        <f>L11/'Output-Calculation-sheet'!L10*'Output-Calculation-sheet'!L64</f>
        <v>236.18955002290258</v>
      </c>
      <c r="M77" s="2">
        <f>M11/'Output-Calculation-sheet'!M10*'Output-Calculation-sheet'!M64</f>
        <v>2291.3656452775358</v>
      </c>
      <c r="N77" s="2">
        <f>N11/'Output-Calculation-sheet'!N10*'Output-Calculation-sheet'!N64</f>
        <v>1613.2648438244591</v>
      </c>
      <c r="O77" s="2">
        <f>O11/'Output-Calculation-sheet'!O10*'Output-Calculation-sheet'!O64</f>
        <v>587.51412221781322</v>
      </c>
      <c r="P77" s="2">
        <f>P11/'Output-Calculation-sheet'!P10*'Output-Calculation-sheet'!P64</f>
        <v>715.2992479364508</v>
      </c>
      <c r="Q77" s="2">
        <f>Q11/'Output-Calculation-sheet'!Q10*'Output-Calculation-sheet'!Q64</f>
        <v>503.65662502921822</v>
      </c>
      <c r="R77" s="2">
        <f>R11/'Output-Calculation-sheet'!R10*'Output-Calculation-sheet'!R64</f>
        <v>609.34756236804424</v>
      </c>
      <c r="S77" s="2">
        <f>S11/'Output-Calculation-sheet'!S10*'Output-Calculation-sheet'!S64</f>
        <v>811.25481989041702</v>
      </c>
      <c r="T77" s="2">
        <f>T11/'Output-Calculation-sheet'!T10*'Output-Calculation-sheet'!T64</f>
        <v>167.94939554246434</v>
      </c>
      <c r="U77" s="2">
        <f>U11/'Output-Calculation-sheet'!U10*'Output-Calculation-sheet'!U64</f>
        <v>178.25261872357706</v>
      </c>
      <c r="V77" s="2">
        <f>V11/'Output-Calculation-sheet'!V10*'Output-Calculation-sheet'!V64</f>
        <v>88.83202484920065</v>
      </c>
      <c r="W77" s="2">
        <f>W11/'Output-Calculation-sheet'!W10*'Output-Calculation-sheet'!W64</f>
        <v>18.766065338881411</v>
      </c>
      <c r="X77" s="2">
        <f>X11/'Output-Calculation-sheet'!X10*'Output-Calculation-sheet'!X64</f>
        <v>229.37061465349424</v>
      </c>
      <c r="Y77" s="2">
        <f>Y11/'Output-Calculation-sheet'!Y10*'Output-Calculation-sheet'!Y64</f>
        <v>55.781126551183647</v>
      </c>
      <c r="AA77" s="2">
        <f t="shared" si="6"/>
        <v>31.039202801835323</v>
      </c>
    </row>
    <row r="78" spans="1:27" x14ac:dyDescent="0.25">
      <c r="A78" s="2">
        <v>2035</v>
      </c>
      <c r="B78" s="2">
        <f>B12/'Output-Calculation-sheet'!B11*'Output-Calculation-sheet'!B65</f>
        <v>8396.746405238644</v>
      </c>
      <c r="C78" s="2">
        <f>C12/'Output-Calculation-sheet'!C11*'Output-Calculation-sheet'!C65</f>
        <v>6507.2491666903234</v>
      </c>
      <c r="D78" s="2">
        <f>D12/'Output-Calculation-sheet'!D11*'Output-Calculation-sheet'!D65</f>
        <v>1121.6606938983689</v>
      </c>
      <c r="E78" s="2">
        <f>E12/'Output-Calculation-sheet'!E11*'Output-Calculation-sheet'!E65</f>
        <v>1943.6445952366439</v>
      </c>
      <c r="F78" s="2">
        <f>F12/'Output-Calculation-sheet'!F11*'Output-Calculation-sheet'!F65</f>
        <v>248.72908821866727</v>
      </c>
      <c r="G78" s="2">
        <f>G12/'Output-Calculation-sheet'!G11*'Output-Calculation-sheet'!G65</f>
        <v>492.56406795857555</v>
      </c>
      <c r="H78" s="2">
        <f>H12/'Output-Calculation-sheet'!H11*'Output-Calculation-sheet'!H65</f>
        <v>2670.9598210798686</v>
      </c>
      <c r="I78" s="2">
        <f>I12/'Output-Calculation-sheet'!I11*'Output-Calculation-sheet'!I65</f>
        <v>326.22070868804093</v>
      </c>
      <c r="J78" s="2">
        <f>J12/'Output-Calculation-sheet'!J11*'Output-Calculation-sheet'!J65</f>
        <v>472.1728006143544</v>
      </c>
      <c r="K78" s="2">
        <f>K12/'Output-Calculation-sheet'!K11*'Output-Calculation-sheet'!K65</f>
        <v>591.7529914602153</v>
      </c>
      <c r="L78" s="2">
        <f>L12/'Output-Calculation-sheet'!L11*'Output-Calculation-sheet'!L65</f>
        <v>501.97918265276076</v>
      </c>
      <c r="M78" s="2">
        <f>M12/'Output-Calculation-sheet'!M11*'Output-Calculation-sheet'!M65</f>
        <v>1946.2188272581127</v>
      </c>
      <c r="N78" s="2">
        <f>N12/'Output-Calculation-sheet'!N11*'Output-Calculation-sheet'!N65</f>
        <v>1380.4566981611536</v>
      </c>
      <c r="O78" s="2">
        <f>O12/'Output-Calculation-sheet'!O11*'Output-Calculation-sheet'!O65</f>
        <v>774.98030098390348</v>
      </c>
      <c r="P78" s="2">
        <f>P12/'Output-Calculation-sheet'!P11*'Output-Calculation-sheet'!P65</f>
        <v>677.81860228871858</v>
      </c>
      <c r="Q78" s="2">
        <f>Q12/'Output-Calculation-sheet'!Q11*'Output-Calculation-sheet'!Q65</f>
        <v>466.61204466583285</v>
      </c>
      <c r="R78" s="2">
        <f>R12/'Output-Calculation-sheet'!R11*'Output-Calculation-sheet'!R65</f>
        <v>631.64284519431794</v>
      </c>
      <c r="S78" s="2">
        <f>S12/'Output-Calculation-sheet'!S11*'Output-Calculation-sheet'!S65</f>
        <v>658.20009238927673</v>
      </c>
      <c r="T78" s="2">
        <f>T12/'Output-Calculation-sheet'!T11*'Output-Calculation-sheet'!T65</f>
        <v>217.88554419594587</v>
      </c>
      <c r="U78" s="2">
        <f>U12/'Output-Calculation-sheet'!U11*'Output-Calculation-sheet'!U65</f>
        <v>149.06543357346101</v>
      </c>
      <c r="V78" s="2">
        <f>V12/'Output-Calculation-sheet'!V11*'Output-Calculation-sheet'!V65</f>
        <v>122.34311293207332</v>
      </c>
      <c r="W78" s="2">
        <f>W12/'Output-Calculation-sheet'!W11*'Output-Calculation-sheet'!W65</f>
        <v>58.917641933124543</v>
      </c>
      <c r="X78" s="2">
        <f>X12/'Output-Calculation-sheet'!X11*'Output-Calculation-sheet'!X65</f>
        <v>190.52792021916048</v>
      </c>
      <c r="Y78" s="2">
        <f>Y12/'Output-Calculation-sheet'!Y11*'Output-Calculation-sheet'!Y65</f>
        <v>52.128976280445698</v>
      </c>
      <c r="AA78" s="2">
        <f t="shared" si="6"/>
        <v>30.600477561811989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507.41639069224732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98.57735405473403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0.60599374474698131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451.69392804758951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23.174243108077043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87.751978624054161</v>
      </c>
      <c r="P88" s="2">
        <f>P11/'Output-Calculation-sheet'!P10*'Output-Calculation-sheet'!P73</f>
        <v>0</v>
      </c>
      <c r="Q88" s="2">
        <f>Q11/'Output-Calculation-sheet'!Q10*'Output-Calculation-sheet'!Q73</f>
        <v>13.731471006003931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4.3811782609147389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1.749331635029967</v>
      </c>
      <c r="Y88" s="2">
        <f>Y11/'Output-Calculation-sheet'!Y10*'Output-Calculation-sheet'!Y73</f>
        <v>0</v>
      </c>
      <c r="AA88" s="2">
        <f t="shared" si="7"/>
        <v>0.58248213068166943</v>
      </c>
    </row>
    <row r="89" spans="1:27" x14ac:dyDescent="0.25">
      <c r="A89" s="2">
        <v>2035</v>
      </c>
      <c r="B89" s="2">
        <f>B12/'Output-Calculation-sheet'!B11*'Output-Calculation-sheet'!B74</f>
        <v>261.33664504321951</v>
      </c>
      <c r="C89" s="2">
        <f>C12/'Output-Calculation-sheet'!C11*'Output-Calculation-sheet'!C74</f>
        <v>310.09050115274357</v>
      </c>
      <c r="D89" s="2">
        <f>D12/'Output-Calculation-sheet'!D11*'Output-Calculation-sheet'!D74</f>
        <v>54.937586026270701</v>
      </c>
      <c r="E89" s="2">
        <f>E12/'Output-Calculation-sheet'!E11*'Output-Calculation-sheet'!E74</f>
        <v>87.321454511159502</v>
      </c>
      <c r="F89" s="2">
        <f>F12/'Output-Calculation-sheet'!F11*'Output-Calculation-sheet'!F74</f>
        <v>27.459603468609767</v>
      </c>
      <c r="G89" s="2">
        <f>G12/'Output-Calculation-sheet'!G11*'Output-Calculation-sheet'!G74</f>
        <v>19.707292468535471</v>
      </c>
      <c r="H89" s="2">
        <f>H12/'Output-Calculation-sheet'!H11*'Output-Calculation-sheet'!H74</f>
        <v>38.182205496259897</v>
      </c>
      <c r="I89" s="2">
        <f>I12/'Output-Calculation-sheet'!I11*'Output-Calculation-sheet'!I74</f>
        <v>17.72553296500983</v>
      </c>
      <c r="J89" s="2">
        <f>J12/'Output-Calculation-sheet'!J11*'Output-Calculation-sheet'!J74</f>
        <v>17.542458040360916</v>
      </c>
      <c r="K89" s="2">
        <f>K12/'Output-Calculation-sheet'!K11*'Output-Calculation-sheet'!K74</f>
        <v>17.421408763217691</v>
      </c>
      <c r="L89" s="2">
        <f>L12/'Output-Calculation-sheet'!L11*'Output-Calculation-sheet'!L74</f>
        <v>13.852669444290662</v>
      </c>
      <c r="M89" s="2">
        <f>M12/'Output-Calculation-sheet'!M11*'Output-Calculation-sheet'!M74</f>
        <v>26.273093724165058</v>
      </c>
      <c r="N89" s="2">
        <f>N12/'Output-Calculation-sheet'!N11*'Output-Calculation-sheet'!N74</f>
        <v>12.911117640863763</v>
      </c>
      <c r="O89" s="2">
        <f>O12/'Output-Calculation-sheet'!O11*'Output-Calculation-sheet'!O74</f>
        <v>60.242242233132011</v>
      </c>
      <c r="P89" s="2">
        <f>P12/'Output-Calculation-sheet'!P11*'Output-Calculation-sheet'!P74</f>
        <v>23.855092640554606</v>
      </c>
      <c r="Q89" s="2">
        <f>Q12/'Output-Calculation-sheet'!Q11*'Output-Calculation-sheet'!Q74</f>
        <v>11.312081375689903</v>
      </c>
      <c r="R89" s="2">
        <f>R12/'Output-Calculation-sheet'!R11*'Output-Calculation-sheet'!R74</f>
        <v>11.218037956777572</v>
      </c>
      <c r="S89" s="2">
        <f>S12/'Output-Calculation-sheet'!S11*'Output-Calculation-sheet'!S74</f>
        <v>14.802156508591338</v>
      </c>
      <c r="T89" s="2">
        <f>T12/'Output-Calculation-sheet'!T11*'Output-Calculation-sheet'!T74</f>
        <v>4.1502798947779169</v>
      </c>
      <c r="U89" s="2">
        <f>U12/'Output-Calculation-sheet'!U11*'Output-Calculation-sheet'!U74</f>
        <v>3.6092451411215469</v>
      </c>
      <c r="V89" s="2">
        <f>V12/'Output-Calculation-sheet'!V11*'Output-Calculation-sheet'!V74</f>
        <v>2.7830553442236878</v>
      </c>
      <c r="W89" s="2">
        <f>W12/'Output-Calculation-sheet'!W11*'Output-Calculation-sheet'!W74</f>
        <v>2.4099166366624893</v>
      </c>
      <c r="X89" s="2">
        <f>X12/'Output-Calculation-sheet'!X11*'Output-Calculation-sheet'!X74</f>
        <v>5.7644462999995607</v>
      </c>
      <c r="Y89" s="2">
        <f>Y12/'Output-Calculation-sheet'!Y11*'Output-Calculation-sheet'!Y74</f>
        <v>2.7813987984444402</v>
      </c>
      <c r="AA89" s="2">
        <f t="shared" si="7"/>
        <v>1.0476895215746811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6969003457.154355</v>
      </c>
      <c r="C93" s="2">
        <f>C5/'Output-Calculation-sheet'!C4*'Output-Calculation-sheet'!C76</f>
        <v>750363017.38667679</v>
      </c>
      <c r="D93" s="2">
        <f>D5/'Output-Calculation-sheet'!D4*'Output-Calculation-sheet'!D76</f>
        <v>2394279144.8765574</v>
      </c>
      <c r="E93" s="2">
        <f>E5/'Output-Calculation-sheet'!E4*'Output-Calculation-sheet'!E76</f>
        <v>5839587239.8454018</v>
      </c>
      <c r="F93" s="2">
        <f>F5/'Output-Calculation-sheet'!F4*'Output-Calculation-sheet'!F76</f>
        <v>2240858175.465023</v>
      </c>
      <c r="G93" s="2">
        <f>G5/'Output-Calculation-sheet'!G4*'Output-Calculation-sheet'!G76</f>
        <v>1473067265.5394132</v>
      </c>
      <c r="H93" s="2">
        <f>H5/'Output-Calculation-sheet'!H4*'Output-Calculation-sheet'!H76</f>
        <v>585457710.47210777</v>
      </c>
      <c r="I93" s="2">
        <f>I5/'Output-Calculation-sheet'!I4*'Output-Calculation-sheet'!I76</f>
        <v>1051793442.7156026</v>
      </c>
      <c r="J93" s="2">
        <f>J5/'Output-Calculation-sheet'!J4*'Output-Calculation-sheet'!J76</f>
        <v>797213125.21552825</v>
      </c>
      <c r="K93" s="2">
        <f>K5/'Output-Calculation-sheet'!K4*'Output-Calculation-sheet'!K76</f>
        <v>1054098876.8856735</v>
      </c>
      <c r="L93" s="2">
        <f>L5/'Output-Calculation-sheet'!L4*'Output-Calculation-sheet'!L76</f>
        <v>863224956.37588227</v>
      </c>
      <c r="M93" s="2">
        <f>M5/'Output-Calculation-sheet'!M4*'Output-Calculation-sheet'!M76</f>
        <v>793854136.58455527</v>
      </c>
      <c r="N93" s="2">
        <f>N5/'Output-Calculation-sheet'!N4*'Output-Calculation-sheet'!N76</f>
        <v>549578819.56910801</v>
      </c>
      <c r="O93" s="2">
        <f>O5/'Output-Calculation-sheet'!O4*'Output-Calculation-sheet'!O76</f>
        <v>98699601.683469579</v>
      </c>
      <c r="P93" s="2">
        <f>P5/'Output-Calculation-sheet'!P4*'Output-Calculation-sheet'!P76</f>
        <v>1229690414.4361584</v>
      </c>
      <c r="Q93" s="2">
        <f>Q5/'Output-Calculation-sheet'!Q4*'Output-Calculation-sheet'!Q76</f>
        <v>560172716.1309253</v>
      </c>
      <c r="R93" s="2">
        <f>R5/'Output-Calculation-sheet'!R4*'Output-Calculation-sheet'!R76</f>
        <v>855404518.95242834</v>
      </c>
      <c r="S93" s="2">
        <f>S5/'Output-Calculation-sheet'!S4*'Output-Calculation-sheet'!S76</f>
        <v>329576465.37762284</v>
      </c>
      <c r="T93" s="2">
        <f>T5/'Output-Calculation-sheet'!T4*'Output-Calculation-sheet'!T76</f>
        <v>352757251.57976842</v>
      </c>
      <c r="U93" s="2">
        <f>U5/'Output-Calculation-sheet'!U4*'Output-Calculation-sheet'!U76</f>
        <v>207981520.88916942</v>
      </c>
      <c r="V93" s="2">
        <f>V5/'Output-Calculation-sheet'!V4*'Output-Calculation-sheet'!V76</f>
        <v>136067978.65521735</v>
      </c>
      <c r="W93" s="2">
        <f>W5/'Output-Calculation-sheet'!W4*'Output-Calculation-sheet'!W76</f>
        <v>351823462.14010578</v>
      </c>
      <c r="X93" s="2">
        <f>X5/'Output-Calculation-sheet'!X4*'Output-Calculation-sheet'!X76</f>
        <v>48065873.875053577</v>
      </c>
      <c r="Y93" s="2">
        <f>Y5/'Output-Calculation-sheet'!Y4*'Output-Calculation-sheet'!Y76</f>
        <v>174161014.66467994</v>
      </c>
      <c r="AA93" s="2">
        <f>SUM(B93:Y93)/10^9</f>
        <v>29.706780186470475</v>
      </c>
    </row>
    <row r="94" spans="1:27" x14ac:dyDescent="0.25">
      <c r="A94" s="2">
        <v>2029</v>
      </c>
      <c r="B94" s="2">
        <f>B6/'Output-Calculation-sheet'!B5*'Output-Calculation-sheet'!B77</f>
        <v>8741915886.5699196</v>
      </c>
      <c r="C94" s="2">
        <f>C6/'Output-Calculation-sheet'!C5*'Output-Calculation-sheet'!C77</f>
        <v>900387535.69159389</v>
      </c>
      <c r="D94" s="2">
        <f>D6/'Output-Calculation-sheet'!D5*'Output-Calculation-sheet'!D77</f>
        <v>2708558326.8602486</v>
      </c>
      <c r="E94" s="2">
        <f>E6/'Output-Calculation-sheet'!E5*'Output-Calculation-sheet'!E77</f>
        <v>7600678975.247364</v>
      </c>
      <c r="F94" s="2">
        <f>F6/'Output-Calculation-sheet'!F5*'Output-Calculation-sheet'!F77</f>
        <v>2684299628.8112779</v>
      </c>
      <c r="G94" s="2">
        <f>G6/'Output-Calculation-sheet'!G5*'Output-Calculation-sheet'!G77</f>
        <v>1737628551.1114378</v>
      </c>
      <c r="H94" s="2">
        <f>H6/'Output-Calculation-sheet'!H5*'Output-Calculation-sheet'!H77</f>
        <v>757733590.49925423</v>
      </c>
      <c r="I94" s="2">
        <f>I6/'Output-Calculation-sheet'!I5*'Output-Calculation-sheet'!I77</f>
        <v>1223437282.059417</v>
      </c>
      <c r="J94" s="2">
        <f>J6/'Output-Calculation-sheet'!J5*'Output-Calculation-sheet'!J77</f>
        <v>967662975.85016572</v>
      </c>
      <c r="K94" s="2">
        <f>K6/'Output-Calculation-sheet'!K5*'Output-Calculation-sheet'!K77</f>
        <v>1236609721.8577399</v>
      </c>
      <c r="L94" s="2">
        <f>L6/'Output-Calculation-sheet'!L5*'Output-Calculation-sheet'!L77</f>
        <v>1069642658.1025954</v>
      </c>
      <c r="M94" s="2">
        <f>M6/'Output-Calculation-sheet'!M5*'Output-Calculation-sheet'!M77</f>
        <v>1391928618.548075</v>
      </c>
      <c r="N94" s="2">
        <f>N6/'Output-Calculation-sheet'!N5*'Output-Calculation-sheet'!N77</f>
        <v>758396906.88876152</v>
      </c>
      <c r="O94" s="2">
        <f>O6/'Output-Calculation-sheet'!O5*'Output-Calculation-sheet'!O77</f>
        <v>119350017.43316267</v>
      </c>
      <c r="P94" s="2">
        <f>P6/'Output-Calculation-sheet'!P5*'Output-Calculation-sheet'!P77</f>
        <v>1603211331.3891606</v>
      </c>
      <c r="Q94" s="2">
        <f>Q6/'Output-Calculation-sheet'!Q5*'Output-Calculation-sheet'!Q77</f>
        <v>695210737.86909044</v>
      </c>
      <c r="R94" s="2">
        <f>R6/'Output-Calculation-sheet'!R5*'Output-Calculation-sheet'!R77</f>
        <v>1079254503.4751186</v>
      </c>
      <c r="S94" s="2">
        <f>S6/'Output-Calculation-sheet'!S5*'Output-Calculation-sheet'!S77</f>
        <v>407725145.46712613</v>
      </c>
      <c r="T94" s="2">
        <f>T6/'Output-Calculation-sheet'!T5*'Output-Calculation-sheet'!T77</f>
        <v>422710102.20241493</v>
      </c>
      <c r="U94" s="2">
        <f>U6/'Output-Calculation-sheet'!U5*'Output-Calculation-sheet'!U77</f>
        <v>256539002.33179775</v>
      </c>
      <c r="V94" s="2">
        <f>V6/'Output-Calculation-sheet'!V5*'Output-Calculation-sheet'!V77</f>
        <v>161184866.46920663</v>
      </c>
      <c r="W94" s="2">
        <f>W6/'Output-Calculation-sheet'!W5*'Output-Calculation-sheet'!W77</f>
        <v>429526615.3507486</v>
      </c>
      <c r="X94" s="2">
        <f>X6/'Output-Calculation-sheet'!X5*'Output-Calculation-sheet'!X77</f>
        <v>65541549.484233916</v>
      </c>
      <c r="Y94" s="2">
        <f>Y6/'Output-Calculation-sheet'!Y5*'Output-Calculation-sheet'!Y77</f>
        <v>218152450.53077358</v>
      </c>
      <c r="AA94" s="2">
        <f t="shared" ref="AA94:AA100" si="8">SUM(B94:Y94)/10^9</f>
        <v>37.237286980100691</v>
      </c>
    </row>
    <row r="95" spans="1:27" x14ac:dyDescent="0.25">
      <c r="A95" s="2">
        <v>2030</v>
      </c>
      <c r="B95" s="2">
        <f>B7/'Output-Calculation-sheet'!B6*'Output-Calculation-sheet'!B78</f>
        <v>10015650667.644855</v>
      </c>
      <c r="C95" s="2">
        <f>C7/'Output-Calculation-sheet'!C6*'Output-Calculation-sheet'!C78</f>
        <v>989587747.26682615</v>
      </c>
      <c r="D95" s="2">
        <f>D7/'Output-Calculation-sheet'!D6*'Output-Calculation-sheet'!D78</f>
        <v>2820997141.9539461</v>
      </c>
      <c r="E95" s="2">
        <f>E7/'Output-Calculation-sheet'!E6*'Output-Calculation-sheet'!E78</f>
        <v>9040064287.2085972</v>
      </c>
      <c r="F95" s="2">
        <f>F7/'Output-Calculation-sheet'!F6*'Output-Calculation-sheet'!F78</f>
        <v>2926947654.0636892</v>
      </c>
      <c r="G95" s="2">
        <f>G7/'Output-Calculation-sheet'!G6*'Output-Calculation-sheet'!G78</f>
        <v>1888233736.1460652</v>
      </c>
      <c r="H95" s="2">
        <f>H7/'Output-Calculation-sheet'!H6*'Output-Calculation-sheet'!H78</f>
        <v>1021405037.154138</v>
      </c>
      <c r="I95" s="2">
        <f>I7/'Output-Calculation-sheet'!I6*'Output-Calculation-sheet'!I78</f>
        <v>1299527031.7529495</v>
      </c>
      <c r="J95" s="2">
        <f>J7/'Output-Calculation-sheet'!J6*'Output-Calculation-sheet'!J78</f>
        <v>1072860255.5647638</v>
      </c>
      <c r="K95" s="2">
        <f>K7/'Output-Calculation-sheet'!K6*'Output-Calculation-sheet'!K78</f>
        <v>1327488183.0378623</v>
      </c>
      <c r="L95" s="2">
        <f>L7/'Output-Calculation-sheet'!L6*'Output-Calculation-sheet'!L78</f>
        <v>1207792764.9803593</v>
      </c>
      <c r="M95" s="2">
        <f>M7/'Output-Calculation-sheet'!M6*'Output-Calculation-sheet'!M78</f>
        <v>1634603564.2971053</v>
      </c>
      <c r="N95" s="2">
        <f>N7/'Output-Calculation-sheet'!N6*'Output-Calculation-sheet'!N78</f>
        <v>992489876.51874495</v>
      </c>
      <c r="O95" s="2">
        <f>O7/'Output-Calculation-sheet'!O6*'Output-Calculation-sheet'!O78</f>
        <v>132481691.23506545</v>
      </c>
      <c r="P95" s="2">
        <f>P7/'Output-Calculation-sheet'!P6*'Output-Calculation-sheet'!P78</f>
        <v>1905143627.3379476</v>
      </c>
      <c r="Q95" s="2">
        <f>Q7/'Output-Calculation-sheet'!Q6*'Output-Calculation-sheet'!Q78</f>
        <v>803833763.18182218</v>
      </c>
      <c r="R95" s="2">
        <f>R7/'Output-Calculation-sheet'!R6*'Output-Calculation-sheet'!R78</f>
        <v>1244698651.8883224</v>
      </c>
      <c r="S95" s="2">
        <f>S7/'Output-Calculation-sheet'!S6*'Output-Calculation-sheet'!S78</f>
        <v>468625042.1523369</v>
      </c>
      <c r="T95" s="2">
        <f>T7/'Output-Calculation-sheet'!T6*'Output-Calculation-sheet'!T78</f>
        <v>459731712.50147718</v>
      </c>
      <c r="U95" s="2">
        <f>U7/'Output-Calculation-sheet'!U6*'Output-Calculation-sheet'!U78</f>
        <v>291137630.16817188</v>
      </c>
      <c r="V95" s="2">
        <f>V7/'Output-Calculation-sheet'!V6*'Output-Calculation-sheet'!V78</f>
        <v>175089996.50082946</v>
      </c>
      <c r="W95" s="2">
        <f>W7/'Output-Calculation-sheet'!W6*'Output-Calculation-sheet'!W78</f>
        <v>476569789.27853495</v>
      </c>
      <c r="X95" s="2">
        <f>X7/'Output-Calculation-sheet'!X6*'Output-Calculation-sheet'!X78</f>
        <v>97010736.918334544</v>
      </c>
      <c r="Y95" s="2">
        <f>Y7/'Output-Calculation-sheet'!Y6*'Output-Calculation-sheet'!Y78</f>
        <v>249176089.2302644</v>
      </c>
      <c r="AA95" s="2">
        <f t="shared" si="8"/>
        <v>42.541146677983001</v>
      </c>
    </row>
    <row r="96" spans="1:27" x14ac:dyDescent="0.25">
      <c r="A96" s="2">
        <v>2031</v>
      </c>
      <c r="B96" s="2">
        <f>B8/'Output-Calculation-sheet'!B7*'Output-Calculation-sheet'!B79</f>
        <v>10490998164.386166</v>
      </c>
      <c r="C96" s="2">
        <f>C8/'Output-Calculation-sheet'!C7*'Output-Calculation-sheet'!C79</f>
        <v>1021183888.8617855</v>
      </c>
      <c r="D96" s="2">
        <f>D8/'Output-Calculation-sheet'!D7*'Output-Calculation-sheet'!D79</f>
        <v>2688749765.2283025</v>
      </c>
      <c r="E96" s="2">
        <f>E8/'Output-Calculation-sheet'!E7*'Output-Calculation-sheet'!E79</f>
        <v>9678711072.9532452</v>
      </c>
      <c r="F96" s="2">
        <f>F8/'Output-Calculation-sheet'!F7*'Output-Calculation-sheet'!F79</f>
        <v>2950353408.7802839</v>
      </c>
      <c r="G96" s="2">
        <f>G8/'Output-Calculation-sheet'!G7*'Output-Calculation-sheet'!G79</f>
        <v>1825252886.8311298</v>
      </c>
      <c r="H96" s="2">
        <f>H8/'Output-Calculation-sheet'!H7*'Output-Calculation-sheet'!H79</f>
        <v>1224572031.2195506</v>
      </c>
      <c r="I96" s="2">
        <f>I8/'Output-Calculation-sheet'!I7*'Output-Calculation-sheet'!I79</f>
        <v>1311842448.321044</v>
      </c>
      <c r="J96" s="2">
        <f>J8/'Output-Calculation-sheet'!J7*'Output-Calculation-sheet'!J79</f>
        <v>1066367337.9487565</v>
      </c>
      <c r="K96" s="2">
        <f>K8/'Output-Calculation-sheet'!K7*'Output-Calculation-sheet'!K79</f>
        <v>1304235950.7734981</v>
      </c>
      <c r="L96" s="2">
        <f>L8/'Output-Calculation-sheet'!L7*'Output-Calculation-sheet'!L79</f>
        <v>1254294068.7550344</v>
      </c>
      <c r="M96" s="2">
        <f>M8/'Output-Calculation-sheet'!M7*'Output-Calculation-sheet'!M79</f>
        <v>1724503490.1717432</v>
      </c>
      <c r="N96" s="2">
        <f>N8/'Output-Calculation-sheet'!N7*'Output-Calculation-sheet'!N79</f>
        <v>1081151090.9708872</v>
      </c>
      <c r="O96" s="2">
        <f>O8/'Output-Calculation-sheet'!O7*'Output-Calculation-sheet'!O79</f>
        <v>134773051.53021172</v>
      </c>
      <c r="P96" s="2">
        <f>P8/'Output-Calculation-sheet'!P7*'Output-Calculation-sheet'!P79</f>
        <v>1946521684.0349534</v>
      </c>
      <c r="Q96" s="2">
        <f>Q8/'Output-Calculation-sheet'!Q7*'Output-Calculation-sheet'!Q79</f>
        <v>814575469.29507244</v>
      </c>
      <c r="R96" s="2">
        <f>R8/'Output-Calculation-sheet'!R7*'Output-Calculation-sheet'!R79</f>
        <v>1278926462.9714711</v>
      </c>
      <c r="S96" s="2">
        <f>S8/'Output-Calculation-sheet'!S7*'Output-Calculation-sheet'!S79</f>
        <v>495801012.42135227</v>
      </c>
      <c r="T96" s="2">
        <f>T8/'Output-Calculation-sheet'!T7*'Output-Calculation-sheet'!T79</f>
        <v>451254796.85501546</v>
      </c>
      <c r="U96" s="2">
        <f>U8/'Output-Calculation-sheet'!U7*'Output-Calculation-sheet'!U79</f>
        <v>291496704.43121123</v>
      </c>
      <c r="V96" s="2">
        <f>V8/'Output-Calculation-sheet'!V7*'Output-Calculation-sheet'!V79</f>
        <v>173482791.1130631</v>
      </c>
      <c r="W96" s="2">
        <f>W8/'Output-Calculation-sheet'!W7*'Output-Calculation-sheet'!W79</f>
        <v>478323337.24318224</v>
      </c>
      <c r="X96" s="2">
        <f>X8/'Output-Calculation-sheet'!X7*'Output-Calculation-sheet'!X79</f>
        <v>132914097.23345745</v>
      </c>
      <c r="Y96" s="2">
        <f>Y8/'Output-Calculation-sheet'!Y7*'Output-Calculation-sheet'!Y79</f>
        <v>255324349.04345116</v>
      </c>
      <c r="AA96" s="2">
        <f t="shared" si="8"/>
        <v>44.075609361373871</v>
      </c>
    </row>
    <row r="97" spans="1:27" x14ac:dyDescent="0.25">
      <c r="A97" s="2">
        <v>2032</v>
      </c>
      <c r="B97" s="2">
        <f>B9/'Output-Calculation-sheet'!B8*'Output-Calculation-sheet'!B80</f>
        <v>10015597106.678062</v>
      </c>
      <c r="C97" s="2">
        <f>C9/'Output-Calculation-sheet'!C8*'Output-Calculation-sheet'!C80</f>
        <v>953591831.7445277</v>
      </c>
      <c r="D97" s="2">
        <f>D9/'Output-Calculation-sheet'!D8*'Output-Calculation-sheet'!D80</f>
        <v>2332157112.3189445</v>
      </c>
      <c r="E97" s="2">
        <f>E9/'Output-Calculation-sheet'!E8*'Output-Calculation-sheet'!E80</f>
        <v>9425730742.1706505</v>
      </c>
      <c r="F97" s="2">
        <f>F9/'Output-Calculation-sheet'!F8*'Output-Calculation-sheet'!F80</f>
        <v>2697162135.5320239</v>
      </c>
      <c r="G97" s="2">
        <f>G9/'Output-Calculation-sheet'!G8*'Output-Calculation-sheet'!G80</f>
        <v>1596961384.0396793</v>
      </c>
      <c r="H97" s="2">
        <f>H9/'Output-Calculation-sheet'!H8*'Output-Calculation-sheet'!H80</f>
        <v>1431794231.1202157</v>
      </c>
      <c r="I97" s="2">
        <f>I9/'Output-Calculation-sheet'!I8*'Output-Calculation-sheet'!I80</f>
        <v>1202359563.2486763</v>
      </c>
      <c r="J97" s="2">
        <f>J9/'Output-Calculation-sheet'!J8*'Output-Calculation-sheet'!J80</f>
        <v>963547479.59166849</v>
      </c>
      <c r="K97" s="2">
        <f>K9/'Output-Calculation-sheet'!K8*'Output-Calculation-sheet'!K80</f>
        <v>1157683397.7408767</v>
      </c>
      <c r="L97" s="2">
        <f>L9/'Output-Calculation-sheet'!L8*'Output-Calculation-sheet'!L80</f>
        <v>1186374394.1183965</v>
      </c>
      <c r="M97" s="2">
        <f>M9/'Output-Calculation-sheet'!M8*'Output-Calculation-sheet'!M80</f>
        <v>1643788897.066335</v>
      </c>
      <c r="N97" s="2">
        <f>N9/'Output-Calculation-sheet'!N8*'Output-Calculation-sheet'!N80</f>
        <v>1033299076.5175643</v>
      </c>
      <c r="O97" s="2">
        <f>O9/'Output-Calculation-sheet'!O8*'Output-Calculation-sheet'!O80</f>
        <v>124189929.67878003</v>
      </c>
      <c r="P97" s="2">
        <f>P9/'Output-Calculation-sheet'!P8*'Output-Calculation-sheet'!P80</f>
        <v>1780446779.155762</v>
      </c>
      <c r="Q97" s="2">
        <f>Q9/'Output-Calculation-sheet'!Q8*'Output-Calculation-sheet'!Q80</f>
        <v>756833407.80910969</v>
      </c>
      <c r="R97" s="2">
        <f>R9/'Output-Calculation-sheet'!R8*'Output-Calculation-sheet'!R80</f>
        <v>1193292311.3906388</v>
      </c>
      <c r="S97" s="2">
        <f>S9/'Output-Calculation-sheet'!S8*'Output-Calculation-sheet'!S80</f>
        <v>473646432.24229622</v>
      </c>
      <c r="T97" s="2">
        <f>T9/'Output-Calculation-sheet'!T8*'Output-Calculation-sheet'!T80</f>
        <v>400232890.42343539</v>
      </c>
      <c r="U97" s="2">
        <f>U9/'Output-Calculation-sheet'!U8*'Output-Calculation-sheet'!U80</f>
        <v>263240447.87550464</v>
      </c>
      <c r="V97" s="2">
        <f>V9/'Output-Calculation-sheet'!V8*'Output-Calculation-sheet'!V80</f>
        <v>155953564.59230754</v>
      </c>
      <c r="W97" s="2">
        <f>W9/'Output-Calculation-sheet'!W8*'Output-Calculation-sheet'!W80</f>
        <v>433160422.66355819</v>
      </c>
      <c r="X97" s="2">
        <f>X9/'Output-Calculation-sheet'!X8*'Output-Calculation-sheet'!X80</f>
        <v>171815009.59268731</v>
      </c>
      <c r="Y97" s="2">
        <f>Y9/'Output-Calculation-sheet'!Y8*'Output-Calculation-sheet'!Y80</f>
        <v>236548829.93108431</v>
      </c>
      <c r="AA97" s="2">
        <f t="shared" si="8"/>
        <v>41.629407377242792</v>
      </c>
    </row>
    <row r="98" spans="1:27" x14ac:dyDescent="0.25">
      <c r="A98" s="2">
        <v>2033</v>
      </c>
      <c r="B98" s="2">
        <f>B10/'Output-Calculation-sheet'!B9*'Output-Calculation-sheet'!B81</f>
        <v>9865998247.4499111</v>
      </c>
      <c r="C98" s="2">
        <f>C10/'Output-Calculation-sheet'!C9*'Output-Calculation-sheet'!C81</f>
        <v>2284578026.3490224</v>
      </c>
      <c r="D98" s="2">
        <f>D10/'Output-Calculation-sheet'!D9*'Output-Calculation-sheet'!D81</f>
        <v>1643518703.8598158</v>
      </c>
      <c r="E98" s="2">
        <f>E10/'Output-Calculation-sheet'!E9*'Output-Calculation-sheet'!E81</f>
        <v>7758036672.706481</v>
      </c>
      <c r="F98" s="2">
        <f>F10/'Output-Calculation-sheet'!F9*'Output-Calculation-sheet'!F81</f>
        <v>1998862447.579237</v>
      </c>
      <c r="G98" s="2">
        <f>G10/'Output-Calculation-sheet'!G9*'Output-Calculation-sheet'!G81</f>
        <v>1167776415.5810094</v>
      </c>
      <c r="H98" s="2">
        <f>H10/'Output-Calculation-sheet'!H9*'Output-Calculation-sheet'!H81</f>
        <v>1625724068.4466405</v>
      </c>
      <c r="I98" s="2">
        <f>I10/'Output-Calculation-sheet'!I9*'Output-Calculation-sheet'!I81</f>
        <v>926488520.11290014</v>
      </c>
      <c r="J98" s="2">
        <f>J10/'Output-Calculation-sheet'!J9*'Output-Calculation-sheet'!J81</f>
        <v>683464784.69889426</v>
      </c>
      <c r="K98" s="2">
        <f>K10/'Output-Calculation-sheet'!K9*'Output-Calculation-sheet'!K81</f>
        <v>827641460.74593329</v>
      </c>
      <c r="L98" s="2">
        <f>L10/'Output-Calculation-sheet'!L9*'Output-Calculation-sheet'!L81</f>
        <v>848249537.78429365</v>
      </c>
      <c r="M98" s="2">
        <f>M10/'Output-Calculation-sheet'!M9*'Output-Calculation-sheet'!M81</f>
        <v>1314484010.4300518</v>
      </c>
      <c r="N98" s="2">
        <f>N10/'Output-Calculation-sheet'!N9*'Output-Calculation-sheet'!N81</f>
        <v>798831986.24257469</v>
      </c>
      <c r="O98" s="2">
        <f>O10/'Output-Calculation-sheet'!O9*'Output-Calculation-sheet'!O81</f>
        <v>294633253.25767201</v>
      </c>
      <c r="P98" s="2">
        <f>P10/'Output-Calculation-sheet'!P9*'Output-Calculation-sheet'!P81</f>
        <v>1461678440.1594422</v>
      </c>
      <c r="Q98" s="2">
        <f>Q10/'Output-Calculation-sheet'!Q9*'Output-Calculation-sheet'!Q81</f>
        <v>649472495.16341412</v>
      </c>
      <c r="R98" s="2">
        <f>R10/'Output-Calculation-sheet'!R9*'Output-Calculation-sheet'!R81</f>
        <v>876641322.99815512</v>
      </c>
      <c r="S98" s="2">
        <f>S10/'Output-Calculation-sheet'!S9*'Output-Calculation-sheet'!S81</f>
        <v>481451547.26710856</v>
      </c>
      <c r="T98" s="2">
        <f>T10/'Output-Calculation-sheet'!T9*'Output-Calculation-sheet'!T81</f>
        <v>271257341.55098844</v>
      </c>
      <c r="U98" s="2">
        <f>U10/'Output-Calculation-sheet'!U9*'Output-Calculation-sheet'!U81</f>
        <v>217963216.77985889</v>
      </c>
      <c r="V98" s="2">
        <f>V10/'Output-Calculation-sheet'!V9*'Output-Calculation-sheet'!V81</f>
        <v>101232602.65615672</v>
      </c>
      <c r="W98" s="2">
        <f>W10/'Output-Calculation-sheet'!W9*'Output-Calculation-sheet'!W81</f>
        <v>313059667.78167266</v>
      </c>
      <c r="X98" s="2">
        <f>X10/'Output-Calculation-sheet'!X9*'Output-Calculation-sheet'!X81</f>
        <v>164117502.23323715</v>
      </c>
      <c r="Y98" s="2">
        <f>Y10/'Output-Calculation-sheet'!Y9*'Output-Calculation-sheet'!Y81</f>
        <v>204322553.54530618</v>
      </c>
      <c r="AA98" s="2">
        <f t="shared" si="8"/>
        <v>36.779484825379768</v>
      </c>
    </row>
    <row r="99" spans="1:27" x14ac:dyDescent="0.25">
      <c r="A99" s="2">
        <v>2034</v>
      </c>
      <c r="B99" s="2">
        <f>B11/'Output-Calculation-sheet'!B10*'Output-Calculation-sheet'!B82</f>
        <v>9297556312.8286572</v>
      </c>
      <c r="C99" s="2">
        <f>C11/'Output-Calculation-sheet'!C10*'Output-Calculation-sheet'!C82</f>
        <v>2116429214.8008893</v>
      </c>
      <c r="D99" s="2">
        <f>D11/'Output-Calculation-sheet'!D10*'Output-Calculation-sheet'!D82</f>
        <v>1435635436.0776968</v>
      </c>
      <c r="E99" s="2">
        <f>E11/'Output-Calculation-sheet'!E10*'Output-Calculation-sheet'!E82</f>
        <v>7577038439.5419321</v>
      </c>
      <c r="F99" s="2">
        <f>F11/'Output-Calculation-sheet'!F10*'Output-Calculation-sheet'!F82</f>
        <v>1834069021.0613523</v>
      </c>
      <c r="G99" s="2">
        <f>G11/'Output-Calculation-sheet'!G10*'Output-Calculation-sheet'!G82</f>
        <v>1020770038.2635936</v>
      </c>
      <c r="H99" s="2">
        <f>H11/'Output-Calculation-sheet'!H10*'Output-Calculation-sheet'!H82</f>
        <v>1510473528.0564914</v>
      </c>
      <c r="I99" s="2">
        <f>I11/'Output-Calculation-sheet'!I10*'Output-Calculation-sheet'!I82</f>
        <v>854107854.13025749</v>
      </c>
      <c r="J99" s="2">
        <f>J11/'Output-Calculation-sheet'!J10*'Output-Calculation-sheet'!J82</f>
        <v>622640417.02456319</v>
      </c>
      <c r="K99" s="2">
        <f>K11/'Output-Calculation-sheet'!K10*'Output-Calculation-sheet'!K82</f>
        <v>739295280.32099879</v>
      </c>
      <c r="L99" s="2">
        <f>L11/'Output-Calculation-sheet'!L10*'Output-Calculation-sheet'!L82</f>
        <v>804787053.23811901</v>
      </c>
      <c r="M99" s="2">
        <f>M11/'Output-Calculation-sheet'!M10*'Output-Calculation-sheet'!M82</f>
        <v>1254541905.8965714</v>
      </c>
      <c r="N99" s="2">
        <f>N11/'Output-Calculation-sheet'!N10*'Output-Calculation-sheet'!N82</f>
        <v>738136214.54076099</v>
      </c>
      <c r="O99" s="2">
        <f>O11/'Output-Calculation-sheet'!O10*'Output-Calculation-sheet'!O82</f>
        <v>270525748.54127222</v>
      </c>
      <c r="P99" s="2">
        <f>P11/'Output-Calculation-sheet'!P10*'Output-Calculation-sheet'!P82</f>
        <v>1307618974.3352239</v>
      </c>
      <c r="Q99" s="2">
        <f>Q11/'Output-Calculation-sheet'!Q10*'Output-Calculation-sheet'!Q82</f>
        <v>601490472.33808494</v>
      </c>
      <c r="R99" s="2">
        <f>R11/'Output-Calculation-sheet'!R10*'Output-Calculation-sheet'!R82</f>
        <v>815906145.79075897</v>
      </c>
      <c r="S99" s="2">
        <f>S11/'Output-Calculation-sheet'!S10*'Output-Calculation-sheet'!S82</f>
        <v>442152473.71156383</v>
      </c>
      <c r="T99" s="2">
        <f>T11/'Output-Calculation-sheet'!T10*'Output-Calculation-sheet'!T82</f>
        <v>240770625.1914461</v>
      </c>
      <c r="U99" s="2">
        <f>U11/'Output-Calculation-sheet'!U10*'Output-Calculation-sheet'!U82</f>
        <v>195128742.13749021</v>
      </c>
      <c r="V99" s="2">
        <f>V11/'Output-Calculation-sheet'!V10*'Output-Calculation-sheet'!V82</f>
        <v>91402731.421134442</v>
      </c>
      <c r="W99" s="2">
        <f>W11/'Output-Calculation-sheet'!W10*'Output-Calculation-sheet'!W82</f>
        <v>280969625.73174876</v>
      </c>
      <c r="X99" s="2">
        <f>X11/'Output-Calculation-sheet'!X10*'Output-Calculation-sheet'!X82</f>
        <v>160585932.63171667</v>
      </c>
      <c r="Y99" s="2">
        <f>Y11/'Output-Calculation-sheet'!Y10*'Output-Calculation-sheet'!Y82</f>
        <v>188588420.94925627</v>
      </c>
      <c r="AA99" s="2">
        <f t="shared" si="8"/>
        <v>34.400620608561574</v>
      </c>
    </row>
    <row r="100" spans="1:27" x14ac:dyDescent="0.25">
      <c r="A100" s="2">
        <v>2035</v>
      </c>
      <c r="B100" s="2">
        <f>B12/'Output-Calculation-sheet'!B11*'Output-Calculation-sheet'!B83</f>
        <v>7901131911.3799782</v>
      </c>
      <c r="C100" s="2">
        <f>C12/'Output-Calculation-sheet'!C11*'Output-Calculation-sheet'!C83</f>
        <v>1773037948.2151663</v>
      </c>
      <c r="D100" s="2">
        <f>D12/'Output-Calculation-sheet'!D11*'Output-Calculation-sheet'!D83</f>
        <v>1135778554.7553999</v>
      </c>
      <c r="E100" s="2">
        <f>E12/'Output-Calculation-sheet'!E11*'Output-Calculation-sheet'!E83</f>
        <v>6679021582.2859402</v>
      </c>
      <c r="F100" s="2">
        <f>F12/'Output-Calculation-sheet'!F11*'Output-Calculation-sheet'!F83</f>
        <v>1519557614.5736845</v>
      </c>
      <c r="G100" s="2">
        <f>G12/'Output-Calculation-sheet'!G11*'Output-Calculation-sheet'!G83</f>
        <v>805315843.34036314</v>
      </c>
      <c r="H100" s="2">
        <f>H12/'Output-Calculation-sheet'!H11*'Output-Calculation-sheet'!H83</f>
        <v>1265476654.9830914</v>
      </c>
      <c r="I100" s="2">
        <f>I12/'Output-Calculation-sheet'!I11*'Output-Calculation-sheet'!I83</f>
        <v>712147393.59410226</v>
      </c>
      <c r="J100" s="2">
        <f>J12/'Output-Calculation-sheet'!J11*'Output-Calculation-sheet'!J83</f>
        <v>513543881.10925919</v>
      </c>
      <c r="K100" s="2">
        <f>K12/'Output-Calculation-sheet'!K11*'Output-Calculation-sheet'!K83</f>
        <v>597202930.76361275</v>
      </c>
      <c r="L100" s="2">
        <f>L12/'Output-Calculation-sheet'!L11*'Output-Calculation-sheet'!L83</f>
        <v>689976253.16172922</v>
      </c>
      <c r="M100" s="2">
        <f>M12/'Output-Calculation-sheet'!M11*'Output-Calculation-sheet'!M83</f>
        <v>1082040550.2497544</v>
      </c>
      <c r="N100" s="2">
        <f>N12/'Output-Calculation-sheet'!N11*'Output-Calculation-sheet'!N83</f>
        <v>617113593.65860009</v>
      </c>
      <c r="O100" s="2">
        <f>O12/'Output-Calculation-sheet'!O11*'Output-Calculation-sheet'!O83</f>
        <v>225042245.41541708</v>
      </c>
      <c r="P100" s="2">
        <f>P12/'Output-Calculation-sheet'!P11*'Output-Calculation-sheet'!P83</f>
        <v>1050614658.9063017</v>
      </c>
      <c r="Q100" s="2">
        <f>Q12/'Output-Calculation-sheet'!Q11*'Output-Calculation-sheet'!Q83</f>
        <v>503770535.17276782</v>
      </c>
      <c r="R100" s="2">
        <f>R12/'Output-Calculation-sheet'!R11*'Output-Calculation-sheet'!R83</f>
        <v>685164216.46648335</v>
      </c>
      <c r="S100" s="2">
        <f>S12/'Output-Calculation-sheet'!S11*'Output-Calculation-sheet'!S83</f>
        <v>366391267.10829759</v>
      </c>
      <c r="T100" s="2">
        <f>T12/'Output-Calculation-sheet'!T11*'Output-Calculation-sheet'!T83</f>
        <v>192979507.03338885</v>
      </c>
      <c r="U100" s="2">
        <f>U12/'Output-Calculation-sheet'!U11*'Output-Calculation-sheet'!U83</f>
        <v>157540193.81197429</v>
      </c>
      <c r="V100" s="2">
        <f>V12/'Output-Calculation-sheet'!V11*'Output-Calculation-sheet'!V83</f>
        <v>74527522.554626465</v>
      </c>
      <c r="W100" s="2">
        <f>W12/'Output-Calculation-sheet'!W11*'Output-Calculation-sheet'!W83</f>
        <v>226613739.52442503</v>
      </c>
      <c r="X100" s="2">
        <f>X12/'Output-Calculation-sheet'!X11*'Output-Calculation-sheet'!X83</f>
        <v>142112494.26773742</v>
      </c>
      <c r="Y100" s="2">
        <f>Y12/'Output-Calculation-sheet'!Y11*'Output-Calculation-sheet'!Y83</f>
        <v>156651161.7271893</v>
      </c>
      <c r="AA100" s="2">
        <f t="shared" si="8"/>
        <v>29.072752254059292</v>
      </c>
    </row>
    <row r="102" spans="1:27" x14ac:dyDescent="0.25">
      <c r="A102" s="6" t="s">
        <v>46</v>
      </c>
      <c r="AA102" s="6" t="s">
        <v>51</v>
      </c>
    </row>
    <row r="104" spans="1:27" x14ac:dyDescent="0.25">
      <c r="A104" s="2">
        <v>2028</v>
      </c>
      <c r="B104" s="2">
        <f>B5/'Output-Calculation-sheet'!B4*'Output-Calculation-sheet'!B85</f>
        <v>1755361725.1696837</v>
      </c>
      <c r="C104" s="2">
        <f>C5/'Output-Calculation-sheet'!C4*'Output-Calculation-sheet'!C85</f>
        <v>6035005433.5397949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2337523542.2901816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235903736.69412133</v>
      </c>
      <c r="M104" s="2">
        <f>M5/'Output-Calculation-sheet'!M4*'Output-Calculation-sheet'!M85</f>
        <v>2970298847.9091787</v>
      </c>
      <c r="N104" s="2">
        <f>N5/'Output-Calculation-sheet'!N4*'Output-Calculation-sheet'!N85</f>
        <v>869726058.00644398</v>
      </c>
      <c r="O104" s="2">
        <f>O5/'Output-Calculation-sheet'!O4*'Output-Calculation-sheet'!O85</f>
        <v>1165757981.8024266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181170582.37833738</v>
      </c>
      <c r="T104" s="2">
        <f>T5/'Output-Calculation-sheet'!T4*'Output-Calculation-sheet'!T85</f>
        <v>4.0876453973513479E-8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169308795.48376712</v>
      </c>
      <c r="Y104" s="2">
        <f>Y5/'Output-Calculation-sheet'!Y4*'Output-Calculation-sheet'!Y85</f>
        <v>0</v>
      </c>
      <c r="AA104" s="2">
        <f>SUM(B104:Y104)/10^6</f>
        <v>15720.056703273933</v>
      </c>
    </row>
    <row r="105" spans="1:27" x14ac:dyDescent="0.25">
      <c r="A105" s="2">
        <v>2029</v>
      </c>
      <c r="B105" s="2">
        <f>B6/'Output-Calculation-sheet'!B5*'Output-Calculation-sheet'!B86</f>
        <v>2748259846.5297732</v>
      </c>
      <c r="C105" s="2">
        <f>C6/'Output-Calculation-sheet'!C5*'Output-Calculation-sheet'!C86</f>
        <v>8128281052.7800341</v>
      </c>
      <c r="D105" s="2">
        <f>D6/'Output-Calculation-sheet'!D5*'Output-Calculation-sheet'!D86</f>
        <v>1.8705722599847632E-5</v>
      </c>
      <c r="E105" s="2">
        <f>E6/'Output-Calculation-sheet'!E5*'Output-Calculation-sheet'!E86</f>
        <v>8.3907495704526273E-6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3231791457.9652019</v>
      </c>
      <c r="I105" s="2">
        <f>I6/'Output-Calculation-sheet'!I5*'Output-Calculation-sheet'!I86</f>
        <v>0</v>
      </c>
      <c r="J105" s="2">
        <f>J6/'Output-Calculation-sheet'!J5*'Output-Calculation-sheet'!J86</f>
        <v>-7.0937818322820559E-6</v>
      </c>
      <c r="K105" s="2">
        <f>K6/'Output-Calculation-sheet'!K5*'Output-Calculation-sheet'!K86</f>
        <v>1.983843510156664E-8</v>
      </c>
      <c r="L105" s="2">
        <f>L6/'Output-Calculation-sheet'!L5*'Output-Calculation-sheet'!L86</f>
        <v>358313521.22483402</v>
      </c>
      <c r="M105" s="2">
        <f>M6/'Output-Calculation-sheet'!M5*'Output-Calculation-sheet'!M86</f>
        <v>5494798530.1256828</v>
      </c>
      <c r="N105" s="2">
        <f>N6/'Output-Calculation-sheet'!N5*'Output-Calculation-sheet'!N86</f>
        <v>1748236446.9644175</v>
      </c>
      <c r="O105" s="2">
        <f>O6/'Output-Calculation-sheet'!O5*'Output-Calculation-sheet'!O86</f>
        <v>1573566882.7051015</v>
      </c>
      <c r="P105" s="2">
        <f>P6/'Output-Calculation-sheet'!P5*'Output-Calculation-sheet'!P86</f>
        <v>7.8319094178420236E-8</v>
      </c>
      <c r="Q105" s="2">
        <f>Q6/'Output-Calculation-sheet'!Q5*'Output-Calculation-sheet'!Q86</f>
        <v>0</v>
      </c>
      <c r="R105" s="2">
        <f>R6/'Output-Calculation-sheet'!R5*'Output-Calculation-sheet'!R86</f>
        <v>8.1689933795414439E-7</v>
      </c>
      <c r="S105" s="2">
        <f>S6/'Output-Calculation-sheet'!S5*'Output-Calculation-sheet'!S86</f>
        <v>259983330.00802901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242058341.77088487</v>
      </c>
      <c r="Y105" s="2">
        <f>Y6/'Output-Calculation-sheet'!Y5*'Output-Calculation-sheet'!Y86</f>
        <v>0</v>
      </c>
      <c r="AA105" s="2">
        <f t="shared" ref="AA105:AA111" si="9">SUM(B105:Y105)/10^6</f>
        <v>23785.28941007398</v>
      </c>
    </row>
    <row r="106" spans="1:27" x14ac:dyDescent="0.25">
      <c r="A106" s="2">
        <v>2030</v>
      </c>
      <c r="B106" s="2">
        <f>B7/'Output-Calculation-sheet'!B6*'Output-Calculation-sheet'!B87</f>
        <v>3814768453.3743877</v>
      </c>
      <c r="C106" s="2">
        <f>C7/'Output-Calculation-sheet'!C6*'Output-Calculation-sheet'!C87</f>
        <v>10081524715.717899</v>
      </c>
      <c r="D106" s="2">
        <f>D7/'Output-Calculation-sheet'!D6*'Output-Calculation-sheet'!D87</f>
        <v>-4.949043300241118E-7</v>
      </c>
      <c r="E106" s="2">
        <f>E7/'Output-Calculation-sheet'!E6*'Output-Calculation-sheet'!E87</f>
        <v>3.0570716298586757E-6</v>
      </c>
      <c r="F106" s="2">
        <f>F7/'Output-Calculation-sheet'!F6*'Output-Calculation-sheet'!F87</f>
        <v>0</v>
      </c>
      <c r="G106" s="2">
        <f>G7/'Output-Calculation-sheet'!G6*'Output-Calculation-sheet'!G87</f>
        <v>-3.0130710562032994E-6</v>
      </c>
      <c r="H106" s="2">
        <f>H7/'Output-Calculation-sheet'!H6*'Output-Calculation-sheet'!H87</f>
        <v>4672351964.2601204</v>
      </c>
      <c r="I106" s="2">
        <f>I7/'Output-Calculation-sheet'!I6*'Output-Calculation-sheet'!I87</f>
        <v>1.0574404070978143E-6</v>
      </c>
      <c r="J106" s="2">
        <f>J7/'Output-Calculation-sheet'!J6*'Output-Calculation-sheet'!J87</f>
        <v>1.1983742656938148E-6</v>
      </c>
      <c r="K106" s="2">
        <f>K7/'Output-Calculation-sheet'!K6*'Output-Calculation-sheet'!K87</f>
        <v>0</v>
      </c>
      <c r="L106" s="2">
        <f>L7/'Output-Calculation-sheet'!L6*'Output-Calculation-sheet'!L87</f>
        <v>494983199.02748078</v>
      </c>
      <c r="M106" s="2">
        <f>M7/'Output-Calculation-sheet'!M6*'Output-Calculation-sheet'!M87</f>
        <v>6826288929.24792</v>
      </c>
      <c r="N106" s="2">
        <f>N7/'Output-Calculation-sheet'!N6*'Output-Calculation-sheet'!N87</f>
        <v>3164403230.7274027</v>
      </c>
      <c r="O106" s="2">
        <f>O7/'Output-Calculation-sheet'!O6*'Output-Calculation-sheet'!O87</f>
        <v>1955696171.2125204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-2.5476995036905022E-7</v>
      </c>
      <c r="S106" s="2">
        <f>S7/'Output-Calculation-sheet'!S6*'Output-Calculation-sheet'!S87</f>
        <v>375352088.26644522</v>
      </c>
      <c r="T106" s="2">
        <f>T7/'Output-Calculation-sheet'!T6*'Output-Calculation-sheet'!T87</f>
        <v>0</v>
      </c>
      <c r="U106" s="2">
        <f>U7/'Output-Calculation-sheet'!U6*'Output-Calculation-sheet'!U87</f>
        <v>7.0566016159083352E-8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376791471.00688595</v>
      </c>
      <c r="Y106" s="2">
        <f>Y7/'Output-Calculation-sheet'!Y6*'Output-Calculation-sheet'!Y87</f>
        <v>0</v>
      </c>
      <c r="AA106" s="2">
        <f t="shared" si="9"/>
        <v>31762.160222841063</v>
      </c>
    </row>
    <row r="107" spans="1:27" x14ac:dyDescent="0.25">
      <c r="A107" s="2">
        <v>2031</v>
      </c>
      <c r="B107" s="2">
        <f>B8/'Output-Calculation-sheet'!B7*'Output-Calculation-sheet'!B88</f>
        <v>5029413430.3004732</v>
      </c>
      <c r="C107" s="2">
        <f>C8/'Output-Calculation-sheet'!C7*'Output-Calculation-sheet'!C88</f>
        <v>11565644380.522505</v>
      </c>
      <c r="D107" s="2">
        <f>D8/'Output-Calculation-sheet'!D7*'Output-Calculation-sheet'!D88</f>
        <v>0</v>
      </c>
      <c r="E107" s="2">
        <f>E8/'Output-Calculation-sheet'!E7*'Output-Calculation-sheet'!E88</f>
        <v>6.0879469368018613E-6</v>
      </c>
      <c r="F107" s="2">
        <f>F8/'Output-Calculation-sheet'!F7*'Output-Calculation-sheet'!F88</f>
        <v>0</v>
      </c>
      <c r="G107" s="2">
        <f>G8/'Output-Calculation-sheet'!G7*'Output-Calculation-sheet'!G88</f>
        <v>-8.0354821076022825E-7</v>
      </c>
      <c r="H107" s="2">
        <f>H8/'Output-Calculation-sheet'!H7*'Output-Calculation-sheet'!H88</f>
        <v>6166130904.5724373</v>
      </c>
      <c r="I107" s="2">
        <f>I8/'Output-Calculation-sheet'!I7*'Output-Calculation-sheet'!I88</f>
        <v>-3.3682526410191909E-7</v>
      </c>
      <c r="J107" s="2">
        <f>J8/'Output-Calculation-sheet'!J7*'Output-Calculation-sheet'!J88</f>
        <v>2.3944646630719499E-6</v>
      </c>
      <c r="K107" s="2">
        <f>K8/'Output-Calculation-sheet'!K7*'Output-Calculation-sheet'!K88</f>
        <v>0</v>
      </c>
      <c r="L107" s="2">
        <f>L8/'Output-Calculation-sheet'!L7*'Output-Calculation-sheet'!L88</f>
        <v>609773840.2241025</v>
      </c>
      <c r="M107" s="2">
        <f>M8/'Output-Calculation-sheet'!M7*'Output-Calculation-sheet'!M88</f>
        <v>7764360410.581893</v>
      </c>
      <c r="N107" s="2">
        <f>N8/'Output-Calculation-sheet'!N7*'Output-Calculation-sheet'!N88</f>
        <v>4396807867.055748</v>
      </c>
      <c r="O107" s="2">
        <f>O8/'Output-Calculation-sheet'!O7*'Output-Calculation-sheet'!O88</f>
        <v>2245920844.8517661</v>
      </c>
      <c r="P107" s="2">
        <f>P8/'Output-Calculation-sheet'!P7*'Output-Calculation-sheet'!P88</f>
        <v>0</v>
      </c>
      <c r="Q107" s="2">
        <f>Q8/'Output-Calculation-sheet'!Q7*'Output-Calculation-sheet'!Q88</f>
        <v>-9.5243438045342771E-7</v>
      </c>
      <c r="R107" s="2">
        <f>R8/'Output-Calculation-sheet'!R7*'Output-Calculation-sheet'!R88</f>
        <v>1.1115901352877292E-6</v>
      </c>
      <c r="S107" s="2">
        <f>S8/'Output-Calculation-sheet'!S7*'Output-Calculation-sheet'!S88</f>
        <v>593006953.7759577</v>
      </c>
      <c r="T107" s="2">
        <f>T8/'Output-Calculation-sheet'!T7*'Output-Calculation-sheet'!T88</f>
        <v>2.190353928934395E-7</v>
      </c>
      <c r="U107" s="2">
        <f>U8/'Output-Calculation-sheet'!U7*'Output-Calculation-sheet'!U88</f>
        <v>-1.9674312940763495E-7</v>
      </c>
      <c r="V107" s="2">
        <f>V8/'Output-Calculation-sheet'!V7*'Output-Calculation-sheet'!V88</f>
        <v>0</v>
      </c>
      <c r="W107" s="2">
        <f>W8/'Output-Calculation-sheet'!W7*'Output-Calculation-sheet'!W88</f>
        <v>4.1172818052109284E-8</v>
      </c>
      <c r="X107" s="2">
        <f>X8/'Output-Calculation-sheet'!X7*'Output-Calculation-sheet'!X88</f>
        <v>544231635.91994667</v>
      </c>
      <c r="Y107" s="2">
        <f>Y8/'Output-Calculation-sheet'!Y7*'Output-Calculation-sheet'!Y88</f>
        <v>0</v>
      </c>
      <c r="AA107" s="2">
        <f t="shared" si="9"/>
        <v>38915.290267804841</v>
      </c>
    </row>
    <row r="108" spans="1:27" x14ac:dyDescent="0.25">
      <c r="A108" s="2">
        <v>2032</v>
      </c>
      <c r="B108" s="2">
        <f>B9/'Output-Calculation-sheet'!B8*'Output-Calculation-sheet'!B89</f>
        <v>6504984902.8113499</v>
      </c>
      <c r="C108" s="2">
        <f>C9/'Output-Calculation-sheet'!C8*'Output-Calculation-sheet'!C89</f>
        <v>12042145200.140377</v>
      </c>
      <c r="D108" s="2">
        <f>D9/'Output-Calculation-sheet'!D8*'Output-Calculation-sheet'!D89</f>
        <v>0</v>
      </c>
      <c r="E108" s="2">
        <f>E9/'Output-Calculation-sheet'!E8*'Output-Calculation-sheet'!E89</f>
        <v>1.1806626586306105E-5</v>
      </c>
      <c r="F108" s="2">
        <f>F9/'Output-Calculation-sheet'!F8*'Output-Calculation-sheet'!F89</f>
        <v>0</v>
      </c>
      <c r="G108" s="2">
        <f>G9/'Output-Calculation-sheet'!G8*'Output-Calculation-sheet'!G89</f>
        <v>9.03417021157803E-7</v>
      </c>
      <c r="H108" s="2">
        <f>H9/'Output-Calculation-sheet'!H8*'Output-Calculation-sheet'!H89</f>
        <v>7971151449.3741169</v>
      </c>
      <c r="I108" s="2">
        <f>I9/'Output-Calculation-sheet'!I8*'Output-Calculation-sheet'!I89</f>
        <v>7.7819246468280939E-6</v>
      </c>
      <c r="J108" s="2">
        <f>J9/'Output-Calculation-sheet'!J8*'Output-Calculation-sheet'!J89</f>
        <v>-9.6453777403763924E-7</v>
      </c>
      <c r="K108" s="2">
        <f>K9/'Output-Calculation-sheet'!K8*'Output-Calculation-sheet'!K89</f>
        <v>7.8559809472651489E-7</v>
      </c>
      <c r="L108" s="2">
        <f>L9/'Output-Calculation-sheet'!L8*'Output-Calculation-sheet'!L89</f>
        <v>681805682.68451297</v>
      </c>
      <c r="M108" s="2">
        <f>M9/'Output-Calculation-sheet'!M8*'Output-Calculation-sheet'!M89</f>
        <v>8003275364.8528194</v>
      </c>
      <c r="N108" s="2">
        <f>N9/'Output-Calculation-sheet'!N8*'Output-Calculation-sheet'!N89</f>
        <v>5044505292.5509634</v>
      </c>
      <c r="O108" s="2">
        <f>O9/'Output-Calculation-sheet'!O8*'Output-Calculation-sheet'!O89</f>
        <v>2337323254.460866</v>
      </c>
      <c r="P108" s="2">
        <f>P9/'Output-Calculation-sheet'!P8*'Output-Calculation-sheet'!P89</f>
        <v>0</v>
      </c>
      <c r="Q108" s="2">
        <f>Q9/'Output-Calculation-sheet'!Q8*'Output-Calculation-sheet'!Q89</f>
        <v>71727480.897363812</v>
      </c>
      <c r="R108" s="2">
        <f>R9/'Output-Calculation-sheet'!R8*'Output-Calculation-sheet'!R89</f>
        <v>-1.2468890640852544E-7</v>
      </c>
      <c r="S108" s="2">
        <f>S9/'Output-Calculation-sheet'!S8*'Output-Calculation-sheet'!S89</f>
        <v>823024178.20092893</v>
      </c>
      <c r="T108" s="2">
        <f>T9/'Output-Calculation-sheet'!T8*'Output-Calculation-sheet'!T89</f>
        <v>1.8115935744996662E-7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9.3902363587715739E-8</v>
      </c>
      <c r="X108" s="2">
        <f>X9/'Output-Calculation-sheet'!X8*'Output-Calculation-sheet'!X89</f>
        <v>743327913.15118432</v>
      </c>
      <c r="Y108" s="2">
        <f>Y9/'Output-Calculation-sheet'!Y8*'Output-Calculation-sheet'!Y89</f>
        <v>0</v>
      </c>
      <c r="AA108" s="2">
        <f t="shared" si="9"/>
        <v>44223.270719124506</v>
      </c>
    </row>
    <row r="109" spans="1:27" x14ac:dyDescent="0.25">
      <c r="A109" s="2">
        <v>2033</v>
      </c>
      <c r="B109" s="2">
        <f>B10/'Output-Calculation-sheet'!B9*'Output-Calculation-sheet'!B90</f>
        <v>13750680110.348475</v>
      </c>
      <c r="C109" s="2">
        <f>C10/'Output-Calculation-sheet'!C9*'Output-Calculation-sheet'!C90</f>
        <v>20282777789.404461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10062676218.766253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6942372136.7201996</v>
      </c>
      <c r="N109" s="2">
        <f>N10/'Output-Calculation-sheet'!N9*'Output-Calculation-sheet'!N90</f>
        <v>4089627129.4696546</v>
      </c>
      <c r="O109" s="2">
        <f>O10/'Output-Calculation-sheet'!O9*'Output-Calculation-sheet'!O90</f>
        <v>3168571891.3813162</v>
      </c>
      <c r="P109" s="2">
        <f>P10/'Output-Calculation-sheet'!P9*'Output-Calculation-sheet'!P90</f>
        <v>0</v>
      </c>
      <c r="Q109" s="2">
        <f>Q10/'Output-Calculation-sheet'!Q9*'Output-Calculation-sheet'!Q90</f>
        <v>133103711.98076624</v>
      </c>
      <c r="R109" s="2">
        <f>R10/'Output-Calculation-sheet'!R9*'Output-Calculation-sheet'!R90</f>
        <v>-2.7424803940840609E-7</v>
      </c>
      <c r="S109" s="2">
        <f>S10/'Output-Calculation-sheet'!S9*'Output-Calculation-sheet'!S90</f>
        <v>1643882874.8044851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751879906.84694993</v>
      </c>
      <c r="Y109" s="2">
        <f>Y10/'Output-Calculation-sheet'!Y9*'Output-Calculation-sheet'!Y90</f>
        <v>0</v>
      </c>
      <c r="AA109" s="2">
        <f t="shared" si="9"/>
        <v>60825.571769722555</v>
      </c>
    </row>
    <row r="110" spans="1:27" x14ac:dyDescent="0.25">
      <c r="A110" s="2">
        <v>2034</v>
      </c>
      <c r="B110" s="2">
        <f>B11/'Output-Calculation-sheet'!B10*'Output-Calculation-sheet'!B91</f>
        <v>27946907413.147728</v>
      </c>
      <c r="C110" s="2">
        <f>C11/'Output-Calculation-sheet'!C10*'Output-Calculation-sheet'!C91</f>
        <v>20600954537.412205</v>
      </c>
      <c r="D110" s="2">
        <f>D11/'Output-Calculation-sheet'!D10*'Output-Calculation-sheet'!D91</f>
        <v>0</v>
      </c>
      <c r="E110" s="2">
        <f>E11/'Output-Calculation-sheet'!E10*'Output-Calculation-sheet'!E91</f>
        <v>591501928.92474627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10187494602.131721</v>
      </c>
      <c r="I110" s="2">
        <f>I11/'Output-Calculation-sheet'!I10*'Output-Calculation-sheet'!I91</f>
        <v>-9.8081099344527226E-7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475422524.98234552</v>
      </c>
      <c r="M110" s="2">
        <f>M11/'Output-Calculation-sheet'!M10*'Output-Calculation-sheet'!M91</f>
        <v>7210139658.9965582</v>
      </c>
      <c r="N110" s="2">
        <f>N11/'Output-Calculation-sheet'!N10*'Output-Calculation-sheet'!N91</f>
        <v>4989907339.4378901</v>
      </c>
      <c r="O110" s="2">
        <f>O11/'Output-Calculation-sheet'!O10*'Output-Calculation-sheet'!O91</f>
        <v>3163909289.5540891</v>
      </c>
      <c r="P110" s="2">
        <f>P11/'Output-Calculation-sheet'!P10*'Output-Calculation-sheet'!P91</f>
        <v>0</v>
      </c>
      <c r="Q110" s="2">
        <f>Q11/'Output-Calculation-sheet'!Q10*'Output-Calculation-sheet'!Q91</f>
        <v>798801412.09110689</v>
      </c>
      <c r="R110" s="2">
        <f>R11/'Output-Calculation-sheet'!R10*'Output-Calculation-sheet'!R91</f>
        <v>0</v>
      </c>
      <c r="S110" s="2">
        <f>S11/'Output-Calculation-sheet'!S10*'Output-Calculation-sheet'!S91</f>
        <v>2442772712.2504773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703867724.1308707</v>
      </c>
      <c r="Y110" s="2">
        <f>Y11/'Output-Calculation-sheet'!Y10*'Output-Calculation-sheet'!Y91</f>
        <v>31299824.429699425</v>
      </c>
      <c r="AA110" s="2">
        <f t="shared" si="9"/>
        <v>79142.978967489456</v>
      </c>
    </row>
    <row r="111" spans="1:27" x14ac:dyDescent="0.25">
      <c r="A111" s="2">
        <v>2035</v>
      </c>
      <c r="B111" s="2">
        <f>B12/'Output-Calculation-sheet'!B11*'Output-Calculation-sheet'!B92</f>
        <v>23732411941.839085</v>
      </c>
      <c r="C111" s="2">
        <f>C12/'Output-Calculation-sheet'!C11*'Output-Calculation-sheet'!C92</f>
        <v>20807395121.470291</v>
      </c>
      <c r="D111" s="2">
        <f>D12/'Output-Calculation-sheet'!D11*'Output-Calculation-sheet'!D92</f>
        <v>-6.2116829768183755E-7</v>
      </c>
      <c r="E111" s="2">
        <f>E12/'Output-Calculation-sheet'!E11*'Output-Calculation-sheet'!E92</f>
        <v>1924894059.3094625</v>
      </c>
      <c r="F111" s="2">
        <f>F12/'Output-Calculation-sheet'!F11*'Output-Calculation-sheet'!F92</f>
        <v>-1.3645995024518686E-7</v>
      </c>
      <c r="G111" s="2">
        <f>G12/'Output-Calculation-sheet'!G11*'Output-Calculation-sheet'!G92</f>
        <v>0</v>
      </c>
      <c r="H111" s="2">
        <f>H12/'Output-Calculation-sheet'!H11*'Output-Calculation-sheet'!H92</f>
        <v>8649002643.248394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936606824.9940747</v>
      </c>
      <c r="M111" s="2">
        <f>M12/'Output-Calculation-sheet'!M11*'Output-Calculation-sheet'!M92</f>
        <v>6163296023.4129257</v>
      </c>
      <c r="N111" s="2">
        <f>N12/'Output-Calculation-sheet'!N11*'Output-Calculation-sheet'!N92</f>
        <v>4339302692.3649588</v>
      </c>
      <c r="O111" s="2">
        <f>O12/'Output-Calculation-sheet'!O11*'Output-Calculation-sheet'!O92</f>
        <v>3144139009.7347326</v>
      </c>
      <c r="P111" s="2">
        <f>P12/'Output-Calculation-sheet'!P11*'Output-Calculation-sheet'!P92</f>
        <v>186459872.63646218</v>
      </c>
      <c r="Q111" s="2">
        <f>Q12/'Output-Calculation-sheet'!Q11*'Output-Calculation-sheet'!Q92</f>
        <v>824658085.14068818</v>
      </c>
      <c r="R111" s="2">
        <f>R12/'Output-Calculation-sheet'!R11*'Output-Calculation-sheet'!R92</f>
        <v>0</v>
      </c>
      <c r="S111" s="2">
        <f>S12/'Output-Calculation-sheet'!S11*'Output-Calculation-sheet'!S92</f>
        <v>2072991691.6960876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602456982.1510191</v>
      </c>
      <c r="Y111" s="2">
        <f>Y12/'Output-Calculation-sheet'!Y11*'Output-Calculation-sheet'!Y92</f>
        <v>40796709.24894952</v>
      </c>
      <c r="AA111" s="2">
        <f t="shared" si="9"/>
        <v>73424.41165724711</v>
      </c>
    </row>
    <row r="113" spans="1:27" x14ac:dyDescent="0.25">
      <c r="A113" s="6" t="s">
        <v>47</v>
      </c>
      <c r="AA113" s="6" t="s">
        <v>52</v>
      </c>
    </row>
    <row r="115" spans="1:27" x14ac:dyDescent="0.25">
      <c r="A115" s="2">
        <v>2028</v>
      </c>
      <c r="B115" s="2">
        <f>B5/'Output-Calculation-sheet'!B4*'Output-Calculation-sheet'!B94</f>
        <v>30579134815.471748</v>
      </c>
      <c r="C115" s="2">
        <f>C5/'Output-Calculation-sheet'!C4*'Output-Calculation-sheet'!C94</f>
        <v>0</v>
      </c>
      <c r="D115" s="2">
        <f>D5/'Output-Calculation-sheet'!D4*'Output-Calculation-sheet'!D94</f>
        <v>17968964455.73061</v>
      </c>
      <c r="E115" s="2">
        <f>E5/'Output-Calculation-sheet'!E4*'Output-Calculation-sheet'!E94</f>
        <v>13629382231.436657</v>
      </c>
      <c r="F115" s="2">
        <f>F5/'Output-Calculation-sheet'!F4*'Output-Calculation-sheet'!F94</f>
        <v>9330846886.0629559</v>
      </c>
      <c r="G115" s="2">
        <f>G5/'Output-Calculation-sheet'!G4*'Output-Calculation-sheet'!G94</f>
        <v>6235508100.9994583</v>
      </c>
      <c r="H115" s="2">
        <f>H5/'Output-Calculation-sheet'!H4*'Output-Calculation-sheet'!H94</f>
        <v>0</v>
      </c>
      <c r="I115" s="2">
        <f>I5/'Output-Calculation-sheet'!I4*'Output-Calculation-sheet'!I94</f>
        <v>5720508048.3440132</v>
      </c>
      <c r="J115" s="2">
        <f>J5/'Output-Calculation-sheet'!J4*'Output-Calculation-sheet'!J94</f>
        <v>5929980717.415472</v>
      </c>
      <c r="K115" s="2">
        <f>K5/'Output-Calculation-sheet'!K4*'Output-Calculation-sheet'!K94</f>
        <v>5627179312.0683174</v>
      </c>
      <c r="L115" s="2">
        <f>L5/'Output-Calculation-sheet'!L4*'Output-Calculation-sheet'!L94</f>
        <v>4616350019.0641661</v>
      </c>
      <c r="M115" s="2">
        <f>M5/'Output-Calculation-sheet'!M4*'Output-Calculation-sheet'!M94</f>
        <v>0</v>
      </c>
      <c r="N115" s="2">
        <f>N5/'Output-Calculation-sheet'!N4*'Output-Calculation-sheet'!N94</f>
        <v>2024145005.752265</v>
      </c>
      <c r="O115" s="2">
        <f>O5/'Output-Calculation-sheet'!O4*'Output-Calculation-sheet'!O94</f>
        <v>0</v>
      </c>
      <c r="P115" s="2">
        <f>P5/'Output-Calculation-sheet'!P4*'Output-Calculation-sheet'!P94</f>
        <v>3083530096.8100324</v>
      </c>
      <c r="Q115" s="2">
        <f>Q5/'Output-Calculation-sheet'!Q4*'Output-Calculation-sheet'!Q94</f>
        <v>3261948461.9340539</v>
      </c>
      <c r="R115" s="2">
        <f>R5/'Output-Calculation-sheet'!R4*'Output-Calculation-sheet'!R94</f>
        <v>3649959994.5158257</v>
      </c>
      <c r="S115" s="2">
        <f>S5/'Output-Calculation-sheet'!S4*'Output-Calculation-sheet'!S94</f>
        <v>1432768985.8542669</v>
      </c>
      <c r="T115" s="2">
        <f>T5/'Output-Calculation-sheet'!T4*'Output-Calculation-sheet'!T94</f>
        <v>1405909346.0231917</v>
      </c>
      <c r="U115" s="2">
        <f>U5/'Output-Calculation-sheet'!U4*'Output-Calculation-sheet'!U94</f>
        <v>968315635.0647223</v>
      </c>
      <c r="V115" s="2">
        <f>V5/'Output-Calculation-sheet'!V4*'Output-Calculation-sheet'!V94</f>
        <v>1032942651.3448036</v>
      </c>
      <c r="W115" s="2">
        <f>W5/'Output-Calculation-sheet'!W4*'Output-Calculation-sheet'!W94</f>
        <v>801610641.30987167</v>
      </c>
      <c r="X115" s="2">
        <f>X5/'Output-Calculation-sheet'!X4*'Output-Calculation-sheet'!X94</f>
        <v>0</v>
      </c>
      <c r="Y115" s="2">
        <f>Y5/'Output-Calculation-sheet'!Y4*'Output-Calculation-sheet'!Y94</f>
        <v>400878382.00669789</v>
      </c>
      <c r="AA115" s="2">
        <f>SUM(B115:Y115)/10^6</f>
        <v>117699.86378720912</v>
      </c>
    </row>
    <row r="116" spans="1:27" x14ac:dyDescent="0.25">
      <c r="A116" s="2">
        <v>2029</v>
      </c>
      <c r="B116" s="2">
        <f>B6/'Output-Calculation-sheet'!B5*'Output-Calculation-sheet'!B95</f>
        <v>40692841365.20108</v>
      </c>
      <c r="C116" s="2">
        <f>C6/'Output-Calculation-sheet'!C5*'Output-Calculation-sheet'!C95</f>
        <v>0</v>
      </c>
      <c r="D116" s="2">
        <f>D6/'Output-Calculation-sheet'!D5*'Output-Calculation-sheet'!D95</f>
        <v>23982961165.666225</v>
      </c>
      <c r="E116" s="2">
        <f>E6/'Output-Calculation-sheet'!E5*'Output-Calculation-sheet'!E95</f>
        <v>18331911405.977551</v>
      </c>
      <c r="F116" s="2">
        <f>F6/'Output-Calculation-sheet'!F5*'Output-Calculation-sheet'!F95</f>
        <v>12438794770.650236</v>
      </c>
      <c r="G116" s="2">
        <f>G6/'Output-Calculation-sheet'!G5*'Output-Calculation-sheet'!G95</f>
        <v>8310135833.5641022</v>
      </c>
      <c r="H116" s="2">
        <f>H6/'Output-Calculation-sheet'!H5*'Output-Calculation-sheet'!H95</f>
        <v>0</v>
      </c>
      <c r="I116" s="2">
        <f>I6/'Output-Calculation-sheet'!I5*'Output-Calculation-sheet'!I95</f>
        <v>7628374556.7201147</v>
      </c>
      <c r="J116" s="2">
        <f>J6/'Output-Calculation-sheet'!J5*'Output-Calculation-sheet'!J95</f>
        <v>7954083388.4712667</v>
      </c>
      <c r="K116" s="2">
        <f>K6/'Output-Calculation-sheet'!K5*'Output-Calculation-sheet'!K95</f>
        <v>7583449351.5312366</v>
      </c>
      <c r="L116" s="2">
        <f>L6/'Output-Calculation-sheet'!L5*'Output-Calculation-sheet'!L95</f>
        <v>6164319800.7859411</v>
      </c>
      <c r="M116" s="2">
        <f>M6/'Output-Calculation-sheet'!M5*'Output-Calculation-sheet'!M95</f>
        <v>0</v>
      </c>
      <c r="N116" s="2">
        <f>N6/'Output-Calculation-sheet'!N5*'Output-Calculation-sheet'!N95</f>
        <v>2539859666.3358126</v>
      </c>
      <c r="O116" s="2">
        <f>O6/'Output-Calculation-sheet'!O5*'Output-Calculation-sheet'!O95</f>
        <v>0</v>
      </c>
      <c r="P116" s="2">
        <f>P6/'Output-Calculation-sheet'!P5*'Output-Calculation-sheet'!P95</f>
        <v>4301574773.7296972</v>
      </c>
      <c r="Q116" s="2">
        <f>Q6/'Output-Calculation-sheet'!Q5*'Output-Calculation-sheet'!Q95</f>
        <v>4357194786.6032028</v>
      </c>
      <c r="R116" s="2">
        <f>R6/'Output-Calculation-sheet'!R5*'Output-Calculation-sheet'!R95</f>
        <v>4954481192.0815449</v>
      </c>
      <c r="S116" s="2">
        <f>S6/'Output-Calculation-sheet'!S5*'Output-Calculation-sheet'!S95</f>
        <v>1902825305.0989151</v>
      </c>
      <c r="T116" s="2">
        <f>T6/'Output-Calculation-sheet'!T5*'Output-Calculation-sheet'!T95</f>
        <v>1900846592.4193003</v>
      </c>
      <c r="U116" s="2">
        <f>U6/'Output-Calculation-sheet'!U5*'Output-Calculation-sheet'!U95</f>
        <v>1321028773.2068954</v>
      </c>
      <c r="V116" s="2">
        <f>V6/'Output-Calculation-sheet'!V5*'Output-Calculation-sheet'!V95</f>
        <v>1375735715.2230053</v>
      </c>
      <c r="W116" s="2">
        <f>W6/'Output-Calculation-sheet'!W5*'Output-Calculation-sheet'!W95</f>
        <v>1068250844.0108538</v>
      </c>
      <c r="X116" s="2">
        <f>X6/'Output-Calculation-sheet'!X5*'Output-Calculation-sheet'!X95</f>
        <v>0</v>
      </c>
      <c r="Y116" s="2">
        <f>Y6/'Output-Calculation-sheet'!Y5*'Output-Calculation-sheet'!Y95</f>
        <v>535140911.30549169</v>
      </c>
      <c r="AA116" s="2">
        <f t="shared" ref="AA116:AA122" si="10">SUM(B116:Y116)/10^6</f>
        <v>157343.81019858248</v>
      </c>
    </row>
    <row r="117" spans="1:27" x14ac:dyDescent="0.25">
      <c r="A117" s="2">
        <v>2030</v>
      </c>
      <c r="B117" s="2">
        <f>B7/'Output-Calculation-sheet'!B6*'Output-Calculation-sheet'!B96</f>
        <v>49705099862.796837</v>
      </c>
      <c r="C117" s="2">
        <f>C7/'Output-Calculation-sheet'!C6*'Output-Calculation-sheet'!C96</f>
        <v>0</v>
      </c>
      <c r="D117" s="2">
        <f>D7/'Output-Calculation-sheet'!D6*'Output-Calculation-sheet'!D96</f>
        <v>29645719522.927364</v>
      </c>
      <c r="E117" s="2">
        <f>E7/'Output-Calculation-sheet'!E6*'Output-Calculation-sheet'!E96</f>
        <v>22617398845.970707</v>
      </c>
      <c r="F117" s="2">
        <f>F7/'Output-Calculation-sheet'!F6*'Output-Calculation-sheet'!F96</f>
        <v>15230007709.843405</v>
      </c>
      <c r="G117" s="2">
        <f>G7/'Output-Calculation-sheet'!G6*'Output-Calculation-sheet'!G96</f>
        <v>10282373916.178036</v>
      </c>
      <c r="H117" s="2">
        <f>H7/'Output-Calculation-sheet'!H6*'Output-Calculation-sheet'!H96</f>
        <v>0</v>
      </c>
      <c r="I117" s="2">
        <f>I7/'Output-Calculation-sheet'!I6*'Output-Calculation-sheet'!I96</f>
        <v>9373961115.0029411</v>
      </c>
      <c r="J117" s="2">
        <f>J7/'Output-Calculation-sheet'!J6*'Output-Calculation-sheet'!J96</f>
        <v>9790862334.0101223</v>
      </c>
      <c r="K117" s="2">
        <f>K7/'Output-Calculation-sheet'!K6*'Output-Calculation-sheet'!K96</f>
        <v>9429497615.1607628</v>
      </c>
      <c r="L117" s="2">
        <f>L7/'Output-Calculation-sheet'!L6*'Output-Calculation-sheet'!L96</f>
        <v>7528591852.4212904</v>
      </c>
      <c r="M117" s="2">
        <f>M7/'Output-Calculation-sheet'!M6*'Output-Calculation-sheet'!M96</f>
        <v>0</v>
      </c>
      <c r="N117" s="2">
        <f>N7/'Output-Calculation-sheet'!N6*'Output-Calculation-sheet'!N96</f>
        <v>2874834175.3452225</v>
      </c>
      <c r="O117" s="2">
        <f>O7/'Output-Calculation-sheet'!O6*'Output-Calculation-sheet'!O96</f>
        <v>0</v>
      </c>
      <c r="P117" s="2">
        <f>P7/'Output-Calculation-sheet'!P6*'Output-Calculation-sheet'!P96</f>
        <v>5508227557.2276859</v>
      </c>
      <c r="Q117" s="2">
        <f>Q7/'Output-Calculation-sheet'!Q6*'Output-Calculation-sheet'!Q96</f>
        <v>5435489746.2813501</v>
      </c>
      <c r="R117" s="2">
        <f>R7/'Output-Calculation-sheet'!R6*'Output-Calculation-sheet'!R96</f>
        <v>6176804988.682333</v>
      </c>
      <c r="S117" s="2">
        <f>S7/'Output-Calculation-sheet'!S6*'Output-Calculation-sheet'!S96</f>
        <v>2329303914.382153</v>
      </c>
      <c r="T117" s="2">
        <f>T7/'Output-Calculation-sheet'!T6*'Output-Calculation-sheet'!T96</f>
        <v>2353188478.0518222</v>
      </c>
      <c r="U117" s="2">
        <f>U7/'Output-Calculation-sheet'!U6*'Output-Calculation-sheet'!U96</f>
        <v>1669403097.8619094</v>
      </c>
      <c r="V117" s="2">
        <f>V7/'Output-Calculation-sheet'!V6*'Output-Calculation-sheet'!V96</f>
        <v>1689231836.7512653</v>
      </c>
      <c r="W117" s="2">
        <f>W7/'Output-Calculation-sheet'!W6*'Output-Calculation-sheet'!W96</f>
        <v>1306730791.12849</v>
      </c>
      <c r="X117" s="2">
        <f>X7/'Output-Calculation-sheet'!X6*'Output-Calculation-sheet'!X96</f>
        <v>0</v>
      </c>
      <c r="Y117" s="2">
        <f>Y7/'Output-Calculation-sheet'!Y6*'Output-Calculation-sheet'!Y96</f>
        <v>656158410.72740972</v>
      </c>
      <c r="AA117" s="2">
        <f t="shared" si="10"/>
        <v>193602.88577075108</v>
      </c>
    </row>
    <row r="118" spans="1:27" x14ac:dyDescent="0.25">
      <c r="A118" s="2">
        <v>2031</v>
      </c>
      <c r="B118" s="2">
        <f>B8/'Output-Calculation-sheet'!B7*'Output-Calculation-sheet'!B97</f>
        <v>55856314921.627708</v>
      </c>
      <c r="C118" s="2">
        <f>C8/'Output-Calculation-sheet'!C7*'Output-Calculation-sheet'!C97</f>
        <v>0</v>
      </c>
      <c r="D118" s="2">
        <f>D8/'Output-Calculation-sheet'!D7*'Output-Calculation-sheet'!D97</f>
        <v>33431005722.577679</v>
      </c>
      <c r="E118" s="2">
        <f>E8/'Output-Calculation-sheet'!E7*'Output-Calculation-sheet'!E97</f>
        <v>25483479325.650787</v>
      </c>
      <c r="F118" s="2">
        <f>F8/'Output-Calculation-sheet'!F7*'Output-Calculation-sheet'!F97</f>
        <v>17142393186.906273</v>
      </c>
      <c r="G118" s="2">
        <f>G8/'Output-Calculation-sheet'!G7*'Output-Calculation-sheet'!G97</f>
        <v>11609151766.040283</v>
      </c>
      <c r="H118" s="2">
        <f>H8/'Output-Calculation-sheet'!H7*'Output-Calculation-sheet'!H97</f>
        <v>0</v>
      </c>
      <c r="I118" s="2">
        <f>I8/'Output-Calculation-sheet'!I7*'Output-Calculation-sheet'!I97</f>
        <v>10571385939.014912</v>
      </c>
      <c r="J118" s="2">
        <f>J8/'Output-Calculation-sheet'!J7*'Output-Calculation-sheet'!J97</f>
        <v>11037022648.53343</v>
      </c>
      <c r="K118" s="2">
        <f>K8/'Output-Calculation-sheet'!K7*'Output-Calculation-sheet'!K97</f>
        <v>10662892716.773699</v>
      </c>
      <c r="L118" s="2">
        <f>L8/'Output-Calculation-sheet'!L7*'Output-Calculation-sheet'!L97</f>
        <v>8449767585.3988743</v>
      </c>
      <c r="M118" s="2">
        <f>M8/'Output-Calculation-sheet'!M7*'Output-Calculation-sheet'!M97</f>
        <v>0</v>
      </c>
      <c r="N118" s="2">
        <f>N8/'Output-Calculation-sheet'!N7*'Output-Calculation-sheet'!N97</f>
        <v>2952663992.0977459</v>
      </c>
      <c r="O118" s="2">
        <f>O8/'Output-Calculation-sheet'!O7*'Output-Calculation-sheet'!O97</f>
        <v>0</v>
      </c>
      <c r="P118" s="2">
        <f>P8/'Output-Calculation-sheet'!P7*'Output-Calculation-sheet'!P97</f>
        <v>6325438330.8574018</v>
      </c>
      <c r="Q118" s="2">
        <f>Q8/'Output-Calculation-sheet'!Q7*'Output-Calculation-sheet'!Q97</f>
        <v>6134229344.827755</v>
      </c>
      <c r="R118" s="2">
        <f>R8/'Output-Calculation-sheet'!R7*'Output-Calculation-sheet'!R97</f>
        <v>6980279585.4587564</v>
      </c>
      <c r="S118" s="2">
        <f>S8/'Output-Calculation-sheet'!S7*'Output-Calculation-sheet'!S97</f>
        <v>2596344836.2826438</v>
      </c>
      <c r="T118" s="2">
        <f>T8/'Output-Calculation-sheet'!T7*'Output-Calculation-sheet'!T97</f>
        <v>2661027771.0313201</v>
      </c>
      <c r="U118" s="2">
        <f>U8/'Output-Calculation-sheet'!U7*'Output-Calculation-sheet'!U97</f>
        <v>1902505160.5356293</v>
      </c>
      <c r="V118" s="2">
        <f>V8/'Output-Calculation-sheet'!V7*'Output-Calculation-sheet'!V97</f>
        <v>1900150549.3670952</v>
      </c>
      <c r="W118" s="2">
        <f>W8/'Output-Calculation-sheet'!W7*'Output-Calculation-sheet'!W97</f>
        <v>1472560377.160682</v>
      </c>
      <c r="X118" s="2">
        <f>X8/'Output-Calculation-sheet'!X7*'Output-Calculation-sheet'!X97</f>
        <v>0</v>
      </c>
      <c r="Y118" s="2">
        <f>Y8/'Output-Calculation-sheet'!Y7*'Output-Calculation-sheet'!Y97</f>
        <v>738936361.35026133</v>
      </c>
      <c r="AA118" s="2">
        <f t="shared" si="10"/>
        <v>217907.55012149294</v>
      </c>
    </row>
    <row r="119" spans="1:27" x14ac:dyDescent="0.25">
      <c r="A119" s="2">
        <v>2032</v>
      </c>
      <c r="B119" s="2">
        <f>B9/'Output-Calculation-sheet'!B8*'Output-Calculation-sheet'!B98</f>
        <v>56882999832.558289</v>
      </c>
      <c r="C119" s="2">
        <f>C9/'Output-Calculation-sheet'!C8*'Output-Calculation-sheet'!C98</f>
        <v>0</v>
      </c>
      <c r="D119" s="2">
        <f>D9/'Output-Calculation-sheet'!D8*'Output-Calculation-sheet'!D98</f>
        <v>34361893197.635849</v>
      </c>
      <c r="E119" s="2">
        <f>E9/'Output-Calculation-sheet'!E8*'Output-Calculation-sheet'!E98</f>
        <v>26172787110.505394</v>
      </c>
      <c r="F119" s="2">
        <f>F9/'Output-Calculation-sheet'!F8*'Output-Calculation-sheet'!F98</f>
        <v>17580710334.365467</v>
      </c>
      <c r="G119" s="2">
        <f>G9/'Output-Calculation-sheet'!G8*'Output-Calculation-sheet'!G98</f>
        <v>11936036687.00053</v>
      </c>
      <c r="H119" s="2">
        <f>H9/'Output-Calculation-sheet'!H8*'Output-Calculation-sheet'!H98</f>
        <v>0</v>
      </c>
      <c r="I119" s="2">
        <f>I9/'Output-Calculation-sheet'!I8*'Output-Calculation-sheet'!I98</f>
        <v>10856258093.417122</v>
      </c>
      <c r="J119" s="2">
        <f>J9/'Output-Calculation-sheet'!J8*'Output-Calculation-sheet'!J98</f>
        <v>11331525595.515568</v>
      </c>
      <c r="K119" s="2">
        <f>K9/'Output-Calculation-sheet'!K8*'Output-Calculation-sheet'!K98</f>
        <v>10935641742.891726</v>
      </c>
      <c r="L119" s="2">
        <f>L9/'Output-Calculation-sheet'!L8*'Output-Calculation-sheet'!L98</f>
        <v>8636375532.083334</v>
      </c>
      <c r="M119" s="2">
        <f>M9/'Output-Calculation-sheet'!M8*'Output-Calculation-sheet'!M98</f>
        <v>0</v>
      </c>
      <c r="N119" s="2">
        <f>N9/'Output-Calculation-sheet'!N8*'Output-Calculation-sheet'!N98</f>
        <v>2814460566.3695865</v>
      </c>
      <c r="O119" s="2">
        <f>O9/'Output-Calculation-sheet'!O8*'Output-Calculation-sheet'!O98</f>
        <v>0</v>
      </c>
      <c r="P119" s="2">
        <f>P9/'Output-Calculation-sheet'!P8*'Output-Calculation-sheet'!P98</f>
        <v>6576044435.0067921</v>
      </c>
      <c r="Q119" s="2">
        <f>Q9/'Output-Calculation-sheet'!Q8*'Output-Calculation-sheet'!Q98</f>
        <v>6286865166.8168526</v>
      </c>
      <c r="R119" s="2">
        <f>R9/'Output-Calculation-sheet'!R8*'Output-Calculation-sheet'!R98</f>
        <v>7197173657.372714</v>
      </c>
      <c r="S119" s="2">
        <f>S9/'Output-Calculation-sheet'!S8*'Output-Calculation-sheet'!S98</f>
        <v>2588621365.0296755</v>
      </c>
      <c r="T119" s="2">
        <f>T9/'Output-Calculation-sheet'!T8*'Output-Calculation-sheet'!T98</f>
        <v>2734283854.5950432</v>
      </c>
      <c r="U119" s="2">
        <f>U9/'Output-Calculation-sheet'!U8*'Output-Calculation-sheet'!U98</f>
        <v>1969005897.0693486</v>
      </c>
      <c r="V119" s="2">
        <f>V9/'Output-Calculation-sheet'!V8*'Output-Calculation-sheet'!V98</f>
        <v>1947834083.1972597</v>
      </c>
      <c r="W119" s="2">
        <f>W9/'Output-Calculation-sheet'!W8*'Output-Calculation-sheet'!W98</f>
        <v>1512963010.8440461</v>
      </c>
      <c r="X119" s="2">
        <f>X9/'Output-Calculation-sheet'!X8*'Output-Calculation-sheet'!X98</f>
        <v>0</v>
      </c>
      <c r="Y119" s="2">
        <f>Y9/'Output-Calculation-sheet'!Y8*'Output-Calculation-sheet'!Y98</f>
        <v>758277012.22720397</v>
      </c>
      <c r="AA119" s="2">
        <f t="shared" si="10"/>
        <v>223079.75717450181</v>
      </c>
    </row>
    <row r="120" spans="1:27" x14ac:dyDescent="0.25">
      <c r="A120" s="2">
        <v>2033</v>
      </c>
      <c r="B120" s="2">
        <f>B10/'Output-Calculation-sheet'!B9*'Output-Calculation-sheet'!B99</f>
        <v>54696670580.082542</v>
      </c>
      <c r="C120" s="2">
        <f>C10/'Output-Calculation-sheet'!C9*'Output-Calculation-sheet'!C99</f>
        <v>0</v>
      </c>
      <c r="D120" s="2">
        <f>D10/'Output-Calculation-sheet'!D9*'Output-Calculation-sheet'!D99</f>
        <v>28750428206.360825</v>
      </c>
      <c r="E120" s="2">
        <f>E10/'Output-Calculation-sheet'!E9*'Output-Calculation-sheet'!E99</f>
        <v>22810544308.496155</v>
      </c>
      <c r="F120" s="2">
        <f>F10/'Output-Calculation-sheet'!F9*'Output-Calculation-sheet'!F99</f>
        <v>14683965919.83737</v>
      </c>
      <c r="G120" s="2">
        <f>G10/'Output-Calculation-sheet'!G9*'Output-Calculation-sheet'!G99</f>
        <v>10317357445.845217</v>
      </c>
      <c r="H120" s="2">
        <f>H10/'Output-Calculation-sheet'!H9*'Output-Calculation-sheet'!H99</f>
        <v>0</v>
      </c>
      <c r="I120" s="2">
        <f>I10/'Output-Calculation-sheet'!I9*'Output-Calculation-sheet'!I99</f>
        <v>9399925995.2150555</v>
      </c>
      <c r="J120" s="2">
        <f>J10/'Output-Calculation-sheet'!J9*'Output-Calculation-sheet'!J99</f>
        <v>9149236967.8361645</v>
      </c>
      <c r="K120" s="2">
        <f>K10/'Output-Calculation-sheet'!K9*'Output-Calculation-sheet'!K99</f>
        <v>9061525712.6271229</v>
      </c>
      <c r="L120" s="2">
        <f>L10/'Output-Calculation-sheet'!L9*'Output-Calculation-sheet'!L99</f>
        <v>7269274696.1094971</v>
      </c>
      <c r="M120" s="2">
        <f>M10/'Output-Calculation-sheet'!M9*'Output-Calculation-sheet'!M99</f>
        <v>0</v>
      </c>
      <c r="N120" s="2">
        <f>N10/'Output-Calculation-sheet'!N9*'Output-Calculation-sheet'!N99</f>
        <v>2724290117.9539104</v>
      </c>
      <c r="O120" s="2">
        <f>O10/'Output-Calculation-sheet'!O9*'Output-Calculation-sheet'!O99</f>
        <v>0</v>
      </c>
      <c r="P120" s="2">
        <f>P10/'Output-Calculation-sheet'!P9*'Output-Calculation-sheet'!P99</f>
        <v>6203586843.2909794</v>
      </c>
      <c r="Q120" s="2">
        <f>Q10/'Output-Calculation-sheet'!Q9*'Output-Calculation-sheet'!Q99</f>
        <v>5970520992.1920872</v>
      </c>
      <c r="R120" s="2">
        <f>R10/'Output-Calculation-sheet'!R9*'Output-Calculation-sheet'!R99</f>
        <v>5871745672.2617025</v>
      </c>
      <c r="S120" s="2">
        <f>S10/'Output-Calculation-sheet'!S9*'Output-Calculation-sheet'!S99</f>
        <v>2258495343.5357575</v>
      </c>
      <c r="T120" s="2">
        <f>T10/'Output-Calculation-sheet'!T9*'Output-Calculation-sheet'!T99</f>
        <v>2158487023.0178905</v>
      </c>
      <c r="U120" s="2">
        <f>U10/'Output-Calculation-sheet'!U9*'Output-Calculation-sheet'!U99</f>
        <v>1880393577.736136</v>
      </c>
      <c r="V120" s="2">
        <f>V10/'Output-Calculation-sheet'!V9*'Output-Calculation-sheet'!V99</f>
        <v>1447626111.7218554</v>
      </c>
      <c r="W120" s="2">
        <f>W10/'Output-Calculation-sheet'!W9*'Output-Calculation-sheet'!W99</f>
        <v>1253323387.0444047</v>
      </c>
      <c r="X120" s="2">
        <f>X10/'Output-Calculation-sheet'!X9*'Output-Calculation-sheet'!X99</f>
        <v>0</v>
      </c>
      <c r="Y120" s="2">
        <f>Y10/'Output-Calculation-sheet'!Y9*'Output-Calculation-sheet'!Y99</f>
        <v>731307624.06847894</v>
      </c>
      <c r="AA120" s="2">
        <f t="shared" si="10"/>
        <v>196638.70652523317</v>
      </c>
    </row>
    <row r="121" spans="1:27" x14ac:dyDescent="0.25">
      <c r="A121" s="2">
        <v>2034</v>
      </c>
      <c r="B121" s="2">
        <f>B11/'Output-Calculation-sheet'!B10*'Output-Calculation-sheet'!B100</f>
        <v>43134283056.27684</v>
      </c>
      <c r="C121" s="2">
        <f>C11/'Output-Calculation-sheet'!C10*'Output-Calculation-sheet'!C100</f>
        <v>0</v>
      </c>
      <c r="D121" s="2">
        <f>D11/'Output-Calculation-sheet'!D10*'Output-Calculation-sheet'!D100</f>
        <v>29858692550.280373</v>
      </c>
      <c r="E121" s="2">
        <f>E11/'Output-Calculation-sheet'!E10*'Output-Calculation-sheet'!E100</f>
        <v>23102254864.59201</v>
      </c>
      <c r="F121" s="2">
        <f>F11/'Output-Calculation-sheet'!F10*'Output-Calculation-sheet'!F100</f>
        <v>15250117615.59803</v>
      </c>
      <c r="G121" s="2">
        <f>G11/'Output-Calculation-sheet'!G10*'Output-Calculation-sheet'!G100</f>
        <v>10714487858.502834</v>
      </c>
      <c r="H121" s="2">
        <f>H11/'Output-Calculation-sheet'!H10*'Output-Calculation-sheet'!H100</f>
        <v>0</v>
      </c>
      <c r="I121" s="2">
        <f>I11/'Output-Calculation-sheet'!I10*'Output-Calculation-sheet'!I100</f>
        <v>9761930986.3124294</v>
      </c>
      <c r="J121" s="2">
        <f>J11/'Output-Calculation-sheet'!J10*'Output-Calculation-sheet'!J100</f>
        <v>9501682036.7577438</v>
      </c>
      <c r="K121" s="2">
        <f>K11/'Output-Calculation-sheet'!K10*'Output-Calculation-sheet'!K100</f>
        <v>9410831014.587616</v>
      </c>
      <c r="L121" s="2">
        <f>L11/'Output-Calculation-sheet'!L10*'Output-Calculation-sheet'!L100</f>
        <v>7073853481.5819149</v>
      </c>
      <c r="M121" s="2">
        <f>M11/'Output-Calculation-sheet'!M10*'Output-Calculation-sheet'!M100</f>
        <v>5.0539829886440213E-7</v>
      </c>
      <c r="N121" s="2">
        <f>N11/'Output-Calculation-sheet'!N10*'Output-Calculation-sheet'!N100</f>
        <v>2086823649.2425392</v>
      </c>
      <c r="O121" s="2">
        <f>O11/'Output-Calculation-sheet'!O10*'Output-Calculation-sheet'!O100</f>
        <v>0</v>
      </c>
      <c r="P121" s="2">
        <f>P11/'Output-Calculation-sheet'!P10*'Output-Calculation-sheet'!P100</f>
        <v>6442449441.5111904</v>
      </c>
      <c r="Q121" s="2">
        <f>Q11/'Output-Calculation-sheet'!Q10*'Output-Calculation-sheet'!Q100</f>
        <v>5338894793.7255716</v>
      </c>
      <c r="R121" s="2">
        <f>R11/'Output-Calculation-sheet'!R10*'Output-Calculation-sheet'!R100</f>
        <v>6097824993.7398939</v>
      </c>
      <c r="S121" s="2">
        <f>S11/'Output-Calculation-sheet'!S10*'Output-Calculation-sheet'!S100</f>
        <v>1610001222.4415936</v>
      </c>
      <c r="T121" s="2">
        <f>T11/'Output-Calculation-sheet'!T10*'Output-Calculation-sheet'!T100</f>
        <v>2241558923.108222</v>
      </c>
      <c r="U121" s="2">
        <f>U11/'Output-Calculation-sheet'!U10*'Output-Calculation-sheet'!U100</f>
        <v>1889042269.3507819</v>
      </c>
      <c r="V121" s="2">
        <f>V11/'Output-Calculation-sheet'!V10*'Output-Calculation-sheet'!V100</f>
        <v>1503854729.9525075</v>
      </c>
      <c r="W121" s="2">
        <f>W11/'Output-Calculation-sheet'!W10*'Output-Calculation-sheet'!W100</f>
        <v>1301674846.4726267</v>
      </c>
      <c r="X121" s="2">
        <f>X11/'Output-Calculation-sheet'!X10*'Output-Calculation-sheet'!X100</f>
        <v>50129372.132909246</v>
      </c>
      <c r="Y121" s="2">
        <f>Y11/'Output-Calculation-sheet'!Y10*'Output-Calculation-sheet'!Y100</f>
        <v>728184345.48985589</v>
      </c>
      <c r="AA121" s="2">
        <f t="shared" si="10"/>
        <v>187098.57205165751</v>
      </c>
    </row>
    <row r="122" spans="1:27" x14ac:dyDescent="0.25">
      <c r="A122" s="2">
        <v>2035</v>
      </c>
      <c r="B122" s="2">
        <f>B12/'Output-Calculation-sheet'!B11*'Output-Calculation-sheet'!B101</f>
        <v>35553896679.375603</v>
      </c>
      <c r="C122" s="2">
        <f>C12/'Output-Calculation-sheet'!C11*'Output-Calculation-sheet'!C101</f>
        <v>0</v>
      </c>
      <c r="D122" s="2">
        <f>D12/'Output-Calculation-sheet'!D11*'Output-Calculation-sheet'!D101</f>
        <v>24880051553.198437</v>
      </c>
      <c r="E122" s="2">
        <f>E12/'Output-Calculation-sheet'!E11*'Output-Calculation-sheet'!E101</f>
        <v>19321618239.684261</v>
      </c>
      <c r="F122" s="2">
        <f>F12/'Output-Calculation-sheet'!F11*'Output-Calculation-sheet'!F101</f>
        <v>13162917442.417864</v>
      </c>
      <c r="G122" s="2">
        <f>G12/'Output-Calculation-sheet'!G11*'Output-Calculation-sheet'!G101</f>
        <v>8918901762.2756424</v>
      </c>
      <c r="H122" s="2">
        <f>H12/'Output-Calculation-sheet'!H11*'Output-Calculation-sheet'!H101</f>
        <v>0</v>
      </c>
      <c r="I122" s="2">
        <f>I12/'Output-Calculation-sheet'!I11*'Output-Calculation-sheet'!I101</f>
        <v>8183791714.8335094</v>
      </c>
      <c r="J122" s="2">
        <f>J12/'Output-Calculation-sheet'!J11*'Output-Calculation-sheet'!J101</f>
        <v>8192726118.6460638</v>
      </c>
      <c r="K122" s="2">
        <f>K12/'Output-Calculation-sheet'!K11*'Output-Calculation-sheet'!K101</f>
        <v>8043399966.7651844</v>
      </c>
      <c r="L122" s="2">
        <f>L12/'Output-Calculation-sheet'!L11*'Output-Calculation-sheet'!L101</f>
        <v>5826920382.2330914</v>
      </c>
      <c r="M122" s="2">
        <f>M12/'Output-Calculation-sheet'!M11*'Output-Calculation-sheet'!M101</f>
        <v>0</v>
      </c>
      <c r="N122" s="2">
        <f>N12/'Output-Calculation-sheet'!N11*'Output-Calculation-sheet'!N101</f>
        <v>1696628020.2859175</v>
      </c>
      <c r="O122" s="2">
        <f>O12/'Output-Calculation-sheet'!O11*'Output-Calculation-sheet'!O101</f>
        <v>0</v>
      </c>
      <c r="P122" s="2">
        <f>P12/'Output-Calculation-sheet'!P11*'Output-Calculation-sheet'!P101</f>
        <v>5408861958.9072304</v>
      </c>
      <c r="Q122" s="2">
        <f>Q12/'Output-Calculation-sheet'!Q11*'Output-Calculation-sheet'!Q101</f>
        <v>4372786864.5053129</v>
      </c>
      <c r="R122" s="2">
        <f>R12/'Output-Calculation-sheet'!R11*'Output-Calculation-sheet'!R101</f>
        <v>5357493740.3408976</v>
      </c>
      <c r="S122" s="2">
        <f>S12/'Output-Calculation-sheet'!S11*'Output-Calculation-sheet'!S101</f>
        <v>1281501140.3782477</v>
      </c>
      <c r="T122" s="2">
        <f>T12/'Output-Calculation-sheet'!T11*'Output-Calculation-sheet'!T101</f>
        <v>1999235063.3653758</v>
      </c>
      <c r="U122" s="2">
        <f>U12/'Output-Calculation-sheet'!U11*'Output-Calculation-sheet'!U101</f>
        <v>1578979060.9791083</v>
      </c>
      <c r="V122" s="2">
        <f>V12/'Output-Calculation-sheet'!V11*'Output-Calculation-sheet'!V101</f>
        <v>1374924242.2337399</v>
      </c>
      <c r="W122" s="2">
        <f>W12/'Output-Calculation-sheet'!W11*'Output-Calculation-sheet'!W101</f>
        <v>1158749612.7732234</v>
      </c>
      <c r="X122" s="2">
        <f>X12/'Output-Calculation-sheet'!X11*'Output-Calculation-sheet'!X101</f>
        <v>40856089.595876887</v>
      </c>
      <c r="Y122" s="2">
        <f>Y12/'Output-Calculation-sheet'!Y11*'Output-Calculation-sheet'!Y101</f>
        <v>612102155.43378806</v>
      </c>
      <c r="AA122" s="2">
        <f t="shared" si="10"/>
        <v>156966.34180822838</v>
      </c>
    </row>
    <row r="124" spans="1:27" x14ac:dyDescent="0.25">
      <c r="A124" s="6" t="s">
        <v>49</v>
      </c>
      <c r="AA124" s="6" t="s">
        <v>54</v>
      </c>
    </row>
    <row r="126" spans="1:27" x14ac:dyDescent="0.25">
      <c r="A126" s="2">
        <v>2028</v>
      </c>
      <c r="B126" s="2">
        <f>B5/'Output-Calculation-sheet'!B4*'Output-Calculation-sheet'!B103</f>
        <v>18823579746.001148</v>
      </c>
      <c r="C126" s="2">
        <f>C5/'Output-Calculation-sheet'!C4*'Output-Calculation-sheet'!C103</f>
        <v>18073251567.293159</v>
      </c>
      <c r="D126" s="2">
        <f>D5/'Output-Calculation-sheet'!D4*'Output-Calculation-sheet'!D103</f>
        <v>3518015006.8267899</v>
      </c>
      <c r="E126" s="2">
        <f>E5/'Output-Calculation-sheet'!E4*'Output-Calculation-sheet'!E103</f>
        <v>3418354875.9053488</v>
      </c>
      <c r="F126" s="2">
        <f>F5/'Output-Calculation-sheet'!F4*'Output-Calculation-sheet'!F103</f>
        <v>1643394501.3670006</v>
      </c>
      <c r="G126" s="2">
        <f>G5/'Output-Calculation-sheet'!G4*'Output-Calculation-sheet'!G103</f>
        <v>1475294644.8014731</v>
      </c>
      <c r="H126" s="2">
        <f>H5/'Output-Calculation-sheet'!H4*'Output-Calculation-sheet'!H103</f>
        <v>5184068102.5206528</v>
      </c>
      <c r="I126" s="2">
        <f>I5/'Output-Calculation-sheet'!I4*'Output-Calculation-sheet'!I103</f>
        <v>1304640627.0827248</v>
      </c>
      <c r="J126" s="2">
        <f>J5/'Output-Calculation-sheet'!J4*'Output-Calculation-sheet'!J103</f>
        <v>907813678.84229374</v>
      </c>
      <c r="K126" s="2">
        <f>K5/'Output-Calculation-sheet'!K4*'Output-Calculation-sheet'!K103</f>
        <v>1145062827.9295559</v>
      </c>
      <c r="L126" s="2">
        <f>L5/'Output-Calculation-sheet'!L4*'Output-Calculation-sheet'!L103</f>
        <v>580420105.72120249</v>
      </c>
      <c r="M126" s="2">
        <f>M5/'Output-Calculation-sheet'!M4*'Output-Calculation-sheet'!M103</f>
        <v>2218360336.0094004</v>
      </c>
      <c r="N126" s="2">
        <f>N5/'Output-Calculation-sheet'!N4*'Output-Calculation-sheet'!N103</f>
        <v>2199267390.7836351</v>
      </c>
      <c r="O126" s="2">
        <f>O5/'Output-Calculation-sheet'!O4*'Output-Calculation-sheet'!O103</f>
        <v>3518498210.5638952</v>
      </c>
      <c r="P126" s="2">
        <f>P5/'Output-Calculation-sheet'!P4*'Output-Calculation-sheet'!P103</f>
        <v>1553067492.4569192</v>
      </c>
      <c r="Q126" s="2">
        <f>Q5/'Output-Calculation-sheet'!Q4*'Output-Calculation-sheet'!Q103</f>
        <v>1299714216.7992909</v>
      </c>
      <c r="R126" s="2">
        <f>R5/'Output-Calculation-sheet'!R4*'Output-Calculation-sheet'!R103</f>
        <v>738347071.57230151</v>
      </c>
      <c r="S126" s="2">
        <f>S5/'Output-Calculation-sheet'!S4*'Output-Calculation-sheet'!S103</f>
        <v>1302901880.8575242</v>
      </c>
      <c r="T126" s="2">
        <f>T5/'Output-Calculation-sheet'!T4*'Output-Calculation-sheet'!T103</f>
        <v>207204824.01681268</v>
      </c>
      <c r="U126" s="2">
        <f>U5/'Output-Calculation-sheet'!U4*'Output-Calculation-sheet'!U103</f>
        <v>436713661.5710237</v>
      </c>
      <c r="V126" s="2">
        <f>V5/'Output-Calculation-sheet'!V4*'Output-Calculation-sheet'!V103</f>
        <v>49317781.234457724</v>
      </c>
      <c r="W126" s="2">
        <f>W5/'Output-Calculation-sheet'!W4*'Output-Calculation-sheet'!W103</f>
        <v>135075777.20017987</v>
      </c>
      <c r="X126" s="2">
        <f>X5/'Output-Calculation-sheet'!X4*'Output-Calculation-sheet'!X103</f>
        <v>392703033.51828802</v>
      </c>
      <c r="Y126" s="2">
        <f>Y5/'Output-Calculation-sheet'!Y4*'Output-Calculation-sheet'!Y103</f>
        <v>145672607.87636206</v>
      </c>
      <c r="AA126" s="2">
        <f>SUM(B126:Y126)/10^6</f>
        <v>70270.739968751455</v>
      </c>
    </row>
    <row r="127" spans="1:27" x14ac:dyDescent="0.25">
      <c r="A127" s="2">
        <v>2029</v>
      </c>
      <c r="B127" s="2">
        <f>B6/'Output-Calculation-sheet'!B5*'Output-Calculation-sheet'!B104</f>
        <v>24579500251.301197</v>
      </c>
      <c r="C127" s="2">
        <f>C6/'Output-Calculation-sheet'!C5*'Output-Calculation-sheet'!C104</f>
        <v>23926454835.747597</v>
      </c>
      <c r="D127" s="2">
        <f>D6/'Output-Calculation-sheet'!D5*'Output-Calculation-sheet'!D104</f>
        <v>4586476958.5175724</v>
      </c>
      <c r="E127" s="2">
        <f>E6/'Output-Calculation-sheet'!E5*'Output-Calculation-sheet'!E104</f>
        <v>4334901062.4294138</v>
      </c>
      <c r="F127" s="2">
        <f>F6/'Output-Calculation-sheet'!F5*'Output-Calculation-sheet'!F104</f>
        <v>2152732645.7044315</v>
      </c>
      <c r="G127" s="2">
        <f>G6/'Output-Calculation-sheet'!G5*'Output-Calculation-sheet'!G104</f>
        <v>1942273781.4394028</v>
      </c>
      <c r="H127" s="2">
        <f>H6/'Output-Calculation-sheet'!H5*'Output-Calculation-sheet'!H104</f>
        <v>6768967019.0818949</v>
      </c>
      <c r="I127" s="2">
        <f>I6/'Output-Calculation-sheet'!I5*'Output-Calculation-sheet'!I104</f>
        <v>1712376901.9952457</v>
      </c>
      <c r="J127" s="2">
        <f>J6/'Output-Calculation-sheet'!J5*'Output-Calculation-sheet'!J104</f>
        <v>1137463046.674093</v>
      </c>
      <c r="K127" s="2">
        <f>K6/'Output-Calculation-sheet'!K5*'Output-Calculation-sheet'!K104</f>
        <v>1421032769.9878652</v>
      </c>
      <c r="L127" s="2">
        <f>L6/'Output-Calculation-sheet'!L5*'Output-Calculation-sheet'!L104</f>
        <v>700735719.02675009</v>
      </c>
      <c r="M127" s="2">
        <f>M6/'Output-Calculation-sheet'!M5*'Output-Calculation-sheet'!M104</f>
        <v>1404128224.8406351</v>
      </c>
      <c r="N127" s="2">
        <f>N6/'Output-Calculation-sheet'!N5*'Output-Calculation-sheet'!N104</f>
        <v>2483592853.8741069</v>
      </c>
      <c r="O127" s="2">
        <f>O6/'Output-Calculation-sheet'!O5*'Output-Calculation-sheet'!O104</f>
        <v>4654696137.3670359</v>
      </c>
      <c r="P127" s="2">
        <f>P6/'Output-Calculation-sheet'!P5*'Output-Calculation-sheet'!P104</f>
        <v>1863212711.1729064</v>
      </c>
      <c r="Q127" s="2">
        <f>Q6/'Output-Calculation-sheet'!Q5*'Output-Calculation-sheet'!Q104</f>
        <v>1708065909.0646281</v>
      </c>
      <c r="R127" s="2">
        <f>R6/'Output-Calculation-sheet'!R5*'Output-Calculation-sheet'!R104</f>
        <v>880214436.85760927</v>
      </c>
      <c r="S127" s="2">
        <f>S6/'Output-Calculation-sheet'!S5*'Output-Calculation-sheet'!S104</f>
        <v>1715470545.2846637</v>
      </c>
      <c r="T127" s="2">
        <f>T6/'Output-Calculation-sheet'!T5*'Output-Calculation-sheet'!T104</f>
        <v>243949307.8697533</v>
      </c>
      <c r="U127" s="2">
        <f>U6/'Output-Calculation-sheet'!U5*'Output-Calculation-sheet'!U104</f>
        <v>547191030.47464228</v>
      </c>
      <c r="V127" s="2">
        <f>V6/'Output-Calculation-sheet'!V5*'Output-Calculation-sheet'!V104</f>
        <v>63311822.77294594</v>
      </c>
      <c r="W127" s="2">
        <f>W6/'Output-Calculation-sheet'!W5*'Output-Calculation-sheet'!W104</f>
        <v>177182588.21531793</v>
      </c>
      <c r="X127" s="2">
        <f>X6/'Output-Calculation-sheet'!X5*'Output-Calculation-sheet'!X104</f>
        <v>505191743.77294016</v>
      </c>
      <c r="Y127" s="2">
        <f>Y6/'Output-Calculation-sheet'!Y5*'Output-Calculation-sheet'!Y104</f>
        <v>191562150.84125876</v>
      </c>
      <c r="AA127" s="2">
        <f t="shared" ref="AA127:AA133" si="11">SUM(B127:Y127)/10^6</f>
        <v>89700.684454313887</v>
      </c>
    </row>
    <row r="128" spans="1:27" x14ac:dyDescent="0.25">
      <c r="A128" s="2">
        <v>2030</v>
      </c>
      <c r="B128" s="2">
        <f>B7/'Output-Calculation-sheet'!B6*'Output-Calculation-sheet'!B105</f>
        <v>29514480035.978348</v>
      </c>
      <c r="C128" s="2">
        <f>C7/'Output-Calculation-sheet'!C6*'Output-Calculation-sheet'!C105</f>
        <v>29048442397.248238</v>
      </c>
      <c r="D128" s="2">
        <f>D7/'Output-Calculation-sheet'!D6*'Output-Calculation-sheet'!D105</f>
        <v>5229658862.3654127</v>
      </c>
      <c r="E128" s="2">
        <f>E7/'Output-Calculation-sheet'!E6*'Output-Calculation-sheet'!E105</f>
        <v>5052315202.0707159</v>
      </c>
      <c r="F128" s="2">
        <f>F7/'Output-Calculation-sheet'!F6*'Output-Calculation-sheet'!F105</f>
        <v>2582212695.7484927</v>
      </c>
      <c r="G128" s="2">
        <f>G7/'Output-Calculation-sheet'!G6*'Output-Calculation-sheet'!G105</f>
        <v>2232850682.0983601</v>
      </c>
      <c r="H128" s="2">
        <f>H7/'Output-Calculation-sheet'!H6*'Output-Calculation-sheet'!H105</f>
        <v>7535424530.8070688</v>
      </c>
      <c r="I128" s="2">
        <f>I7/'Output-Calculation-sheet'!I6*'Output-Calculation-sheet'!I105</f>
        <v>2028475652.7045519</v>
      </c>
      <c r="J128" s="2">
        <f>J7/'Output-Calculation-sheet'!J6*'Output-Calculation-sheet'!J105</f>
        <v>1307296725.5769813</v>
      </c>
      <c r="K128" s="2">
        <f>K7/'Output-Calculation-sheet'!K6*'Output-Calculation-sheet'!K105</f>
        <v>1564215442.3673582</v>
      </c>
      <c r="L128" s="2">
        <f>L7/'Output-Calculation-sheet'!L6*'Output-Calculation-sheet'!L105</f>
        <v>794147541.1360985</v>
      </c>
      <c r="M128" s="2">
        <f>M7/'Output-Calculation-sheet'!M6*'Output-Calculation-sheet'!M105</f>
        <v>1595391455.4321082</v>
      </c>
      <c r="N128" s="2">
        <f>N7/'Output-Calculation-sheet'!N6*'Output-Calculation-sheet'!N105</f>
        <v>2226721533.4420524</v>
      </c>
      <c r="O128" s="2">
        <f>O7/'Output-Calculation-sheet'!O6*'Output-Calculation-sheet'!O105</f>
        <v>5647288925.3040495</v>
      </c>
      <c r="P128" s="2">
        <f>P7/'Output-Calculation-sheet'!P6*'Output-Calculation-sheet'!P105</f>
        <v>2017145704.4681573</v>
      </c>
      <c r="Q128" s="2">
        <f>Q7/'Output-Calculation-sheet'!Q6*'Output-Calculation-sheet'!Q105</f>
        <v>1968479600.8542597</v>
      </c>
      <c r="R128" s="2">
        <f>R7/'Output-Calculation-sheet'!R6*'Output-Calculation-sheet'!R105</f>
        <v>945681762.14283705</v>
      </c>
      <c r="S128" s="2">
        <f>S7/'Output-Calculation-sheet'!S6*'Output-Calculation-sheet'!S105</f>
        <v>2029621518.5793996</v>
      </c>
      <c r="T128" s="2">
        <f>T7/'Output-Calculation-sheet'!T6*'Output-Calculation-sheet'!T105</f>
        <v>264991370.27857819</v>
      </c>
      <c r="U128" s="2">
        <f>U7/'Output-Calculation-sheet'!U6*'Output-Calculation-sheet'!U105</f>
        <v>611315393.39211333</v>
      </c>
      <c r="V128" s="2">
        <f>V7/'Output-Calculation-sheet'!V6*'Output-Calculation-sheet'!V105</f>
        <v>67536942.854747027</v>
      </c>
      <c r="W128" s="2">
        <f>W7/'Output-Calculation-sheet'!W6*'Output-Calculation-sheet'!W105</f>
        <v>213598799.59915882</v>
      </c>
      <c r="X128" s="2">
        <f>X7/'Output-Calculation-sheet'!X6*'Output-Calculation-sheet'!X105</f>
        <v>535351128.90661001</v>
      </c>
      <c r="Y128" s="2">
        <f>Y7/'Output-Calculation-sheet'!Y6*'Output-Calculation-sheet'!Y105</f>
        <v>230945043.23900747</v>
      </c>
      <c r="AA128" s="2">
        <f t="shared" si="11"/>
        <v>105243.58894659471</v>
      </c>
    </row>
    <row r="129" spans="1:27" x14ac:dyDescent="0.25">
      <c r="A129" s="2">
        <v>2031</v>
      </c>
      <c r="B129" s="2">
        <f>B8/'Output-Calculation-sheet'!B7*'Output-Calculation-sheet'!B106</f>
        <v>32440095691.108162</v>
      </c>
      <c r="C129" s="2">
        <f>C8/'Output-Calculation-sheet'!C7*'Output-Calculation-sheet'!C106</f>
        <v>32414350997.365974</v>
      </c>
      <c r="D129" s="2">
        <f>D8/'Output-Calculation-sheet'!D7*'Output-Calculation-sheet'!D106</f>
        <v>5767059681.7191668</v>
      </c>
      <c r="E129" s="2">
        <f>E8/'Output-Calculation-sheet'!E7*'Output-Calculation-sheet'!E106</f>
        <v>5615762853.1145477</v>
      </c>
      <c r="F129" s="2">
        <f>F8/'Output-Calculation-sheet'!F7*'Output-Calculation-sheet'!F106</f>
        <v>2877593382.2966909</v>
      </c>
      <c r="G129" s="2">
        <f>G8/'Output-Calculation-sheet'!G7*'Output-Calculation-sheet'!G106</f>
        <v>2457239936.9632382</v>
      </c>
      <c r="H129" s="2">
        <f>H8/'Output-Calculation-sheet'!H7*'Output-Calculation-sheet'!H106</f>
        <v>7554319338.7509718</v>
      </c>
      <c r="I129" s="2">
        <f>I8/'Output-Calculation-sheet'!I7*'Output-Calculation-sheet'!I106</f>
        <v>2244314987.4839358</v>
      </c>
      <c r="J129" s="2">
        <f>J8/'Output-Calculation-sheet'!J7*'Output-Calculation-sheet'!J106</f>
        <v>1436669062.5297658</v>
      </c>
      <c r="K129" s="2">
        <f>K8/'Output-Calculation-sheet'!K7*'Output-Calculation-sheet'!K106</f>
        <v>1693672607.9694412</v>
      </c>
      <c r="L129" s="2">
        <f>L8/'Output-Calculation-sheet'!L7*'Output-Calculation-sheet'!L106</f>
        <v>851105042.75059068</v>
      </c>
      <c r="M129" s="2">
        <f>M8/'Output-Calculation-sheet'!M7*'Output-Calculation-sheet'!M106</f>
        <v>1701160128.393795</v>
      </c>
      <c r="N129" s="2">
        <f>N8/'Output-Calculation-sheet'!N7*'Output-Calculation-sheet'!N106</f>
        <v>1940906165.9242241</v>
      </c>
      <c r="O129" s="2">
        <f>O8/'Output-Calculation-sheet'!O7*'Output-Calculation-sheet'!O106</f>
        <v>6299430450.1212091</v>
      </c>
      <c r="P129" s="2">
        <f>P8/'Output-Calculation-sheet'!P7*'Output-Calculation-sheet'!P106</f>
        <v>2132626502.1973238</v>
      </c>
      <c r="Q129" s="2">
        <f>Q8/'Output-Calculation-sheet'!Q7*'Output-Calculation-sheet'!Q106</f>
        <v>2187441917.6615</v>
      </c>
      <c r="R129" s="2">
        <f>R8/'Output-Calculation-sheet'!R7*'Output-Calculation-sheet'!R106</f>
        <v>1024986586.6816968</v>
      </c>
      <c r="S129" s="2">
        <f>S8/'Output-Calculation-sheet'!S7*'Output-Calculation-sheet'!S106</f>
        <v>2131650290.6199796</v>
      </c>
      <c r="T129" s="2">
        <f>T8/'Output-Calculation-sheet'!T7*'Output-Calculation-sheet'!T106</f>
        <v>281656161.34214693</v>
      </c>
      <c r="U129" s="2">
        <f>U8/'Output-Calculation-sheet'!U7*'Output-Calculation-sheet'!U106</f>
        <v>660971199.4903034</v>
      </c>
      <c r="V129" s="2">
        <f>V8/'Output-Calculation-sheet'!V7*'Output-Calculation-sheet'!V106</f>
        <v>74371670.803865522</v>
      </c>
      <c r="W129" s="2">
        <f>W8/'Output-Calculation-sheet'!W7*'Output-Calculation-sheet'!W106</f>
        <v>236205811.6992158</v>
      </c>
      <c r="X129" s="2">
        <f>X8/'Output-Calculation-sheet'!X7*'Output-Calculation-sheet'!X106</f>
        <v>480913526.16916978</v>
      </c>
      <c r="Y129" s="2">
        <f>Y8/'Output-Calculation-sheet'!Y7*'Output-Calculation-sheet'!Y106</f>
        <v>258120592.27605432</v>
      </c>
      <c r="AA129" s="2">
        <f t="shared" si="11"/>
        <v>114762.624585433</v>
      </c>
    </row>
    <row r="130" spans="1:27" x14ac:dyDescent="0.25">
      <c r="A130" s="2">
        <v>2032</v>
      </c>
      <c r="B130" s="2">
        <f>B9/'Output-Calculation-sheet'!B8*'Output-Calculation-sheet'!B107</f>
        <v>32168491994.017097</v>
      </c>
      <c r="C130" s="2">
        <f>C9/'Output-Calculation-sheet'!C8*'Output-Calculation-sheet'!C107</f>
        <v>32989302307.575363</v>
      </c>
      <c r="D130" s="2">
        <f>D9/'Output-Calculation-sheet'!D8*'Output-Calculation-sheet'!D107</f>
        <v>5773313685.2164383</v>
      </c>
      <c r="E130" s="2">
        <f>E9/'Output-Calculation-sheet'!E8*'Output-Calculation-sheet'!E107</f>
        <v>5669894429.7825899</v>
      </c>
      <c r="F130" s="2">
        <f>F9/'Output-Calculation-sheet'!F8*'Output-Calculation-sheet'!F107</f>
        <v>2917907095.8485031</v>
      </c>
      <c r="G130" s="2">
        <f>G9/'Output-Calculation-sheet'!G8*'Output-Calculation-sheet'!G107</f>
        <v>2466611404.5745339</v>
      </c>
      <c r="H130" s="2">
        <f>H9/'Output-Calculation-sheet'!H8*'Output-Calculation-sheet'!H107</f>
        <v>6076734604.295495</v>
      </c>
      <c r="I130" s="2">
        <f>I9/'Output-Calculation-sheet'!I8*'Output-Calculation-sheet'!I107</f>
        <v>2265806275.6825562</v>
      </c>
      <c r="J130" s="2">
        <f>J9/'Output-Calculation-sheet'!J8*'Output-Calculation-sheet'!J107</f>
        <v>1440346454.9514084</v>
      </c>
      <c r="K130" s="2">
        <f>K9/'Output-Calculation-sheet'!K8*'Output-Calculation-sheet'!K107</f>
        <v>1716438762.6109455</v>
      </c>
      <c r="L130" s="2">
        <f>L9/'Output-Calculation-sheet'!L8*'Output-Calculation-sheet'!L107</f>
        <v>829401766.23782814</v>
      </c>
      <c r="M130" s="2">
        <f>M9/'Output-Calculation-sheet'!M8*'Output-Calculation-sheet'!M107</f>
        <v>1688543720.9736576</v>
      </c>
      <c r="N130" s="2">
        <f>N9/'Output-Calculation-sheet'!N8*'Output-Calculation-sheet'!N107</f>
        <v>1653524015.9750638</v>
      </c>
      <c r="O130" s="2">
        <f>O9/'Output-Calculation-sheet'!O8*'Output-Calculation-sheet'!O107</f>
        <v>6412327822.8421631</v>
      </c>
      <c r="P130" s="2">
        <f>P9/'Output-Calculation-sheet'!P8*'Output-Calculation-sheet'!P107</f>
        <v>2084187382.7268121</v>
      </c>
      <c r="Q130" s="2">
        <f>Q9/'Output-Calculation-sheet'!Q8*'Output-Calculation-sheet'!Q107</f>
        <v>2162021937.0491357</v>
      </c>
      <c r="R130" s="2">
        <f>R9/'Output-Calculation-sheet'!R8*'Output-Calculation-sheet'!R107</f>
        <v>999458637.05318117</v>
      </c>
      <c r="S130" s="2">
        <f>S9/'Output-Calculation-sheet'!S8*'Output-Calculation-sheet'!S107</f>
        <v>2036495019.1656463</v>
      </c>
      <c r="T130" s="2">
        <f>T9/'Output-Calculation-sheet'!T8*'Output-Calculation-sheet'!T107</f>
        <v>278748527.68300086</v>
      </c>
      <c r="U130" s="2">
        <f>U9/'Output-Calculation-sheet'!U8*'Output-Calculation-sheet'!U107</f>
        <v>655834606.71823251</v>
      </c>
      <c r="V130" s="2">
        <f>V9/'Output-Calculation-sheet'!V8*'Output-Calculation-sheet'!V107</f>
        <v>73910216.281242058</v>
      </c>
      <c r="W130" s="2">
        <f>W9/'Output-Calculation-sheet'!W8*'Output-Calculation-sheet'!W107</f>
        <v>236651082.37140638</v>
      </c>
      <c r="X130" s="2">
        <f>X9/'Output-Calculation-sheet'!X8*'Output-Calculation-sheet'!X107</f>
        <v>306326122.38760751</v>
      </c>
      <c r="Y130" s="2">
        <f>Y9/'Output-Calculation-sheet'!Y8*'Output-Calculation-sheet'!Y107</f>
        <v>262617290.10077974</v>
      </c>
      <c r="AA130" s="2">
        <f t="shared" si="11"/>
        <v>113164.89516212068</v>
      </c>
    </row>
    <row r="131" spans="1:27" x14ac:dyDescent="0.25">
      <c r="A131" s="2">
        <v>2033</v>
      </c>
      <c r="B131" s="2">
        <f>B10/'Output-Calculation-sheet'!B9*'Output-Calculation-sheet'!B108</f>
        <v>22817180514.439781</v>
      </c>
      <c r="C131" s="2">
        <f>C10/'Output-Calculation-sheet'!C9*'Output-Calculation-sheet'!C108</f>
        <v>23876520548.722923</v>
      </c>
      <c r="D131" s="2">
        <f>D10/'Output-Calculation-sheet'!D9*'Output-Calculation-sheet'!D108</f>
        <v>9583478565.9281445</v>
      </c>
      <c r="E131" s="2">
        <f>E10/'Output-Calculation-sheet'!E9*'Output-Calculation-sheet'!E108</f>
        <v>7603514769.4987173</v>
      </c>
      <c r="F131" s="2">
        <f>F10/'Output-Calculation-sheet'!F9*'Output-Calculation-sheet'!F108</f>
        <v>4894655306.6124573</v>
      </c>
      <c r="G131" s="2">
        <f>G10/'Output-Calculation-sheet'!G9*'Output-Calculation-sheet'!G108</f>
        <v>3439119148.6150723</v>
      </c>
      <c r="H131" s="2">
        <f>H10/'Output-Calculation-sheet'!H9*'Output-Calculation-sheet'!H108</f>
        <v>3354728712.7525506</v>
      </c>
      <c r="I131" s="2">
        <f>I10/'Output-Calculation-sheet'!I9*'Output-Calculation-sheet'!I108</f>
        <v>3133309470.7706962</v>
      </c>
      <c r="J131" s="2">
        <f>J10/'Output-Calculation-sheet'!J9*'Output-Calculation-sheet'!J108</f>
        <v>3049746453.3228841</v>
      </c>
      <c r="K131" s="2">
        <f>K10/'Output-Calculation-sheet'!K9*'Output-Calculation-sheet'!K108</f>
        <v>3020508570.8757076</v>
      </c>
      <c r="L131" s="2">
        <f>L10/'Output-Calculation-sheet'!L9*'Output-Calculation-sheet'!L108</f>
        <v>2423092195.0311289</v>
      </c>
      <c r="M131" s="2">
        <f>M10/'Output-Calculation-sheet'!M9*'Output-Calculation-sheet'!M108</f>
        <v>2314470369.694788</v>
      </c>
      <c r="N131" s="2">
        <f>N10/'Output-Calculation-sheet'!N9*'Output-Calculation-sheet'!N108</f>
        <v>2271645543.3165808</v>
      </c>
      <c r="O131" s="2">
        <f>O10/'Output-Calculation-sheet'!O9*'Output-Calculation-sheet'!O108</f>
        <v>5379852525.7135067</v>
      </c>
      <c r="P131" s="2">
        <f>P10/'Output-Calculation-sheet'!P9*'Output-Calculation-sheet'!P108</f>
        <v>2067984266.3013358</v>
      </c>
      <c r="Q131" s="2">
        <f>Q10/'Output-Calculation-sheet'!Q9*'Output-Calculation-sheet'!Q108</f>
        <v>2034561883.9053752</v>
      </c>
      <c r="R131" s="2">
        <f>R10/'Output-Calculation-sheet'!R9*'Output-Calculation-sheet'!R108</f>
        <v>1957341360.3790166</v>
      </c>
      <c r="S131" s="2">
        <f>S10/'Output-Calculation-sheet'!S9*'Output-Calculation-sheet'!S108</f>
        <v>1300949842.7819295</v>
      </c>
      <c r="T131" s="2">
        <f>T10/'Output-Calculation-sheet'!T9*'Output-Calculation-sheet'!T108</f>
        <v>719501711.05735672</v>
      </c>
      <c r="U131" s="2">
        <f>U10/'Output-Calculation-sheet'!U9*'Output-Calculation-sheet'!U108</f>
        <v>626661529.40306294</v>
      </c>
      <c r="V131" s="2">
        <f>V10/'Output-Calculation-sheet'!V9*'Output-Calculation-sheet'!V108</f>
        <v>482541910.73920709</v>
      </c>
      <c r="W131" s="2">
        <f>W10/'Output-Calculation-sheet'!W9*'Output-Calculation-sheet'!W108</f>
        <v>417774352.8074258</v>
      </c>
      <c r="X131" s="2">
        <f>X10/'Output-Calculation-sheet'!X9*'Output-Calculation-sheet'!X108</f>
        <v>250664562.72102505</v>
      </c>
      <c r="Y131" s="2">
        <f>Y10/'Output-Calculation-sheet'!Y9*'Output-Calculation-sheet'!Y108</f>
        <v>243768828.74448282</v>
      </c>
      <c r="AA131" s="2">
        <f t="shared" si="11"/>
        <v>107263.57294413513</v>
      </c>
    </row>
    <row r="132" spans="1:27" x14ac:dyDescent="0.25">
      <c r="A132" s="2">
        <v>2034</v>
      </c>
      <c r="B132" s="2">
        <f>B11/'Output-Calculation-sheet'!B10*'Output-Calculation-sheet'!B109</f>
        <v>10155740791.225868</v>
      </c>
      <c r="C132" s="2">
        <f>C11/'Output-Calculation-sheet'!C10*'Output-Calculation-sheet'!C109</f>
        <v>18777872674.419331</v>
      </c>
      <c r="D132" s="2">
        <f>D11/'Output-Calculation-sheet'!D10*'Output-Calculation-sheet'!D109</f>
        <v>4265528078.7896309</v>
      </c>
      <c r="E132" s="2">
        <f>E11/'Output-Calculation-sheet'!E10*'Output-Calculation-sheet'!E109</f>
        <v>3384263413.8377395</v>
      </c>
      <c r="F132" s="2">
        <f>F11/'Output-Calculation-sheet'!F10*'Output-Calculation-sheet'!F109</f>
        <v>2178571802.6043053</v>
      </c>
      <c r="G132" s="2">
        <f>G11/'Output-Calculation-sheet'!G10*'Output-Calculation-sheet'!G109</f>
        <v>1530724577.021338</v>
      </c>
      <c r="H132" s="2">
        <f>H11/'Output-Calculation-sheet'!H10*'Output-Calculation-sheet'!H109</f>
        <v>1813964574.5120237</v>
      </c>
      <c r="I132" s="2">
        <f>I11/'Output-Calculation-sheet'!I10*'Output-Calculation-sheet'!I109</f>
        <v>1394610473.653677</v>
      </c>
      <c r="J132" s="2">
        <f>J11/'Output-Calculation-sheet'!J10*'Output-Calculation-sheet'!J109</f>
        <v>1357417462.4798157</v>
      </c>
      <c r="K132" s="2">
        <f>K11/'Output-Calculation-sheet'!K10*'Output-Calculation-sheet'!K109</f>
        <v>1344404340.0234854</v>
      </c>
      <c r="L132" s="2">
        <f>L11/'Output-Calculation-sheet'!L10*'Output-Calculation-sheet'!L109</f>
        <v>1078498725.133199</v>
      </c>
      <c r="M132" s="2">
        <f>M11/'Output-Calculation-sheet'!M10*'Output-Calculation-sheet'!M109</f>
        <v>1030152190.4041722</v>
      </c>
      <c r="N132" s="2">
        <f>N11/'Output-Calculation-sheet'!N10*'Output-Calculation-sheet'!N109</f>
        <v>1011091517.2566924</v>
      </c>
      <c r="O132" s="2">
        <f>O11/'Output-Calculation-sheet'!O10*'Output-Calculation-sheet'!O109</f>
        <v>4456574911.4671688</v>
      </c>
      <c r="P132" s="2">
        <f>P11/'Output-Calculation-sheet'!P10*'Output-Calculation-sheet'!P109</f>
        <v>920442913.99946237</v>
      </c>
      <c r="Q132" s="2">
        <f>Q11/'Output-Calculation-sheet'!Q10*'Output-Calculation-sheet'!Q109</f>
        <v>1133584012.6177669</v>
      </c>
      <c r="R132" s="2">
        <f>R11/'Output-Calculation-sheet'!R10*'Output-Calculation-sheet'!R109</f>
        <v>871197070.10883939</v>
      </c>
      <c r="S132" s="2">
        <f>S11/'Output-Calculation-sheet'!S10*'Output-Calculation-sheet'!S109</f>
        <v>579042246.45251262</v>
      </c>
      <c r="T132" s="2">
        <f>T11/'Output-Calculation-sheet'!T10*'Output-Calculation-sheet'!T109</f>
        <v>320244539.11920923</v>
      </c>
      <c r="U132" s="2">
        <f>U11/'Output-Calculation-sheet'!U10*'Output-Calculation-sheet'!U109</f>
        <v>352237225.02071881</v>
      </c>
      <c r="V132" s="2">
        <f>V11/'Output-Calculation-sheet'!V10*'Output-Calculation-sheet'!V109</f>
        <v>214775566.3706269</v>
      </c>
      <c r="W132" s="2">
        <f>W11/'Output-Calculation-sheet'!W10*'Output-Calculation-sheet'!W109</f>
        <v>185948041.49606356</v>
      </c>
      <c r="X132" s="2">
        <f>X11/'Output-Calculation-sheet'!X10*'Output-Calculation-sheet'!X109</f>
        <v>147650762.25623283</v>
      </c>
      <c r="Y132" s="2">
        <f>Y11/'Output-Calculation-sheet'!Y10*'Output-Calculation-sheet'!Y109</f>
        <v>108499583.45303299</v>
      </c>
      <c r="AA132" s="2">
        <f t="shared" si="11"/>
        <v>58613.037493722928</v>
      </c>
    </row>
    <row r="133" spans="1:27" x14ac:dyDescent="0.25">
      <c r="A133" s="2">
        <v>2035</v>
      </c>
      <c r="B133" s="2">
        <f>B12/'Output-Calculation-sheet'!B11*'Output-Calculation-sheet'!B110</f>
        <v>8947010311.6255188</v>
      </c>
      <c r="C133" s="2">
        <f>C12/'Output-Calculation-sheet'!C11*'Output-Calculation-sheet'!C110</f>
        <v>11533816190.376297</v>
      </c>
      <c r="D133" s="2">
        <f>D12/'Output-Calculation-sheet'!D11*'Output-Calculation-sheet'!D110</f>
        <v>3402211086.2416692</v>
      </c>
      <c r="E133" s="2">
        <f>E12/'Output-Calculation-sheet'!E11*'Output-Calculation-sheet'!E110</f>
        <v>1679268413.1295671</v>
      </c>
      <c r="F133" s="2">
        <f>F12/'Output-Calculation-sheet'!F11*'Output-Calculation-sheet'!F110</f>
        <v>1375410897.5295298</v>
      </c>
      <c r="G133" s="2">
        <f>G12/'Output-Calculation-sheet'!G11*'Output-Calculation-sheet'!G110</f>
        <v>1298048999.8683188</v>
      </c>
      <c r="H133" s="2">
        <f>H12/'Output-Calculation-sheet'!H11*'Output-Calculation-sheet'!H110</f>
        <v>1416348867.2258754</v>
      </c>
      <c r="I133" s="2">
        <f>I12/'Output-Calculation-sheet'!I11*'Output-Calculation-sheet'!I110</f>
        <v>1114097783.045203</v>
      </c>
      <c r="J133" s="2">
        <f>J12/'Output-Calculation-sheet'!J11*'Output-Calculation-sheet'!J110</f>
        <v>810651020.01151025</v>
      </c>
      <c r="K133" s="2">
        <f>K12/'Output-Calculation-sheet'!K11*'Output-Calculation-sheet'!K110</f>
        <v>894225580.97625244</v>
      </c>
      <c r="L133" s="2">
        <f>L12/'Output-Calculation-sheet'!L11*'Output-Calculation-sheet'!L110</f>
        <v>391171264.18779635</v>
      </c>
      <c r="M133" s="2">
        <f>M12/'Output-Calculation-sheet'!M11*'Output-Calculation-sheet'!M110</f>
        <v>779068034.90908062</v>
      </c>
      <c r="N133" s="2">
        <f>N12/'Output-Calculation-sheet'!N11*'Output-Calculation-sheet'!N110</f>
        <v>708196364.16783762</v>
      </c>
      <c r="O133" s="2">
        <f>O12/'Output-Calculation-sheet'!O11*'Output-Calculation-sheet'!O110</f>
        <v>3126020552.9606957</v>
      </c>
      <c r="P133" s="2">
        <f>P12/'Output-Calculation-sheet'!P11*'Output-Calculation-sheet'!P110</f>
        <v>598838326.64612794</v>
      </c>
      <c r="Q133" s="2">
        <f>Q12/'Output-Calculation-sheet'!Q11*'Output-Calculation-sheet'!Q110</f>
        <v>860650073.81616199</v>
      </c>
      <c r="R133" s="2">
        <f>R12/'Output-Calculation-sheet'!R11*'Output-Calculation-sheet'!R110</f>
        <v>450142731.49984699</v>
      </c>
      <c r="S133" s="2">
        <f>S12/'Output-Calculation-sheet'!S11*'Output-Calculation-sheet'!S110</f>
        <v>523547465.00801033</v>
      </c>
      <c r="T133" s="2">
        <f>T12/'Output-Calculation-sheet'!T11*'Output-Calculation-sheet'!T110</f>
        <v>125338577.33068994</v>
      </c>
      <c r="U133" s="2">
        <f>U12/'Output-Calculation-sheet'!U11*'Output-Calculation-sheet'!U110</f>
        <v>290079002.16159397</v>
      </c>
      <c r="V133" s="2">
        <f>V12/'Output-Calculation-sheet'!V11*'Output-Calculation-sheet'!V110</f>
        <v>43377368.528353013</v>
      </c>
      <c r="W133" s="2">
        <f>W12/'Output-Calculation-sheet'!W11*'Output-Calculation-sheet'!W110</f>
        <v>86896508.993946001</v>
      </c>
      <c r="X133" s="2">
        <f>X12/'Output-Calculation-sheet'!X11*'Output-Calculation-sheet'!X110</f>
        <v>120852625.45759329</v>
      </c>
      <c r="Y133" s="2">
        <f>Y12/'Output-Calculation-sheet'!Y11*'Output-Calculation-sheet'!Y110</f>
        <v>85335401.18537426</v>
      </c>
      <c r="AA133" s="2">
        <f t="shared" si="11"/>
        <v>40660.603446882844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3AB08-AEFB-4927-89D0-2BCEF9329367}">
  <dimension ref="A1:AA133"/>
  <sheetViews>
    <sheetView workbookViewId="0">
      <selection activeCell="B5" sqref="B5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95147940954.793701</v>
      </c>
      <c r="C8" s="2">
        <v>44838497692.624252</v>
      </c>
      <c r="D8" s="2">
        <v>39963223053.66922</v>
      </c>
      <c r="E8" s="2">
        <v>31706762153.154606</v>
      </c>
      <c r="F8" s="2">
        <v>20410780584.130936</v>
      </c>
      <c r="G8" s="2">
        <v>14341174597.164181</v>
      </c>
      <c r="H8" s="2">
        <v>13989265307.97233</v>
      </c>
      <c r="I8" s="2">
        <v>13065938955.142265</v>
      </c>
      <c r="J8" s="2">
        <v>12717482558.084991</v>
      </c>
      <c r="K8" s="2">
        <v>12595565152.757164</v>
      </c>
      <c r="L8" s="2">
        <v>10104326125.310034</v>
      </c>
      <c r="M8" s="2">
        <v>9651373574.8651047</v>
      </c>
      <c r="N8" s="2">
        <v>9472795289.7269993</v>
      </c>
      <c r="O8" s="2">
        <v>8712159040.2655773</v>
      </c>
      <c r="P8" s="2">
        <v>8623519710.3938999</v>
      </c>
      <c r="Q8" s="2">
        <v>8484149694.8723841</v>
      </c>
      <c r="R8" s="2">
        <v>8162142242.5106936</v>
      </c>
      <c r="S8" s="2">
        <v>5424977854.1750555</v>
      </c>
      <c r="T8" s="2">
        <v>3000333304.3945193</v>
      </c>
      <c r="U8" s="2">
        <v>2613187791.0284567</v>
      </c>
      <c r="V8" s="2">
        <v>2012206862.8477337</v>
      </c>
      <c r="W8" s="2">
        <v>1742125194.01897</v>
      </c>
      <c r="X8" s="2">
        <v>1045275116.4113824</v>
      </c>
      <c r="Y8" s="2">
        <v>1016519597.9589037</v>
      </c>
    </row>
    <row r="9" spans="1:27" x14ac:dyDescent="0.25">
      <c r="A9" s="2">
        <v>2032</v>
      </c>
      <c r="B9" s="2">
        <v>102715346999.48003</v>
      </c>
      <c r="C9" s="2">
        <v>48404640218.34671</v>
      </c>
      <c r="D9" s="2">
        <v>43141620112.678291</v>
      </c>
      <c r="E9" s="2">
        <v>34228497685.920494</v>
      </c>
      <c r="F9" s="2">
        <v>22034112238.175911</v>
      </c>
      <c r="G9" s="2">
        <v>15481771968.430937</v>
      </c>
      <c r="H9" s="2">
        <v>15101874259.778946</v>
      </c>
      <c r="I9" s="2">
        <v>14105112944.999002</v>
      </c>
      <c r="J9" s="2">
        <v>13728942747.527975</v>
      </c>
      <c r="K9" s="2">
        <v>13597328878.979059</v>
      </c>
      <c r="L9" s="2">
        <v>10907954010.799246</v>
      </c>
      <c r="M9" s="2">
        <v>10418976762.039284</v>
      </c>
      <c r="N9" s="2">
        <v>10226195601.033945</v>
      </c>
      <c r="O9" s="2">
        <v>9405063629.9182129</v>
      </c>
      <c r="P9" s="2">
        <v>9309374543.6993484</v>
      </c>
      <c r="Q9" s="2">
        <v>9158920005.61936</v>
      </c>
      <c r="R9" s="2">
        <v>8811302318.1124477</v>
      </c>
      <c r="S9" s="2">
        <v>5856442894.7635717</v>
      </c>
      <c r="T9" s="2">
        <v>3238958966.2418542</v>
      </c>
      <c r="U9" s="2">
        <v>2821022588.9998045</v>
      </c>
      <c r="V9" s="2">
        <v>2172243813.9816308</v>
      </c>
      <c r="W9" s="2">
        <v>1880681725.9998682</v>
      </c>
      <c r="X9" s="2">
        <v>1128409035.5999217</v>
      </c>
      <c r="Y9" s="2">
        <v>1097366503.030566</v>
      </c>
    </row>
    <row r="10" spans="1:27" x14ac:dyDescent="0.25">
      <c r="A10" s="2">
        <v>2033</v>
      </c>
      <c r="B10" s="2">
        <v>107369966975.98744</v>
      </c>
      <c r="C10" s="2">
        <v>50598131375.195068</v>
      </c>
      <c r="D10" s="2">
        <v>45096613720.365585</v>
      </c>
      <c r="E10" s="2">
        <v>35779586727.128036</v>
      </c>
      <c r="F10" s="2">
        <v>23032603914.292618</v>
      </c>
      <c r="G10" s="2">
        <v>16183339622.934952</v>
      </c>
      <c r="H10" s="2">
        <v>15786226575.822096</v>
      </c>
      <c r="I10" s="2">
        <v>14744296303.694347</v>
      </c>
      <c r="J10" s="2">
        <v>14351079682.618052</v>
      </c>
      <c r="K10" s="2">
        <v>14213501636.761375</v>
      </c>
      <c r="L10" s="2">
        <v>11402255808.190315</v>
      </c>
      <c r="M10" s="2">
        <v>10891120202.995581</v>
      </c>
      <c r="N10" s="2">
        <v>10689603024.741385</v>
      </c>
      <c r="O10" s="2">
        <v>9831260866.5625286</v>
      </c>
      <c r="P10" s="2">
        <v>9731235560.4382763</v>
      </c>
      <c r="Q10" s="2">
        <v>9573963066.5322056</v>
      </c>
      <c r="R10" s="2">
        <v>9210592832.9869175</v>
      </c>
      <c r="S10" s="2">
        <v>6121831825.2938786</v>
      </c>
      <c r="T10" s="2">
        <v>3385734726.1235147</v>
      </c>
      <c r="U10" s="2">
        <v>2948859260.738874</v>
      </c>
      <c r="V10" s="2">
        <v>2270680607.9541492</v>
      </c>
      <c r="W10" s="2">
        <v>1965906173.8259144</v>
      </c>
      <c r="X10" s="2">
        <v>1179543704.2955494</v>
      </c>
      <c r="Y10" s="2">
        <v>1147094456.9903769</v>
      </c>
    </row>
    <row r="11" spans="1:27" x14ac:dyDescent="0.25">
      <c r="A11" s="2">
        <v>2034</v>
      </c>
      <c r="B11" s="2">
        <v>109490936327.56226</v>
      </c>
      <c r="C11" s="2">
        <v>51597638862.402779</v>
      </c>
      <c r="D11" s="2">
        <v>45987445097.654678</v>
      </c>
      <c r="E11" s="2">
        <v>36486371026.290787</v>
      </c>
      <c r="F11" s="2">
        <v>23487586330.37273</v>
      </c>
      <c r="G11" s="2">
        <v>16503022755.128218</v>
      </c>
      <c r="H11" s="2">
        <v>16098065199.66951</v>
      </c>
      <c r="I11" s="2">
        <v>15035552801.683838</v>
      </c>
      <c r="J11" s="2">
        <v>14634568641.645559</v>
      </c>
      <c r="K11" s="2">
        <v>14494272900.823244</v>
      </c>
      <c r="L11" s="2">
        <v>11627494166.635521</v>
      </c>
      <c r="M11" s="2">
        <v>11106261669.510485</v>
      </c>
      <c r="N11" s="2">
        <v>10900763752.778568</v>
      </c>
      <c r="O11" s="2">
        <v>10025466039.317953</v>
      </c>
      <c r="P11" s="2">
        <v>9923464849.1113396</v>
      </c>
      <c r="Q11" s="2">
        <v>9763085619.2267151</v>
      </c>
      <c r="R11" s="2">
        <v>9392537427.5397758</v>
      </c>
      <c r="S11" s="2">
        <v>6242761523.2591152</v>
      </c>
      <c r="T11" s="2">
        <v>3452615994.5910411</v>
      </c>
      <c r="U11" s="2">
        <v>3007110560.336772</v>
      </c>
      <c r="V11" s="2">
        <v>2315535273.6705227</v>
      </c>
      <c r="W11" s="2">
        <v>2004740373.5578463</v>
      </c>
      <c r="X11" s="2">
        <v>1202844224.1347089</v>
      </c>
      <c r="Y11" s="2">
        <v>1169753979.5287611</v>
      </c>
    </row>
    <row r="12" spans="1:27" x14ac:dyDescent="0.25">
      <c r="A12" s="2">
        <v>2035</v>
      </c>
      <c r="B12" s="2">
        <v>109270124194.74315</v>
      </c>
      <c r="C12" s="2">
        <v>51493581073.988655</v>
      </c>
      <c r="D12" s="2">
        <v>45894701477.264626</v>
      </c>
      <c r="E12" s="2">
        <v>36412788374.83696</v>
      </c>
      <c r="F12" s="2">
        <v>23440218537.144012</v>
      </c>
      <c r="G12" s="2">
        <v>16469740843.631723</v>
      </c>
      <c r="H12" s="2">
        <v>16065599972.590206</v>
      </c>
      <c r="I12" s="2">
        <v>15005230360.451611</v>
      </c>
      <c r="J12" s="2">
        <v>14605054871.620052</v>
      </c>
      <c r="K12" s="2">
        <v>14465042067.475376</v>
      </c>
      <c r="L12" s="2">
        <v>11604044812.082598</v>
      </c>
      <c r="M12" s="2">
        <v>11083863492.920279</v>
      </c>
      <c r="N12" s="2">
        <v>10878780007.143154</v>
      </c>
      <c r="O12" s="2">
        <v>10005247520.663364</v>
      </c>
      <c r="P12" s="2">
        <v>9903452037.8980694</v>
      </c>
      <c r="Q12" s="2">
        <v>9743396247.3865891</v>
      </c>
      <c r="R12" s="2">
        <v>9373595346.1993294</v>
      </c>
      <c r="S12" s="2">
        <v>6230171645.6594944</v>
      </c>
      <c r="T12" s="2">
        <v>3445653048.3678927</v>
      </c>
      <c r="U12" s="2">
        <v>3001046072.0903268</v>
      </c>
      <c r="V12" s="2">
        <v>2310865496.4309945</v>
      </c>
      <c r="W12" s="2">
        <v>2000697381.3935494</v>
      </c>
      <c r="X12" s="2">
        <v>1200418428.8361306</v>
      </c>
      <c r="Y12" s="2">
        <v>1167394917.8588464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1750.1122871844975</v>
      </c>
      <c r="C16" s="2">
        <f>C5/'Output-Calculation-sheet'!C4*'Output-Calculation-sheet'!C22</f>
        <v>3964.9744132797537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1592.9624904888476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348.11761494210361</v>
      </c>
      <c r="M16" s="2">
        <f>M5/'Output-Calculation-sheet'!M4*'Output-Calculation-sheet'!M22</f>
        <v>2073.3049013685904</v>
      </c>
      <c r="N16" s="2">
        <f>N5/'Output-Calculation-sheet'!N4*'Output-Calculation-sheet'!N22</f>
        <v>662.71885801447479</v>
      </c>
      <c r="O16" s="2">
        <f>O5/'Output-Calculation-sheet'!O4*'Output-Calculation-sheet'!O22</f>
        <v>768.54733746056286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176.4175586824301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119.45113258985346</v>
      </c>
      <c r="Y16" s="2">
        <f>Y5/'Output-Calculation-sheet'!Y4*'Output-Calculation-sheet'!Y22</f>
        <v>0</v>
      </c>
      <c r="AA16" s="2">
        <f>SUM(B16:Y16)/1000</f>
        <v>11.456606594011115</v>
      </c>
    </row>
    <row r="17" spans="1:27" x14ac:dyDescent="0.25">
      <c r="A17" s="2">
        <v>2029</v>
      </c>
      <c r="B17" s="2">
        <f>B6/'Output-Calculation-sheet'!B5*'Output-Calculation-sheet'!B23</f>
        <v>2782.0682839720857</v>
      </c>
      <c r="C17" s="2">
        <f>C6/'Output-Calculation-sheet'!C5*'Output-Calculation-sheet'!C23</f>
        <v>5374.6925818221234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2209.4505618641515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523.91995072944917</v>
      </c>
      <c r="M17" s="2">
        <f>M6/'Output-Calculation-sheet'!M5*'Output-Calculation-sheet'!M23</f>
        <v>3846.173533868232</v>
      </c>
      <c r="N17" s="2">
        <f>N6/'Output-Calculation-sheet'!N5*'Output-Calculation-sheet'!N23</f>
        <v>1245.2781672212552</v>
      </c>
      <c r="O17" s="2">
        <f>O6/'Output-Calculation-sheet'!O5*'Output-Calculation-sheet'!O23</f>
        <v>1045.2112126858315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255.98907605757898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170.7106387497638</v>
      </c>
      <c r="Y17" s="2">
        <f>Y6/'Output-Calculation-sheet'!Y5*'Output-Calculation-sheet'!Y23</f>
        <v>0</v>
      </c>
      <c r="AA17" s="2">
        <f t="shared" ref="AA17:AA23" si="0">SUM(B17:Y17)/1000</f>
        <v>17.45349400697047</v>
      </c>
    </row>
    <row r="18" spans="1:27" x14ac:dyDescent="0.25">
      <c r="A18" s="2">
        <v>2030</v>
      </c>
      <c r="B18" s="2">
        <f>B7/'Output-Calculation-sheet'!B6*'Output-Calculation-sheet'!B24</f>
        <v>3919.9027713241107</v>
      </c>
      <c r="C18" s="2">
        <f>C7/'Output-Calculation-sheet'!C6*'Output-Calculation-sheet'!C24</f>
        <v>6724.2017711326898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3172.2837879405406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706.96320350061239</v>
      </c>
      <c r="M18" s="2">
        <f>M7/'Output-Calculation-sheet'!M6*'Output-Calculation-sheet'!M24</f>
        <v>4813.0403982841872</v>
      </c>
      <c r="N18" s="2">
        <f>N7/'Output-Calculation-sheet'!N6*'Output-Calculation-sheet'!N24</f>
        <v>2080.8966695386484</v>
      </c>
      <c r="O18" s="2">
        <f>O7/'Output-Calculation-sheet'!O6*'Output-Calculation-sheet'!O24</f>
        <v>1311.6676827630474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365.1584116215775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265.53158831052394</v>
      </c>
      <c r="Y18" s="2">
        <f>Y7/'Output-Calculation-sheet'!Y6*'Output-Calculation-sheet'!Y24</f>
        <v>0</v>
      </c>
      <c r="AA18" s="2">
        <f t="shared" si="0"/>
        <v>23.359646284415941</v>
      </c>
    </row>
    <row r="19" spans="1:27" x14ac:dyDescent="0.25">
      <c r="A19" s="2">
        <v>2031</v>
      </c>
      <c r="B19" s="2">
        <f>B8/'Output-Calculation-sheet'!B7*'Output-Calculation-sheet'!B25</f>
        <v>5270.8235589106307</v>
      </c>
      <c r="C19" s="2">
        <f>C8/'Output-Calculation-sheet'!C7*'Output-Calculation-sheet'!C25</f>
        <v>7960.7585753376397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4272.4502015837325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868.56722347794994</v>
      </c>
      <c r="M19" s="2">
        <f>M8/'Output-Calculation-sheet'!M7*'Output-Calculation-sheet'!M25</f>
        <v>5635.1264918525976</v>
      </c>
      <c r="N19" s="2">
        <f>N8/'Output-Calculation-sheet'!N7*'Output-Calculation-sheet'!N25</f>
        <v>2876.9335234122873</v>
      </c>
      <c r="O19" s="2">
        <f>O8/'Output-Calculation-sheet'!O7*'Output-Calculation-sheet'!O25</f>
        <v>1555.0223975608394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550.09296967810008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391.84311074036981</v>
      </c>
      <c r="Y19" s="2">
        <f>Y8/'Output-Calculation-sheet'!Y7*'Output-Calculation-sheet'!Y25</f>
        <v>0</v>
      </c>
      <c r="AA19" s="2">
        <f t="shared" si="0"/>
        <v>29.381618052554145</v>
      </c>
    </row>
    <row r="20" spans="1:27" x14ac:dyDescent="0.25">
      <c r="A20" s="2">
        <v>2032</v>
      </c>
      <c r="B20" s="2">
        <f>B9/'Output-Calculation-sheet'!B8*'Output-Calculation-sheet'!B26</f>
        <v>7130.0315077585001</v>
      </c>
      <c r="C20" s="2">
        <f>C9/'Output-Calculation-sheet'!C8*'Output-Calculation-sheet'!C26</f>
        <v>8832.2222835259272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5817.0470974366972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1010.7990542798652</v>
      </c>
      <c r="M20" s="2">
        <f>M9/'Output-Calculation-sheet'!M8*'Output-Calculation-sheet'!M26</f>
        <v>6151.3249667657064</v>
      </c>
      <c r="N20" s="2">
        <f>N9/'Output-Calculation-sheet'!N8*'Output-Calculation-sheet'!N26</f>
        <v>3464.5366661924559</v>
      </c>
      <c r="O20" s="2">
        <f>O9/'Output-Calculation-sheet'!O8*'Output-Calculation-sheet'!O26</f>
        <v>1723.7214770898158</v>
      </c>
      <c r="P20" s="2">
        <f>P9/'Output-Calculation-sheet'!P8*'Output-Calculation-sheet'!P26</f>
        <v>0</v>
      </c>
      <c r="Q20" s="2">
        <f>Q9/'Output-Calculation-sheet'!Q8*'Output-Calculation-sheet'!Q26</f>
        <v>104.17760839074438</v>
      </c>
      <c r="R20" s="2">
        <f>R9/'Output-Calculation-sheet'!R8*'Output-Calculation-sheet'!R26</f>
        <v>0</v>
      </c>
      <c r="S20" s="2">
        <f>S9/'Output-Calculation-sheet'!S8*'Output-Calculation-sheet'!S26</f>
        <v>735.58047022042592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568.72524166597771</v>
      </c>
      <c r="Y20" s="2">
        <f>Y9/'Output-Calculation-sheet'!Y8*'Output-Calculation-sheet'!Y26</f>
        <v>0</v>
      </c>
      <c r="AA20" s="2">
        <f t="shared" si="0"/>
        <v>35.538166373326114</v>
      </c>
    </row>
    <row r="21" spans="1:27" x14ac:dyDescent="0.25">
      <c r="A21" s="2">
        <v>2033</v>
      </c>
      <c r="B21" s="2">
        <f>B10/'Output-Calculation-sheet'!B9*'Output-Calculation-sheet'!B27</f>
        <v>13962.36371401826</v>
      </c>
      <c r="C21" s="2">
        <f>C10/'Output-Calculation-sheet'!C9*'Output-Calculation-sheet'!C27</f>
        <v>16198.964780396938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8071.937041977787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5606.0391167787766</v>
      </c>
      <c r="N21" s="2">
        <f>N10/'Output-Calculation-sheet'!N9*'Output-Calculation-sheet'!N27</f>
        <v>3066.4355020241073</v>
      </c>
      <c r="O21" s="2">
        <f>O10/'Output-Calculation-sheet'!O9*'Output-Calculation-sheet'!O27</f>
        <v>2486.7400468018332</v>
      </c>
      <c r="P21" s="2">
        <f>P10/'Output-Calculation-sheet'!P9*'Output-Calculation-sheet'!P27</f>
        <v>0</v>
      </c>
      <c r="Q21" s="2">
        <f>Q10/'Output-Calculation-sheet'!Q9*'Output-Calculation-sheet'!Q27</f>
        <v>208.34254029503089</v>
      </c>
      <c r="R21" s="2">
        <f>R10/'Output-Calculation-sheet'!R9*'Output-Calculation-sheet'!R27</f>
        <v>0</v>
      </c>
      <c r="S21" s="2">
        <f>S10/'Output-Calculation-sheet'!S9*'Output-Calculation-sheet'!S27</f>
        <v>1334.9938823288926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659.26990534110507</v>
      </c>
      <c r="Y21" s="2">
        <f>Y10/'Output-Calculation-sheet'!Y9*'Output-Calculation-sheet'!Y27</f>
        <v>0</v>
      </c>
      <c r="AA21" s="2">
        <f t="shared" si="0"/>
        <v>51.595086529962721</v>
      </c>
    </row>
    <row r="22" spans="1:27" x14ac:dyDescent="0.25">
      <c r="A22" s="2">
        <v>2034</v>
      </c>
      <c r="B22" s="2">
        <f>B11/'Output-Calculation-sheet'!B10*'Output-Calculation-sheet'!B28</f>
        <v>27081.580320318903</v>
      </c>
      <c r="C22" s="2">
        <f>C11/'Output-Calculation-sheet'!C10*'Output-Calculation-sheet'!C28</f>
        <v>19036.438164811847</v>
      </c>
      <c r="D22" s="2">
        <f>D11/'Output-Calculation-sheet'!D10*'Output-Calculation-sheet'!D28</f>
        <v>0</v>
      </c>
      <c r="E22" s="2">
        <f>E11/'Output-Calculation-sheet'!E10*'Output-Calculation-sheet'!E28</f>
        <v>1406.5459161747578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10026.749566625851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824.64417276545123</v>
      </c>
      <c r="M22" s="2">
        <f>M11/'Output-Calculation-sheet'!M10*'Output-Calculation-sheet'!M28</f>
        <v>7495.9630944776036</v>
      </c>
      <c r="N22" s="2">
        <f>N11/'Output-Calculation-sheet'!N10*'Output-Calculation-sheet'!N28</f>
        <v>4313.9685158117018</v>
      </c>
      <c r="O22" s="2">
        <f>O11/'Output-Calculation-sheet'!O10*'Output-Calculation-sheet'!O28</f>
        <v>2866.2974937729045</v>
      </c>
      <c r="P22" s="2">
        <f>P11/'Output-Calculation-sheet'!P10*'Output-Calculation-sheet'!P28</f>
        <v>0</v>
      </c>
      <c r="Q22" s="2">
        <f>Q11/'Output-Calculation-sheet'!Q10*'Output-Calculation-sheet'!Q28</f>
        <v>1245.9730622803397</v>
      </c>
      <c r="R22" s="2">
        <f>R11/'Output-Calculation-sheet'!R10*'Output-Calculation-sheet'!R28</f>
        <v>0</v>
      </c>
      <c r="S22" s="2">
        <f>S11/'Output-Calculation-sheet'!S10*'Output-Calculation-sheet'!S28</f>
        <v>2187.7949719560452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721.9439802257217</v>
      </c>
      <c r="Y22" s="2">
        <f>Y11/'Output-Calculation-sheet'!Y10*'Output-Calculation-sheet'!Y28</f>
        <v>75.334858908909254</v>
      </c>
      <c r="AA22" s="2">
        <f t="shared" si="0"/>
        <v>77.283234118130039</v>
      </c>
    </row>
    <row r="23" spans="1:27" x14ac:dyDescent="0.25">
      <c r="A23" s="2">
        <v>2035</v>
      </c>
      <c r="B23" s="2">
        <f>B12/'Output-Calculation-sheet'!B11*'Output-Calculation-sheet'!B29</f>
        <v>27752.700951358449</v>
      </c>
      <c r="C23" s="2">
        <f>C12/'Output-Calculation-sheet'!C11*'Output-Calculation-sheet'!C29</f>
        <v>23579.788456905349</v>
      </c>
      <c r="D23" s="2">
        <f>D12/'Output-Calculation-sheet'!D11*'Output-Calculation-sheet'!D29</f>
        <v>0</v>
      </c>
      <c r="E23" s="2">
        <f>E12/'Output-Calculation-sheet'!E11*'Output-Calculation-sheet'!E29</f>
        <v>4668.3866199210015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10235.143852043482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1689.3615047719945</v>
      </c>
      <c r="M23" s="2">
        <f>M12/'Output-Calculation-sheet'!M11*'Output-Calculation-sheet'!M29</f>
        <v>7758.6203749331289</v>
      </c>
      <c r="N23" s="2">
        <f>N12/'Output-Calculation-sheet'!N11*'Output-Calculation-sheet'!N29</f>
        <v>4568.8331020872256</v>
      </c>
      <c r="O23" s="2">
        <f>O12/'Output-Calculation-sheet'!O11*'Output-Calculation-sheet'!O29</f>
        <v>3532.9179663005166</v>
      </c>
      <c r="P23" s="2">
        <f>P12/'Output-Calculation-sheet'!P11*'Output-Calculation-sheet'!P29</f>
        <v>539.17868827764653</v>
      </c>
      <c r="Q23" s="2">
        <f>Q12/'Output-Calculation-sheet'!Q11*'Output-Calculation-sheet'!Q29</f>
        <v>1441.9160406689916</v>
      </c>
      <c r="R23" s="2">
        <f>R12/'Output-Calculation-sheet'!R11*'Output-Calculation-sheet'!R29</f>
        <v>0</v>
      </c>
      <c r="S23" s="2">
        <f>S12/'Output-Calculation-sheet'!S11*'Output-Calculation-sheet'!S29</f>
        <v>2196.7343582540939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727.30858611422752</v>
      </c>
      <c r="Y23" s="2">
        <f>Y12/'Output-Calculation-sheet'!Y11*'Output-Calculation-sheet'!Y29</f>
        <v>102.65282989001591</v>
      </c>
      <c r="AA23" s="2">
        <f t="shared" si="0"/>
        <v>88.793543331526152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13602.496316446533</v>
      </c>
      <c r="C27" s="2">
        <f>C5/'Output-Calculation-sheet'!C4*'Output-Calculation-sheet'!C13</f>
        <v>0</v>
      </c>
      <c r="D27" s="2">
        <f>D5/'Output-Calculation-sheet'!D4*'Output-Calculation-sheet'!D13</f>
        <v>3655.7825950756242</v>
      </c>
      <c r="E27" s="2">
        <f>E5/'Output-Calculation-sheet'!E4*'Output-Calculation-sheet'!E13</f>
        <v>4356.039084226938</v>
      </c>
      <c r="F27" s="2">
        <f>F5/'Output-Calculation-sheet'!F4*'Output-Calculation-sheet'!F13</f>
        <v>1991.409854694349</v>
      </c>
      <c r="G27" s="2">
        <f>G5/'Output-Calculation-sheet'!G4*'Output-Calculation-sheet'!G13</f>
        <v>1149.0125793598083</v>
      </c>
      <c r="H27" s="2">
        <f>H5/'Output-Calculation-sheet'!H4*'Output-Calculation-sheet'!H13</f>
        <v>0</v>
      </c>
      <c r="I27" s="2">
        <f>I5/'Output-Calculation-sheet'!I4*'Output-Calculation-sheet'!I13</f>
        <v>1212.3470923486027</v>
      </c>
      <c r="J27" s="2">
        <f>J5/'Output-Calculation-sheet'!J4*'Output-Calculation-sheet'!J13</f>
        <v>1256.4493420269032</v>
      </c>
      <c r="K27" s="2">
        <f>K5/'Output-Calculation-sheet'!K4*'Output-Calculation-sheet'!K13</f>
        <v>1612.0091036930935</v>
      </c>
      <c r="L27" s="2">
        <f>L5/'Output-Calculation-sheet'!L4*'Output-Calculation-sheet'!L13</f>
        <v>1535.2200699834348</v>
      </c>
      <c r="M27" s="2">
        <f>M5/'Output-Calculation-sheet'!M4*'Output-Calculation-sheet'!M13</f>
        <v>0</v>
      </c>
      <c r="N27" s="2">
        <f>N5/'Output-Calculation-sheet'!N4*'Output-Calculation-sheet'!N13</f>
        <v>1037.6427632141761</v>
      </c>
      <c r="O27" s="2">
        <f>O5/'Output-Calculation-sheet'!O4*'Output-Calculation-sheet'!O13</f>
        <v>0</v>
      </c>
      <c r="P27" s="2">
        <f>P5/'Output-Calculation-sheet'!P4*'Output-Calculation-sheet'!P13</f>
        <v>1202.2664322199621</v>
      </c>
      <c r="Q27" s="2">
        <f>Q5/'Output-Calculation-sheet'!Q4*'Output-Calculation-sheet'!Q13</f>
        <v>1430.770315209922</v>
      </c>
      <c r="R27" s="2">
        <f>R5/'Output-Calculation-sheet'!R4*'Output-Calculation-sheet'!R13</f>
        <v>1156.8245563814417</v>
      </c>
      <c r="S27" s="2">
        <f>S5/'Output-Calculation-sheet'!S4*'Output-Calculation-sheet'!S13</f>
        <v>668.61157292863663</v>
      </c>
      <c r="T27" s="2">
        <f>T5/'Output-Calculation-sheet'!T4*'Output-Calculation-sheet'!T13</f>
        <v>373.45065266293807</v>
      </c>
      <c r="U27" s="2">
        <f>U5/'Output-Calculation-sheet'!U4*'Output-Calculation-sheet'!U13</f>
        <v>286.91796109203665</v>
      </c>
      <c r="V27" s="2">
        <f>V5/'Output-Calculation-sheet'!V4*'Output-Calculation-sheet'!V13</f>
        <v>364.47499827305711</v>
      </c>
      <c r="W27" s="2">
        <f>W5/'Output-Calculation-sheet'!W4*'Output-Calculation-sheet'!W13</f>
        <v>163.73704521492633</v>
      </c>
      <c r="X27" s="2">
        <f>X5/'Output-Calculation-sheet'!X4*'Output-Calculation-sheet'!X13</f>
        <v>0</v>
      </c>
      <c r="Y27" s="2">
        <f>Y5/'Output-Calculation-sheet'!Y4*'Output-Calculation-sheet'!Y13</f>
        <v>125.02742063105343</v>
      </c>
      <c r="AA27" s="2">
        <f>SUM(B27:Y27)/1000</f>
        <v>37.180489755683446</v>
      </c>
    </row>
    <row r="28" spans="1:27" x14ac:dyDescent="0.25">
      <c r="A28" s="2">
        <v>2029</v>
      </c>
      <c r="B28" s="2">
        <f>B6/'Output-Calculation-sheet'!B5*'Output-Calculation-sheet'!B14</f>
        <v>18112.127700202233</v>
      </c>
      <c r="C28" s="2">
        <f>C6/'Output-Calculation-sheet'!C5*'Output-Calculation-sheet'!C14</f>
        <v>0</v>
      </c>
      <c r="D28" s="2">
        <f>D6/'Output-Calculation-sheet'!D5*'Output-Calculation-sheet'!D14</f>
        <v>4863.9144322727298</v>
      </c>
      <c r="E28" s="2">
        <f>E6/'Output-Calculation-sheet'!E5*'Output-Calculation-sheet'!E14</f>
        <v>5921.6469551333685</v>
      </c>
      <c r="F28" s="2">
        <f>F6/'Output-Calculation-sheet'!F5*'Output-Calculation-sheet'!F14</f>
        <v>2669.1873407038479</v>
      </c>
      <c r="G28" s="2">
        <f>G6/'Output-Calculation-sheet'!G5*'Output-Calculation-sheet'!G14</f>
        <v>1541.0844991300157</v>
      </c>
      <c r="H28" s="2">
        <f>H6/'Output-Calculation-sheet'!H5*'Output-Calculation-sheet'!H14</f>
        <v>0</v>
      </c>
      <c r="I28" s="2">
        <f>I6/'Output-Calculation-sheet'!I5*'Output-Calculation-sheet'!I14</f>
        <v>1627.5385631279837</v>
      </c>
      <c r="J28" s="2">
        <f>J6/'Output-Calculation-sheet'!J5*'Output-Calculation-sheet'!J14</f>
        <v>1679.1885479240573</v>
      </c>
      <c r="K28" s="2">
        <f>K6/'Output-Calculation-sheet'!K5*'Output-Calculation-sheet'!K14</f>
        <v>2159.394212713265</v>
      </c>
      <c r="L28" s="2">
        <f>L6/'Output-Calculation-sheet'!L5*'Output-Calculation-sheet'!L14</f>
        <v>2030.4696131615476</v>
      </c>
      <c r="M28" s="2">
        <f>M6/'Output-Calculation-sheet'!M5*'Output-Calculation-sheet'!M14</f>
        <v>0</v>
      </c>
      <c r="N28" s="2">
        <f>N6/'Output-Calculation-sheet'!N5*'Output-Calculation-sheet'!N14</f>
        <v>1285.4031409883125</v>
      </c>
      <c r="O28" s="2">
        <f>O6/'Output-Calculation-sheet'!O5*'Output-Calculation-sheet'!O14</f>
        <v>0</v>
      </c>
      <c r="P28" s="2">
        <f>P6/'Output-Calculation-sheet'!P5*'Output-Calculation-sheet'!P14</f>
        <v>1660.7131750607264</v>
      </c>
      <c r="Q28" s="2">
        <f>Q6/'Output-Calculation-sheet'!Q5*'Output-Calculation-sheet'!Q14</f>
        <v>1920.4935007866841</v>
      </c>
      <c r="R28" s="2">
        <f>R6/'Output-Calculation-sheet'!R5*'Output-Calculation-sheet'!R14</f>
        <v>1564.5480465603921</v>
      </c>
      <c r="S28" s="2">
        <f>S6/'Output-Calculation-sheet'!S5*'Output-Calculation-sheet'!S14</f>
        <v>887.43230706509542</v>
      </c>
      <c r="T28" s="2">
        <f>T6/'Output-Calculation-sheet'!T5*'Output-Calculation-sheet'!T14</f>
        <v>498.51156252587447</v>
      </c>
      <c r="U28" s="2">
        <f>U6/'Output-Calculation-sheet'!U5*'Output-Calculation-sheet'!U14</f>
        <v>390.47738562723458</v>
      </c>
      <c r="V28" s="2">
        <f>V6/'Output-Calculation-sheet'!V5*'Output-Calculation-sheet'!V14</f>
        <v>477.58055746796634</v>
      </c>
      <c r="W28" s="2">
        <f>W6/'Output-Calculation-sheet'!W5*'Output-Calculation-sheet'!W14</f>
        <v>219.55653999384876</v>
      </c>
      <c r="X28" s="2">
        <f>X6/'Output-Calculation-sheet'!X5*'Output-Calculation-sheet'!X14</f>
        <v>0</v>
      </c>
      <c r="Y28" s="2">
        <f>Y6/'Output-Calculation-sheet'!Y5*'Output-Calculation-sheet'!Y14</f>
        <v>167.9514549428672</v>
      </c>
      <c r="AA28" s="2">
        <f t="shared" ref="AA28:AA34" si="1">SUM(B28:Y28)/1000</f>
        <v>49.677219535388062</v>
      </c>
    </row>
    <row r="29" spans="1:27" x14ac:dyDescent="0.25">
      <c r="A29" s="2">
        <v>2030</v>
      </c>
      <c r="B29" s="2">
        <f>B7/'Output-Calculation-sheet'!B6*'Output-Calculation-sheet'!B15</f>
        <v>22132.917789884403</v>
      </c>
      <c r="C29" s="2">
        <f>C7/'Output-Calculation-sheet'!C6*'Output-Calculation-sheet'!C15</f>
        <v>0</v>
      </c>
      <c r="D29" s="2">
        <f>D7/'Output-Calculation-sheet'!D6*'Output-Calculation-sheet'!D15</f>
        <v>6000.5380530754846</v>
      </c>
      <c r="E29" s="2">
        <f>E7/'Output-Calculation-sheet'!E6*'Output-Calculation-sheet'!E15</f>
        <v>7315.2494330033096</v>
      </c>
      <c r="F29" s="2">
        <f>F7/'Output-Calculation-sheet'!F6*'Output-Calculation-sheet'!F15</f>
        <v>3289.1354598771436</v>
      </c>
      <c r="G29" s="2">
        <f>G7/'Output-Calculation-sheet'!G6*'Output-Calculation-sheet'!G15</f>
        <v>1897.4475138013781</v>
      </c>
      <c r="H29" s="2">
        <f>H7/'Output-Calculation-sheet'!H6*'Output-Calculation-sheet'!H15</f>
        <v>0</v>
      </c>
      <c r="I29" s="2">
        <f>I7/'Output-Calculation-sheet'!I6*'Output-Calculation-sheet'!I15</f>
        <v>2008.9186302773487</v>
      </c>
      <c r="J29" s="2">
        <f>J7/'Output-Calculation-sheet'!J6*'Output-Calculation-sheet'!J15</f>
        <v>2046.0815455973809</v>
      </c>
      <c r="K29" s="2">
        <f>K7/'Output-Calculation-sheet'!K6*'Output-Calculation-sheet'!K15</f>
        <v>2658.5437991444669</v>
      </c>
      <c r="L29" s="2">
        <f>L7/'Output-Calculation-sheet'!L6*'Output-Calculation-sheet'!L15</f>
        <v>2443.9269573234578</v>
      </c>
      <c r="M29" s="2">
        <f>M7/'Output-Calculation-sheet'!M6*'Output-Calculation-sheet'!M15</f>
        <v>0</v>
      </c>
      <c r="N29" s="2">
        <f>N7/'Output-Calculation-sheet'!N6*'Output-Calculation-sheet'!N15</f>
        <v>1522.5268410358137</v>
      </c>
      <c r="O29" s="2">
        <f>O7/'Output-Calculation-sheet'!O6*'Output-Calculation-sheet'!O15</f>
        <v>0</v>
      </c>
      <c r="P29" s="2">
        <f>P7/'Output-Calculation-sheet'!P6*'Output-Calculation-sheet'!P15</f>
        <v>2116.3954873928719</v>
      </c>
      <c r="Q29" s="2">
        <f>Q7/'Output-Calculation-sheet'!Q6*'Output-Calculation-sheet'!Q15</f>
        <v>2396.2460592585749</v>
      </c>
      <c r="R29" s="2">
        <f>R7/'Output-Calculation-sheet'!R6*'Output-Calculation-sheet'!R15</f>
        <v>1952.8424332489428</v>
      </c>
      <c r="S29" s="2">
        <f>S7/'Output-Calculation-sheet'!S6*'Output-Calculation-sheet'!S15</f>
        <v>1078.3971698504972</v>
      </c>
      <c r="T29" s="2">
        <f>T7/'Output-Calculation-sheet'!T6*'Output-Calculation-sheet'!T15</f>
        <v>618.11126041064153</v>
      </c>
      <c r="U29" s="2">
        <f>U7/'Output-Calculation-sheet'!U6*'Output-Calculation-sheet'!U15</f>
        <v>492.71267840604867</v>
      </c>
      <c r="V29" s="2">
        <f>V7/'Output-Calculation-sheet'!V6*'Output-Calculation-sheet'!V15</f>
        <v>585.95614955164774</v>
      </c>
      <c r="W29" s="2">
        <f>W7/'Output-Calculation-sheet'!W6*'Output-Calculation-sheet'!W15</f>
        <v>270.113616842623</v>
      </c>
      <c r="X29" s="2">
        <f>X7/'Output-Calculation-sheet'!X6*'Output-Calculation-sheet'!X15</f>
        <v>0</v>
      </c>
      <c r="Y29" s="2">
        <f>Y7/'Output-Calculation-sheet'!Y6*'Output-Calculation-sheet'!Y15</f>
        <v>207.39801063784026</v>
      </c>
      <c r="AA29" s="2">
        <f t="shared" si="1"/>
        <v>61.033458888619869</v>
      </c>
    </row>
    <row r="30" spans="1:27" x14ac:dyDescent="0.25">
      <c r="A30" s="2">
        <v>2031</v>
      </c>
      <c r="B30" s="2">
        <f>B8/'Output-Calculation-sheet'!B7*'Output-Calculation-sheet'!B16</f>
        <v>25222.492873993378</v>
      </c>
      <c r="C30" s="2">
        <f>C8/'Output-Calculation-sheet'!C7*'Output-Calculation-sheet'!C16</f>
        <v>0</v>
      </c>
      <c r="D30" s="2">
        <f>D8/'Output-Calculation-sheet'!D7*'Output-Calculation-sheet'!D16</f>
        <v>6893.8976521055529</v>
      </c>
      <c r="E30" s="2">
        <f>E8/'Output-Calculation-sheet'!E7*'Output-Calculation-sheet'!E16</f>
        <v>8417.9474685124223</v>
      </c>
      <c r="F30" s="2">
        <f>F8/'Output-Calculation-sheet'!F7*'Output-Calculation-sheet'!F16</f>
        <v>3786.1515263003512</v>
      </c>
      <c r="G30" s="2">
        <f>G8/'Output-Calculation-sheet'!G7*'Output-Calculation-sheet'!G16</f>
        <v>2180.1986252128613</v>
      </c>
      <c r="H30" s="2">
        <f>H8/'Output-Calculation-sheet'!H7*'Output-Calculation-sheet'!H16</f>
        <v>0</v>
      </c>
      <c r="I30" s="2">
        <f>I8/'Output-Calculation-sheet'!I7*'Output-Calculation-sheet'!I16</f>
        <v>2313.3822059891245</v>
      </c>
      <c r="J30" s="2">
        <f>J8/'Output-Calculation-sheet'!J7*'Output-Calculation-sheet'!J16</f>
        <v>2352.7068538441226</v>
      </c>
      <c r="K30" s="2">
        <f>K8/'Output-Calculation-sheet'!K7*'Output-Calculation-sheet'!K16</f>
        <v>3065.5580908249144</v>
      </c>
      <c r="L30" s="2">
        <f>L8/'Output-Calculation-sheet'!L7*'Output-Calculation-sheet'!L16</f>
        <v>2785.6537696525838</v>
      </c>
      <c r="M30" s="2">
        <f>M8/'Output-Calculation-sheet'!M7*'Output-Calculation-sheet'!M16</f>
        <v>0</v>
      </c>
      <c r="N30" s="2">
        <f>N8/'Output-Calculation-sheet'!N7*'Output-Calculation-sheet'!N16</f>
        <v>1644.7591112955558</v>
      </c>
      <c r="O30" s="2">
        <f>O8/'Output-Calculation-sheet'!O7*'Output-Calculation-sheet'!O16</f>
        <v>0</v>
      </c>
      <c r="P30" s="2">
        <f>P8/'Output-Calculation-sheet'!P7*'Output-Calculation-sheet'!P16</f>
        <v>2475.4233751006541</v>
      </c>
      <c r="Q30" s="2">
        <f>Q8/'Output-Calculation-sheet'!Q7*'Output-Calculation-sheet'!Q16</f>
        <v>2760.7651133403224</v>
      </c>
      <c r="R30" s="2">
        <f>R8/'Output-Calculation-sheet'!R7*'Output-Calculation-sheet'!R16</f>
        <v>2252.1998816434257</v>
      </c>
      <c r="S30" s="2">
        <f>S8/'Output-Calculation-sheet'!S7*'Output-Calculation-sheet'!S16</f>
        <v>1212.3214085404477</v>
      </c>
      <c r="T30" s="2">
        <f>T8/'Output-Calculation-sheet'!T7*'Output-Calculation-sheet'!T16</f>
        <v>714.23836363166379</v>
      </c>
      <c r="U30" s="2">
        <f>U8/'Output-Calculation-sheet'!U7*'Output-Calculation-sheet'!U16</f>
        <v>571.73489674768018</v>
      </c>
      <c r="V30" s="2">
        <f>V8/'Output-Calculation-sheet'!V7*'Output-Calculation-sheet'!V16</f>
        <v>673.1878953426168</v>
      </c>
      <c r="W30" s="2">
        <f>W8/'Output-Calculation-sheet'!W7*'Output-Calculation-sheet'!W16</f>
        <v>310.65006979725962</v>
      </c>
      <c r="X30" s="2">
        <f>X8/'Output-Calculation-sheet'!X7*'Output-Calculation-sheet'!X16</f>
        <v>0</v>
      </c>
      <c r="Y30" s="2">
        <f>Y8/'Output-Calculation-sheet'!Y7*'Output-Calculation-sheet'!Y16</f>
        <v>238.88425352535307</v>
      </c>
      <c r="AA30" s="2">
        <f t="shared" si="1"/>
        <v>69.872153435400307</v>
      </c>
    </row>
    <row r="31" spans="1:27" x14ac:dyDescent="0.25">
      <c r="A31" s="2">
        <v>2032</v>
      </c>
      <c r="B31" s="2">
        <f>B9/'Output-Calculation-sheet'!B8*'Output-Calculation-sheet'!B17</f>
        <v>26728.39379113575</v>
      </c>
      <c r="C31" s="2">
        <f>C9/'Output-Calculation-sheet'!C8*'Output-Calculation-sheet'!C17</f>
        <v>0</v>
      </c>
      <c r="D31" s="2">
        <f>D9/'Output-Calculation-sheet'!D8*'Output-Calculation-sheet'!D17</f>
        <v>7435.1926566052189</v>
      </c>
      <c r="E31" s="2">
        <f>E9/'Output-Calculation-sheet'!E8*'Output-Calculation-sheet'!E17</f>
        <v>9121.7584414468365</v>
      </c>
      <c r="F31" s="2">
        <f>F9/'Output-Calculation-sheet'!F8*'Output-Calculation-sheet'!F17</f>
        <v>4108.4303769211956</v>
      </c>
      <c r="G31" s="2">
        <f>G9/'Output-Calculation-sheet'!G8*'Output-Calculation-sheet'!G17</f>
        <v>2364.6959187132461</v>
      </c>
      <c r="H31" s="2">
        <f>H9/'Output-Calculation-sheet'!H8*'Output-Calculation-sheet'!H17</f>
        <v>0</v>
      </c>
      <c r="I31" s="2">
        <f>I9/'Output-Calculation-sheet'!I8*'Output-Calculation-sheet'!I17</f>
        <v>2506.8661955591047</v>
      </c>
      <c r="J31" s="2">
        <f>J9/'Output-Calculation-sheet'!J8*'Output-Calculation-sheet'!J17</f>
        <v>2543.4322843914915</v>
      </c>
      <c r="K31" s="2">
        <f>K9/'Output-Calculation-sheet'!K8*'Output-Calculation-sheet'!K17</f>
        <v>3307.9542870132013</v>
      </c>
      <c r="L31" s="2">
        <f>L9/'Output-Calculation-sheet'!L8*'Output-Calculation-sheet'!L17</f>
        <v>2992.4303463833285</v>
      </c>
      <c r="M31" s="2">
        <f>M9/'Output-Calculation-sheet'!M8*'Output-Calculation-sheet'!M17</f>
        <v>0</v>
      </c>
      <c r="N31" s="2">
        <f>N9/'Output-Calculation-sheet'!N8*'Output-Calculation-sheet'!N17</f>
        <v>1670.8944800680774</v>
      </c>
      <c r="O31" s="2">
        <f>O9/'Output-Calculation-sheet'!O8*'Output-Calculation-sheet'!O17</f>
        <v>0</v>
      </c>
      <c r="P31" s="2">
        <f>P9/'Output-Calculation-sheet'!P8*'Output-Calculation-sheet'!P17</f>
        <v>2714.8594560000579</v>
      </c>
      <c r="Q31" s="2">
        <f>Q9/'Output-Calculation-sheet'!Q8*'Output-Calculation-sheet'!Q17</f>
        <v>2950.5473549921171</v>
      </c>
      <c r="R31" s="2">
        <f>R9/'Output-Calculation-sheet'!R8*'Output-Calculation-sheet'!R17</f>
        <v>2449.3834980016632</v>
      </c>
      <c r="S31" s="2">
        <f>S9/'Output-Calculation-sheet'!S8*'Output-Calculation-sheet'!S17</f>
        <v>1272.4634627755777</v>
      </c>
      <c r="T31" s="2">
        <f>T9/'Output-Calculation-sheet'!T8*'Output-Calculation-sheet'!T17</f>
        <v>771.64899488903075</v>
      </c>
      <c r="U31" s="2">
        <f>U9/'Output-Calculation-sheet'!U8*'Output-Calculation-sheet'!U17</f>
        <v>619.94847986675325</v>
      </c>
      <c r="V31" s="2">
        <f>V9/'Output-Calculation-sheet'!V8*'Output-Calculation-sheet'!V17</f>
        <v>728.74449693902363</v>
      </c>
      <c r="W31" s="2">
        <f>W9/'Output-Calculation-sheet'!W8*'Output-Calculation-sheet'!W17</f>
        <v>337.06936256272508</v>
      </c>
      <c r="X31" s="2">
        <f>X9/'Output-Calculation-sheet'!X8*'Output-Calculation-sheet'!X17</f>
        <v>0</v>
      </c>
      <c r="Y31" s="2">
        <f>Y9/'Output-Calculation-sheet'!Y8*'Output-Calculation-sheet'!Y17</f>
        <v>259.39661710855916</v>
      </c>
      <c r="AA31" s="2">
        <f t="shared" si="1"/>
        <v>74.884110501372973</v>
      </c>
    </row>
    <row r="32" spans="1:27" x14ac:dyDescent="0.25">
      <c r="A32" s="2">
        <v>2033</v>
      </c>
      <c r="B32" s="2">
        <f>B10/'Output-Calculation-sheet'!B9*'Output-Calculation-sheet'!B18</f>
        <v>28298.893370019174</v>
      </c>
      <c r="C32" s="2">
        <f>C10/'Output-Calculation-sheet'!C9*'Output-Calculation-sheet'!C18</f>
        <v>0</v>
      </c>
      <c r="D32" s="2">
        <f>D10/'Output-Calculation-sheet'!D9*'Output-Calculation-sheet'!D18</f>
        <v>5438.2569424784406</v>
      </c>
      <c r="E32" s="2">
        <f>E10/'Output-Calculation-sheet'!E9*'Output-Calculation-sheet'!E18</f>
        <v>7596.9681843329781</v>
      </c>
      <c r="F32" s="2">
        <f>F10/'Output-Calculation-sheet'!F9*'Output-Calculation-sheet'!F18</f>
        <v>3066.7897143550472</v>
      </c>
      <c r="G32" s="2">
        <f>G10/'Output-Calculation-sheet'!G9*'Output-Calculation-sheet'!G18</f>
        <v>1913.1986690402166</v>
      </c>
      <c r="H32" s="2">
        <f>H10/'Output-Calculation-sheet'!H9*'Output-Calculation-sheet'!H18</f>
        <v>0</v>
      </c>
      <c r="I32" s="2">
        <f>I10/'Output-Calculation-sheet'!I9*'Output-Calculation-sheet'!I18</f>
        <v>2019.8885373776727</v>
      </c>
      <c r="J32" s="2">
        <f>J10/'Output-Calculation-sheet'!J9*'Output-Calculation-sheet'!J18</f>
        <v>1621.2277888473529</v>
      </c>
      <c r="K32" s="2">
        <f>K10/'Output-Calculation-sheet'!K9*'Output-Calculation-sheet'!K18</f>
        <v>2698.3343663288738</v>
      </c>
      <c r="L32" s="2">
        <f>L10/'Output-Calculation-sheet'!L9*'Output-Calculation-sheet'!L18</f>
        <v>2330.9202483668187</v>
      </c>
      <c r="M32" s="2">
        <f>M10/'Output-Calculation-sheet'!M9*'Output-Calculation-sheet'!M18</f>
        <v>0</v>
      </c>
      <c r="N32" s="2">
        <f>N10/'Output-Calculation-sheet'!N9*'Output-Calculation-sheet'!N18</f>
        <v>1725.7761147107415</v>
      </c>
      <c r="O32" s="2">
        <f>O10/'Output-Calculation-sheet'!O9*'Output-Calculation-sheet'!O18</f>
        <v>0</v>
      </c>
      <c r="P32" s="2">
        <f>P10/'Output-Calculation-sheet'!P9*'Output-Calculation-sheet'!P18</f>
        <v>2777.7086920155384</v>
      </c>
      <c r="Q32" s="2">
        <f>Q10/'Output-Calculation-sheet'!Q9*'Output-Calculation-sheet'!Q18</f>
        <v>3026.8372995497398</v>
      </c>
      <c r="R32" s="2">
        <f>R10/'Output-Calculation-sheet'!R9*'Output-Calculation-sheet'!R18</f>
        <v>1994.3012824138809</v>
      </c>
      <c r="S32" s="2">
        <f>S10/'Output-Calculation-sheet'!S9*'Output-Calculation-sheet'!S18</f>
        <v>1305.2645580430251</v>
      </c>
      <c r="T32" s="2">
        <f>T10/'Output-Calculation-sheet'!T9*'Output-Calculation-sheet'!T18</f>
        <v>582.12790532037297</v>
      </c>
      <c r="U32" s="2">
        <f>U10/'Output-Calculation-sheet'!U9*'Output-Calculation-sheet'!U18</f>
        <v>643.79209530090793</v>
      </c>
      <c r="V32" s="2">
        <f>V10/'Output-Calculation-sheet'!V9*'Output-Calculation-sheet'!V18</f>
        <v>475.45210915022466</v>
      </c>
      <c r="W32" s="2">
        <f>W10/'Output-Calculation-sheet'!W9*'Output-Calculation-sheet'!W18</f>
        <v>237.16912224455291</v>
      </c>
      <c r="X32" s="2">
        <f>X10/'Output-Calculation-sheet'!X9*'Output-Calculation-sheet'!X18</f>
        <v>0</v>
      </c>
      <c r="Y32" s="2">
        <f>Y10/'Output-Calculation-sheet'!Y9*'Output-Calculation-sheet'!Y18</f>
        <v>275.42585357111716</v>
      </c>
      <c r="AA32" s="2">
        <f t="shared" si="1"/>
        <v>68.028332853466679</v>
      </c>
    </row>
    <row r="33" spans="1:27" x14ac:dyDescent="0.25">
      <c r="A33" s="2">
        <v>2034</v>
      </c>
      <c r="B33" s="2">
        <f>B11/'Output-Calculation-sheet'!B10*'Output-Calculation-sheet'!B19</f>
        <v>27315.644794684093</v>
      </c>
      <c r="C33" s="2">
        <f>C11/'Output-Calculation-sheet'!C10*'Output-Calculation-sheet'!C19</f>
        <v>0</v>
      </c>
      <c r="D33" s="2">
        <f>D11/'Output-Calculation-sheet'!D10*'Output-Calculation-sheet'!D19</f>
        <v>8161.9245135150504</v>
      </c>
      <c r="E33" s="2">
        <f>E11/'Output-Calculation-sheet'!E10*'Output-Calculation-sheet'!E19</f>
        <v>10078.876779316752</v>
      </c>
      <c r="F33" s="2">
        <f>F11/'Output-Calculation-sheet'!F10*'Output-Calculation-sheet'!F19</f>
        <v>4630.9072371913571</v>
      </c>
      <c r="G33" s="2">
        <f>G11/'Output-Calculation-sheet'!G10*'Output-Calculation-sheet'!G19</f>
        <v>2773.6598032301913</v>
      </c>
      <c r="H33" s="2">
        <f>H11/'Output-Calculation-sheet'!H10*'Output-Calculation-sheet'!H19</f>
        <v>0</v>
      </c>
      <c r="I33" s="2">
        <f>I11/'Output-Calculation-sheet'!I10*'Output-Calculation-sheet'!I19</f>
        <v>3030.6606175248708</v>
      </c>
      <c r="J33" s="2">
        <f>J11/'Output-Calculation-sheet'!J10*'Output-Calculation-sheet'!J19</f>
        <v>2559.4002049047922</v>
      </c>
      <c r="K33" s="2">
        <f>K11/'Output-Calculation-sheet'!K10*'Output-Calculation-sheet'!K19</f>
        <v>3550.9569718407479</v>
      </c>
      <c r="L33" s="2">
        <f>L11/'Output-Calculation-sheet'!L10*'Output-Calculation-sheet'!L19</f>
        <v>2890.7642004575987</v>
      </c>
      <c r="M33" s="2">
        <f>M11/'Output-Calculation-sheet'!M10*'Output-Calculation-sheet'!M19</f>
        <v>0</v>
      </c>
      <c r="N33" s="2">
        <f>N11/'Output-Calculation-sheet'!N10*'Output-Calculation-sheet'!N19</f>
        <v>1632.8661246384463</v>
      </c>
      <c r="O33" s="2">
        <f>O11/'Output-Calculation-sheet'!O10*'Output-Calculation-sheet'!O19</f>
        <v>0</v>
      </c>
      <c r="P33" s="2">
        <f>P11/'Output-Calculation-sheet'!P10*'Output-Calculation-sheet'!P19</f>
        <v>3595.4794873783362</v>
      </c>
      <c r="Q33" s="2">
        <f>Q11/'Output-Calculation-sheet'!Q10*'Output-Calculation-sheet'!Q19</f>
        <v>2928.9092161474027</v>
      </c>
      <c r="R33" s="2">
        <f>R11/'Output-Calculation-sheet'!R10*'Output-Calculation-sheet'!R19</f>
        <v>2565.0963810899457</v>
      </c>
      <c r="S33" s="2">
        <f>S11/'Output-Calculation-sheet'!S10*'Output-Calculation-sheet'!S19</f>
        <v>1198.9703890838193</v>
      </c>
      <c r="T33" s="2">
        <f>T11/'Output-Calculation-sheet'!T10*'Output-Calculation-sheet'!T19</f>
        <v>752.72210045491477</v>
      </c>
      <c r="U33" s="2">
        <f>U11/'Output-Calculation-sheet'!U10*'Output-Calculation-sheet'!U19</f>
        <v>806.52558265040511</v>
      </c>
      <c r="V33" s="2">
        <f>V11/'Output-Calculation-sheet'!V10*'Output-Calculation-sheet'!V19</f>
        <v>590.25371908481759</v>
      </c>
      <c r="W33" s="2">
        <f>W11/'Output-Calculation-sheet'!W10*'Output-Calculation-sheet'!W19</f>
        <v>368.10727459230287</v>
      </c>
      <c r="X33" s="2">
        <f>X11/'Output-Calculation-sheet'!X10*'Output-Calculation-sheet'!X19</f>
        <v>95.082027235501513</v>
      </c>
      <c r="Y33" s="2">
        <f>Y11/'Output-Calculation-sheet'!Y10*'Output-Calculation-sheet'!Y19</f>
        <v>331.26726280682448</v>
      </c>
      <c r="AA33" s="2">
        <f t="shared" si="1"/>
        <v>79.858074687828164</v>
      </c>
    </row>
    <row r="34" spans="1:27" x14ac:dyDescent="0.25">
      <c r="A34" s="2">
        <v>2035</v>
      </c>
      <c r="B34" s="2">
        <f>B12/'Output-Calculation-sheet'!B11*'Output-Calculation-sheet'!B20</f>
        <v>25385.204313069691</v>
      </c>
      <c r="C34" s="2">
        <f>C12/'Output-Calculation-sheet'!C11*'Output-Calculation-sheet'!C20</f>
        <v>0</v>
      </c>
      <c r="D34" s="2">
        <f>D12/'Output-Calculation-sheet'!D11*'Output-Calculation-sheet'!D20</f>
        <v>8170.39804233015</v>
      </c>
      <c r="E34" s="2">
        <f>E12/'Output-Calculation-sheet'!E11*'Output-Calculation-sheet'!E20</f>
        <v>9078.455941912518</v>
      </c>
      <c r="F34" s="2">
        <f>F12/'Output-Calculation-sheet'!F11*'Output-Calculation-sheet'!F20</f>
        <v>5077.9372621696584</v>
      </c>
      <c r="G34" s="2">
        <f>G12/'Output-Calculation-sheet'!G11*'Output-Calculation-sheet'!G20</f>
        <v>2741.0080192013156</v>
      </c>
      <c r="H34" s="2">
        <f>H12/'Output-Calculation-sheet'!H11*'Output-Calculation-sheet'!H20</f>
        <v>0</v>
      </c>
      <c r="I34" s="2">
        <f>I12/'Output-Calculation-sheet'!I11*'Output-Calculation-sheet'!I20</f>
        <v>3047.3520485781705</v>
      </c>
      <c r="J34" s="2">
        <f>J12/'Output-Calculation-sheet'!J11*'Output-Calculation-sheet'!J20</f>
        <v>2824.5950964029316</v>
      </c>
      <c r="K34" s="2">
        <f>K12/'Output-Calculation-sheet'!K11*'Output-Calculation-sheet'!K20</f>
        <v>3756.4268547939796</v>
      </c>
      <c r="L34" s="2">
        <f>L12/'Output-Calculation-sheet'!L11*'Output-Calculation-sheet'!L20</f>
        <v>2997.7861136500751</v>
      </c>
      <c r="M34" s="2">
        <f>M12/'Output-Calculation-sheet'!M11*'Output-Calculation-sheet'!M20</f>
        <v>0</v>
      </c>
      <c r="N34" s="2">
        <f>N12/'Output-Calculation-sheet'!N11*'Output-Calculation-sheet'!N20</f>
        <v>1607.5882991635053</v>
      </c>
      <c r="O34" s="2">
        <f>O12/'Output-Calculation-sheet'!O11*'Output-Calculation-sheet'!O20</f>
        <v>0</v>
      </c>
      <c r="P34" s="2">
        <f>P12/'Output-Calculation-sheet'!P11*'Output-Calculation-sheet'!P20</f>
        <v>3424.0348943394415</v>
      </c>
      <c r="Q34" s="2">
        <f>Q12/'Output-Calculation-sheet'!Q11*'Output-Calculation-sheet'!Q20</f>
        <v>2855.6131729508497</v>
      </c>
      <c r="R34" s="2">
        <f>R12/'Output-Calculation-sheet'!R11*'Output-Calculation-sheet'!R20</f>
        <v>2876.5965391104137</v>
      </c>
      <c r="S34" s="2">
        <f>S12/'Output-Calculation-sheet'!S11*'Output-Calculation-sheet'!S20</f>
        <v>1098.8504930678969</v>
      </c>
      <c r="T34" s="2">
        <f>T12/'Output-Calculation-sheet'!T11*'Output-Calculation-sheet'!T20</f>
        <v>872.50197142910383</v>
      </c>
      <c r="U34" s="2">
        <f>U12/'Output-Calculation-sheet'!U11*'Output-Calculation-sheet'!U20</f>
        <v>803.09598138319188</v>
      </c>
      <c r="V34" s="2">
        <f>V12/'Output-Calculation-sheet'!V11*'Output-Calculation-sheet'!V20</f>
        <v>790.70649596274711</v>
      </c>
      <c r="W34" s="2">
        <f>W12/'Output-Calculation-sheet'!W11*'Output-Calculation-sheet'!W20</f>
        <v>429.02058292440501</v>
      </c>
      <c r="X34" s="2">
        <f>X12/'Output-Calculation-sheet'!X11*'Output-Calculation-sheet'!X20</f>
        <v>90.577721172086044</v>
      </c>
      <c r="Y34" s="2">
        <f>Y12/'Output-Calculation-sheet'!Y11*'Output-Calculation-sheet'!Y20</f>
        <v>311.38002362365069</v>
      </c>
      <c r="AA34" s="2">
        <f t="shared" si="1"/>
        <v>78.239129867235761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1.1341722770665212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0.22033916161620473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1.3545114386827259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1.1565765369057914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0.35603027858096992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0.22469170657734991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0.21095918536774849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6.7308870001571153E-2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2.6875312666981982E-2</v>
      </c>
      <c r="Y44" s="2">
        <f>Y11/'Output-Calculation-sheet'!Y10*'Output-Calculation-sheet'!Y37*0.0114</f>
        <v>0</v>
      </c>
      <c r="AA44" s="2">
        <f t="shared" si="2"/>
        <v>2.0424418901004127</v>
      </c>
    </row>
    <row r="45" spans="1:27" x14ac:dyDescent="0.25">
      <c r="A45" s="2">
        <v>2035</v>
      </c>
      <c r="B45" s="2">
        <f>B12/'Output-Calculation-sheet'!B11*'Output-Calculation-sheet'!B38*0.0114</f>
        <v>2.4319212179214138</v>
      </c>
      <c r="C45" s="2">
        <f>C12/'Output-Calculation-sheet'!C11*'Output-Calculation-sheet'!C38*0.0114</f>
        <v>1.154244050396418</v>
      </c>
      <c r="D45" s="2">
        <f>D12/'Output-Calculation-sheet'!D11*'Output-Calculation-sheet'!D38*0.0114</f>
        <v>1.0224657249776468</v>
      </c>
      <c r="E45" s="2">
        <f>E12/'Output-Calculation-sheet'!E11*'Output-Calculation-sheet'!E38*0.0114</f>
        <v>0.81258752659937428</v>
      </c>
      <c r="F45" s="2">
        <f>F12/'Output-Calculation-sheet'!F11*'Output-Calculation-sheet'!F38*0.0114</f>
        <v>0.51106183214356815</v>
      </c>
      <c r="G45" s="2">
        <f>G12/'Output-Calculation-sheet'!G11*'Output-Calculation-sheet'!G38*0.0114</f>
        <v>0.36678042372579051</v>
      </c>
      <c r="H45" s="2">
        <f>H12/'Output-Calculation-sheet'!H11*'Output-Calculation-sheet'!H38*0.0114</f>
        <v>0.35531226659021986</v>
      </c>
      <c r="I45" s="2">
        <f>I12/'Output-Calculation-sheet'!I11*'Output-Calculation-sheet'!I38*0.0114</f>
        <v>0.32989709276664109</v>
      </c>
      <c r="J45" s="2">
        <f>J12/'Output-Calculation-sheet'!J11*'Output-Calculation-sheet'!J38*0.0114</f>
        <v>0.32648981099297775</v>
      </c>
      <c r="K45" s="2">
        <f>K12/'Output-Calculation-sheet'!K11*'Output-Calculation-sheet'!K38*0.0114</f>
        <v>0.32423691373511337</v>
      </c>
      <c r="L45" s="2">
        <f>L12/'Output-Calculation-sheet'!L11*'Output-Calculation-sheet'!L38*0.0114</f>
        <v>0.25781765692178932</v>
      </c>
      <c r="M45" s="2">
        <f>M12/'Output-Calculation-sheet'!M11*'Output-Calculation-sheet'!M38*0.0114</f>
        <v>0.24448960871013023</v>
      </c>
      <c r="N45" s="2">
        <f>N12/'Output-Calculation-sheet'!N11*'Output-Calculation-sheet'!N38*0.0114</f>
        <v>0.24029405392193165</v>
      </c>
      <c r="O45" s="2">
        <f>O12/'Output-Calculation-sheet'!O11*'Output-Calculation-sheet'!O38*0.0114</f>
        <v>0.22423856719777902</v>
      </c>
      <c r="P45" s="2">
        <f>P12/'Output-Calculation-sheet'!P11*'Output-Calculation-sheet'!P38*0.0114</f>
        <v>0.22198840862310557</v>
      </c>
      <c r="Q45" s="2">
        <f>Q12/'Output-Calculation-sheet'!Q11*'Output-Calculation-sheet'!Q38*0.0114</f>
        <v>0.21053374058463445</v>
      </c>
      <c r="R45" s="2">
        <f>R12/'Output-Calculation-sheet'!R11*'Output-Calculation-sheet'!R38*0.0114</f>
        <v>0.20878346032201794</v>
      </c>
      <c r="S45" s="2">
        <f>S12/'Output-Calculation-sheet'!S11*'Output-Calculation-sheet'!S38*0.0114</f>
        <v>0.13774447314223223</v>
      </c>
      <c r="T45" s="2">
        <f>T12/'Output-Calculation-sheet'!T11*'Output-Calculation-sheet'!T38*0.0114</f>
        <v>7.7242544647757885E-2</v>
      </c>
      <c r="U45" s="2">
        <f>U12/'Output-Calculation-sheet'!U11*'Output-Calculation-sheet'!U38*0.0114</f>
        <v>6.7173127120551068E-2</v>
      </c>
      <c r="V45" s="2">
        <f>V12/'Output-Calculation-sheet'!V11*'Output-Calculation-sheet'!V38*0.0114</f>
        <v>5.1796573275423023E-2</v>
      </c>
      <c r="W45" s="2">
        <f>W12/'Output-Calculation-sheet'!W11*'Output-Calculation-sheet'!W38*0.0114</f>
        <v>4.4851937248617232E-2</v>
      </c>
      <c r="X45" s="2">
        <f>X12/'Output-Calculation-sheet'!X11*'Output-Calculation-sheet'!X38*0.0114</f>
        <v>2.6821112791547336E-2</v>
      </c>
      <c r="Y45" s="2">
        <f>Y12/'Output-Calculation-sheet'!Y11*'Output-Calculation-sheet'!Y38*0.0114</f>
        <v>2.5882871314581675E-2</v>
      </c>
      <c r="AA45" s="2">
        <f t="shared" si="2"/>
        <v>9.6746549956712631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386.16099593668963</v>
      </c>
      <c r="L49" s="2">
        <f>L5/'Output-Calculation-sheet'!L4*'Output-Calculation-sheet'!L40</f>
        <v>455.29099831225909</v>
      </c>
      <c r="M49" s="2">
        <f>M5/'Output-Calculation-sheet'!M4*'Output-Calculation-sheet'!M40</f>
        <v>3413.8723144459764</v>
      </c>
      <c r="N49" s="2">
        <f>N5/'Output-Calculation-sheet'!N4*'Output-Calculation-sheet'!N40</f>
        <v>394.73984544083078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1020.354310900053</v>
      </c>
      <c r="S49" s="2">
        <f>S5/'Output-Calculation-sheet'!S4*'Output-Calculation-sheet'!S40</f>
        <v>0</v>
      </c>
      <c r="T49" s="2">
        <f>T5/'Output-Calculation-sheet'!T4*'Output-Calculation-sheet'!T40</f>
        <v>250.60608673070382</v>
      </c>
      <c r="U49" s="2">
        <f>U5/'Output-Calculation-sheet'!U4*'Output-Calculation-sheet'!U40</f>
        <v>0</v>
      </c>
      <c r="V49" s="2">
        <f>V5/'Output-Calculation-sheet'!V4*'Output-Calculation-sheet'!V40</f>
        <v>359.49734275794708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6.280521894524461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334.99186833380827</v>
      </c>
      <c r="E50" s="2">
        <f>E6/'Output-Calculation-sheet'!E5*'Output-Calculation-sheet'!E41</f>
        <v>399.3437732001583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213.4209959825925</v>
      </c>
      <c r="I50" s="2">
        <f>I6/'Output-Calculation-sheet'!I5*'Output-Calculation-sheet'!I41</f>
        <v>0</v>
      </c>
      <c r="J50" s="2">
        <f>J6/'Output-Calculation-sheet'!J5*'Output-Calculation-sheet'!J41</f>
        <v>285.24882964692864</v>
      </c>
      <c r="K50" s="2">
        <f>K6/'Output-Calculation-sheet'!K5*'Output-Calculation-sheet'!K41</f>
        <v>849.84153003104757</v>
      </c>
      <c r="L50" s="2">
        <f>L6/'Output-Calculation-sheet'!L5*'Output-Calculation-sheet'!L41</f>
        <v>957.3171207739498</v>
      </c>
      <c r="M50" s="2">
        <f>M6/'Output-Calculation-sheet'!M5*'Output-Calculation-sheet'!M41</f>
        <v>9198.4337224489645</v>
      </c>
      <c r="N50" s="2">
        <f>N6/'Output-Calculation-sheet'!N5*'Output-Calculation-sheet'!N41</f>
        <v>1863.2263815965252</v>
      </c>
      <c r="O50" s="2">
        <f>O6/'Output-Calculation-sheet'!O5*'Output-Calculation-sheet'!O41</f>
        <v>0</v>
      </c>
      <c r="P50" s="2">
        <f>P6/'Output-Calculation-sheet'!P5*'Output-Calculation-sheet'!P41</f>
        <v>436.38222741243737</v>
      </c>
      <c r="Q50" s="2">
        <f>Q6/'Output-Calculation-sheet'!Q5*'Output-Calculation-sheet'!Q41</f>
        <v>0</v>
      </c>
      <c r="R50" s="2">
        <f>R6/'Output-Calculation-sheet'!R5*'Output-Calculation-sheet'!R41</f>
        <v>1675.898383365354</v>
      </c>
      <c r="S50" s="2">
        <f>S6/'Output-Calculation-sheet'!S5*'Output-Calculation-sheet'!S41</f>
        <v>0</v>
      </c>
      <c r="T50" s="2">
        <f>T6/'Output-Calculation-sheet'!T5*'Output-Calculation-sheet'!T41</f>
        <v>476.61671840854052</v>
      </c>
      <c r="U50" s="2">
        <f>U6/'Output-Calculation-sheet'!U5*'Output-Calculation-sheet'!U41</f>
        <v>69.692079535178777</v>
      </c>
      <c r="V50" s="2">
        <f>V6/'Output-Calculation-sheet'!V5*'Output-Calculation-sheet'!V41</f>
        <v>534.56077653739703</v>
      </c>
      <c r="W50" s="2">
        <f>W6/'Output-Calculation-sheet'!W5*'Output-Calculation-sheet'!W41</f>
        <v>0</v>
      </c>
      <c r="X50" s="2">
        <f>X6/'Output-Calculation-sheet'!X5*'Output-Calculation-sheet'!X41</f>
        <v>39.54347328623561</v>
      </c>
      <c r="Y50" s="2">
        <f>Y6/'Output-Calculation-sheet'!Y5*'Output-Calculation-sheet'!Y41</f>
        <v>0</v>
      </c>
      <c r="AA50" s="2">
        <f t="shared" ref="AA50:AA56" si="3">SUM(B50:Y50)/1000</f>
        <v>17.334517880559115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1703.8850926476807</v>
      </c>
      <c r="E51" s="2">
        <f>E7/'Output-Calculation-sheet'!E6*'Output-Calculation-sheet'!E42</f>
        <v>1354.134167259635</v>
      </c>
      <c r="F51" s="2">
        <f>F7/'Output-Calculation-sheet'!F6*'Output-Calculation-sheet'!F42</f>
        <v>0</v>
      </c>
      <c r="G51" s="2">
        <f>G7/'Output-Calculation-sheet'!G6*'Output-Calculation-sheet'!G42</f>
        <v>391.18092258400509</v>
      </c>
      <c r="H51" s="2">
        <f>H7/'Output-Calculation-sheet'!H6*'Output-Calculation-sheet'!H42</f>
        <v>1989.4866222712064</v>
      </c>
      <c r="I51" s="2">
        <f>I7/'Output-Calculation-sheet'!I6*'Output-Calculation-sheet'!I42</f>
        <v>109.95121396077657</v>
      </c>
      <c r="J51" s="2">
        <f>J7/'Output-Calculation-sheet'!J6*'Output-Calculation-sheet'!J42</f>
        <v>826.99858250404691</v>
      </c>
      <c r="K51" s="2">
        <f>K7/'Output-Calculation-sheet'!K6*'Output-Calculation-sheet'!K42</f>
        <v>1729.0357778952202</v>
      </c>
      <c r="L51" s="2">
        <f>L7/'Output-Calculation-sheet'!L6*'Output-Calculation-sheet'!L42</f>
        <v>1598.2589378310754</v>
      </c>
      <c r="M51" s="2">
        <f>M7/'Output-Calculation-sheet'!M6*'Output-Calculation-sheet'!M42</f>
        <v>11522.09244433996</v>
      </c>
      <c r="N51" s="2">
        <f>N7/'Output-Calculation-sheet'!N6*'Output-Calculation-sheet'!N42</f>
        <v>4885.3355620586526</v>
      </c>
      <c r="O51" s="2">
        <f>O7/'Output-Calculation-sheet'!O6*'Output-Calculation-sheet'!O42</f>
        <v>0</v>
      </c>
      <c r="P51" s="2">
        <f>P7/'Output-Calculation-sheet'!P6*'Output-Calculation-sheet'!P42</f>
        <v>1124.5931302130959</v>
      </c>
      <c r="Q51" s="2">
        <f>Q7/'Output-Calculation-sheet'!Q6*'Output-Calculation-sheet'!Q42</f>
        <v>280.67468146326769</v>
      </c>
      <c r="R51" s="2">
        <f>R7/'Output-Calculation-sheet'!R6*'Output-Calculation-sheet'!R42</f>
        <v>2477.237408197775</v>
      </c>
      <c r="S51" s="2">
        <f>S7/'Output-Calculation-sheet'!S6*'Output-Calculation-sheet'!S42</f>
        <v>119.36281999196648</v>
      </c>
      <c r="T51" s="2">
        <f>T7/'Output-Calculation-sheet'!T6*'Output-Calculation-sheet'!T42</f>
        <v>710.53781319851498</v>
      </c>
      <c r="U51" s="2">
        <f>U7/'Output-Calculation-sheet'!U6*'Output-Calculation-sheet'!U42</f>
        <v>223.88093239944413</v>
      </c>
      <c r="V51" s="2">
        <f>V7/'Output-Calculation-sheet'!V6*'Output-Calculation-sheet'!V42</f>
        <v>742.3197661544516</v>
      </c>
      <c r="W51" s="2">
        <f>W7/'Output-Calculation-sheet'!W6*'Output-Calculation-sheet'!W42</f>
        <v>0</v>
      </c>
      <c r="X51" s="2">
        <f>X7/'Output-Calculation-sheet'!X6*'Output-Calculation-sheet'!X42</f>
        <v>273.539317749747</v>
      </c>
      <c r="Y51" s="2">
        <f>Y7/'Output-Calculation-sheet'!Y6*'Output-Calculation-sheet'!Y42</f>
        <v>0</v>
      </c>
      <c r="AA51" s="2">
        <f t="shared" si="3"/>
        <v>32.062505192720522</v>
      </c>
    </row>
    <row r="52" spans="1:27" x14ac:dyDescent="0.25">
      <c r="A52" s="2">
        <v>2031</v>
      </c>
      <c r="B52" s="2">
        <f>B8/'Output-Calculation-sheet'!B7*'Output-Calculation-sheet'!B43</f>
        <v>1114.53537809564</v>
      </c>
      <c r="C52" s="2">
        <f>C8/'Output-Calculation-sheet'!C7*'Output-Calculation-sheet'!C43</f>
        <v>0</v>
      </c>
      <c r="D52" s="2">
        <f>D8/'Output-Calculation-sheet'!D7*'Output-Calculation-sheet'!D43</f>
        <v>2421.0488854367422</v>
      </c>
      <c r="E52" s="2">
        <f>E8/'Output-Calculation-sheet'!E7*'Output-Calculation-sheet'!E43</f>
        <v>1737.8860183028903</v>
      </c>
      <c r="F52" s="2">
        <f>F8/'Output-Calculation-sheet'!F7*'Output-Calculation-sheet'!F43</f>
        <v>0</v>
      </c>
      <c r="G52" s="2">
        <f>G8/'Output-Calculation-sheet'!G7*'Output-Calculation-sheet'!G43</f>
        <v>616.34224379901241</v>
      </c>
      <c r="H52" s="2">
        <f>H8/'Output-Calculation-sheet'!H7*'Output-Calculation-sheet'!H43</f>
        <v>4722.2889317171312</v>
      </c>
      <c r="I52" s="2">
        <f>I8/'Output-Calculation-sheet'!I7*'Output-Calculation-sheet'!I43</f>
        <v>201.58656363799051</v>
      </c>
      <c r="J52" s="2">
        <f>J8/'Output-Calculation-sheet'!J7*'Output-Calculation-sheet'!J43</f>
        <v>1097.2748253073012</v>
      </c>
      <c r="K52" s="2">
        <f>K8/'Output-Calculation-sheet'!K7*'Output-Calculation-sheet'!K43</f>
        <v>2204.1724504036756</v>
      </c>
      <c r="L52" s="2">
        <f>L8/'Output-Calculation-sheet'!L7*'Output-Calculation-sheet'!L43</f>
        <v>2048.0431515373598</v>
      </c>
      <c r="M52" s="2">
        <f>M8/'Output-Calculation-sheet'!M7*'Output-Calculation-sheet'!M43</f>
        <v>13371.081444916554</v>
      </c>
      <c r="N52" s="2">
        <f>N8/'Output-Calculation-sheet'!N7*'Output-Calculation-sheet'!N43</f>
        <v>7653.7132237897467</v>
      </c>
      <c r="O52" s="2">
        <f>O8/'Output-Calculation-sheet'!O7*'Output-Calculation-sheet'!O43</f>
        <v>0</v>
      </c>
      <c r="P52" s="2">
        <f>P8/'Output-Calculation-sheet'!P7*'Output-Calculation-sheet'!P43</f>
        <v>1627.775986257117</v>
      </c>
      <c r="Q52" s="2">
        <f>Q8/'Output-Calculation-sheet'!Q7*'Output-Calculation-sheet'!Q43</f>
        <v>369.86449985919808</v>
      </c>
      <c r="R52" s="2">
        <f>R8/'Output-Calculation-sheet'!R7*'Output-Calculation-sheet'!R43</f>
        <v>2966.211687465408</v>
      </c>
      <c r="S52" s="2">
        <f>S8/'Output-Calculation-sheet'!S7*'Output-Calculation-sheet'!S43</f>
        <v>494.49869127975489</v>
      </c>
      <c r="T52" s="2">
        <f>T8/'Output-Calculation-sheet'!T7*'Output-Calculation-sheet'!T43</f>
        <v>879.09527814037813</v>
      </c>
      <c r="U52" s="2">
        <f>U8/'Output-Calculation-sheet'!U7*'Output-Calculation-sheet'!U43</f>
        <v>328.37391203391815</v>
      </c>
      <c r="V52" s="2">
        <f>V8/'Output-Calculation-sheet'!V7*'Output-Calculation-sheet'!V43</f>
        <v>858.52682446106382</v>
      </c>
      <c r="W52" s="2">
        <f>W8/'Output-Calculation-sheet'!W7*'Output-Calculation-sheet'!W43</f>
        <v>10.277691249068438</v>
      </c>
      <c r="X52" s="2">
        <f>X8/'Output-Calculation-sheet'!X7*'Output-Calculation-sheet'!X43</f>
        <v>696.5444175278966</v>
      </c>
      <c r="Y52" s="2">
        <f>Y8/'Output-Calculation-sheet'!Y7*'Output-Calculation-sheet'!Y43</f>
        <v>0</v>
      </c>
      <c r="AA52" s="2">
        <f t="shared" si="3"/>
        <v>45.419142105217844</v>
      </c>
    </row>
    <row r="53" spans="1:27" x14ac:dyDescent="0.25">
      <c r="A53" s="2">
        <v>2032</v>
      </c>
      <c r="B53" s="2">
        <f>B9/'Output-Calculation-sheet'!B8*'Output-Calculation-sheet'!B44</f>
        <v>3810.0629611714344</v>
      </c>
      <c r="C53" s="2">
        <f>C9/'Output-Calculation-sheet'!C8*'Output-Calculation-sheet'!C44</f>
        <v>0</v>
      </c>
      <c r="D53" s="2">
        <f>D9/'Output-Calculation-sheet'!D8*'Output-Calculation-sheet'!D44</f>
        <v>3372.3900516414606</v>
      </c>
      <c r="E53" s="2">
        <f>E9/'Output-Calculation-sheet'!E8*'Output-Calculation-sheet'!E44</f>
        <v>2211.1242163668162</v>
      </c>
      <c r="F53" s="2">
        <f>F9/'Output-Calculation-sheet'!F8*'Output-Calculation-sheet'!F44</f>
        <v>0</v>
      </c>
      <c r="G53" s="2">
        <f>G9/'Output-Calculation-sheet'!G8*'Output-Calculation-sheet'!G44</f>
        <v>816.58041905736991</v>
      </c>
      <c r="H53" s="2">
        <f>H9/'Output-Calculation-sheet'!H8*'Output-Calculation-sheet'!H44</f>
        <v>10254.330128900685</v>
      </c>
      <c r="I53" s="2">
        <f>I9/'Output-Calculation-sheet'!I8*'Output-Calculation-sheet'!I44</f>
        <v>299.2266173786856</v>
      </c>
      <c r="J53" s="2">
        <f>J9/'Output-Calculation-sheet'!J8*'Output-Calculation-sheet'!J44</f>
        <v>1372.9946918155517</v>
      </c>
      <c r="K53" s="2">
        <f>K9/'Output-Calculation-sheet'!K8*'Output-Calculation-sheet'!K44</f>
        <v>2486.4197973961245</v>
      </c>
      <c r="L53" s="2">
        <f>L9/'Output-Calculation-sheet'!L8*'Output-Calculation-sheet'!L44</f>
        <v>2423.5197212843009</v>
      </c>
      <c r="M53" s="2">
        <f>M9/'Output-Calculation-sheet'!M8*'Output-Calculation-sheet'!M44</f>
        <v>14575.643999435008</v>
      </c>
      <c r="N53" s="2">
        <f>N9/'Output-Calculation-sheet'!N8*'Output-Calculation-sheet'!N44</f>
        <v>9708.85810614804</v>
      </c>
      <c r="O53" s="2">
        <f>O9/'Output-Calculation-sheet'!O8*'Output-Calculation-sheet'!O44</f>
        <v>0</v>
      </c>
      <c r="P53" s="2">
        <f>P9/'Output-Calculation-sheet'!P8*'Output-Calculation-sheet'!P44</f>
        <v>2013.5018484857087</v>
      </c>
      <c r="Q53" s="2">
        <f>Q9/'Output-Calculation-sheet'!Q8*'Output-Calculation-sheet'!Q44</f>
        <v>607.60144870455804</v>
      </c>
      <c r="R53" s="2">
        <f>R9/'Output-Calculation-sheet'!R8*'Output-Calculation-sheet'!R44</f>
        <v>3408.7121693351601</v>
      </c>
      <c r="S53" s="2">
        <f>S9/'Output-Calculation-sheet'!S8*'Output-Calculation-sheet'!S44</f>
        <v>988.14911151702427</v>
      </c>
      <c r="T53" s="2">
        <f>T9/'Output-Calculation-sheet'!T8*'Output-Calculation-sheet'!T44</f>
        <v>1012.7045156732056</v>
      </c>
      <c r="U53" s="2">
        <f>U9/'Output-Calculation-sheet'!U8*'Output-Calculation-sheet'!U44</f>
        <v>437.57420000244366</v>
      </c>
      <c r="V53" s="2">
        <f>V9/'Output-Calculation-sheet'!V8*'Output-Calculation-sheet'!V44</f>
        <v>943.89210216218044</v>
      </c>
      <c r="W53" s="2">
        <f>W9/'Output-Calculation-sheet'!W8*'Output-Calculation-sheet'!W44</f>
        <v>25.888583914187794</v>
      </c>
      <c r="X53" s="2">
        <f>X9/'Output-Calculation-sheet'!X8*'Output-Calculation-sheet'!X44</f>
        <v>1402.1520136268641</v>
      </c>
      <c r="Y53" s="2">
        <f>Y9/'Output-Calculation-sheet'!Y8*'Output-Calculation-sheet'!Y44</f>
        <v>0</v>
      </c>
      <c r="AA53" s="2">
        <f t="shared" si="3"/>
        <v>62.171326704016792</v>
      </c>
    </row>
    <row r="54" spans="1:27" x14ac:dyDescent="0.25">
      <c r="A54" s="2">
        <v>2033</v>
      </c>
      <c r="B54" s="2">
        <f>B10/'Output-Calculation-sheet'!B9*'Output-Calculation-sheet'!B45</f>
        <v>26830.947100156696</v>
      </c>
      <c r="C54" s="2">
        <f>C10/'Output-Calculation-sheet'!C9*'Output-Calculation-sheet'!C45</f>
        <v>24175.777484839004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19447.351230070133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251.52519701463336</v>
      </c>
      <c r="L54" s="2">
        <f>L10/'Output-Calculation-sheet'!L9*'Output-Calculation-sheet'!L45</f>
        <v>0</v>
      </c>
      <c r="M54" s="2">
        <f>M10/'Output-Calculation-sheet'!M9*'Output-Calculation-sheet'!M45</f>
        <v>13339.533652808084</v>
      </c>
      <c r="N54" s="2">
        <f>N10/'Output-Calculation-sheet'!N9*'Output-Calculation-sheet'!N45</f>
        <v>7476.9892755971068</v>
      </c>
      <c r="O54" s="2">
        <f>O10/'Output-Calculation-sheet'!O9*'Output-Calculation-sheet'!O45</f>
        <v>2145.407626263046</v>
      </c>
      <c r="P54" s="2">
        <f>P10/'Output-Calculation-sheet'!P9*'Output-Calculation-sheet'!P45</f>
        <v>2028.2089491265274</v>
      </c>
      <c r="Q54" s="2">
        <f>Q10/'Output-Calculation-sheet'!Q9*'Output-Calculation-sheet'!Q45</f>
        <v>780.30913968176367</v>
      </c>
      <c r="R54" s="2">
        <f>R10/'Output-Calculation-sheet'!R9*'Output-Calculation-sheet'!R45</f>
        <v>1331.6936915595309</v>
      </c>
      <c r="S54" s="2">
        <f>S10/'Output-Calculation-sheet'!S9*'Output-Calculation-sheet'!S45</f>
        <v>3193.7652687294085</v>
      </c>
      <c r="T54" s="2">
        <f>T10/'Output-Calculation-sheet'!T9*'Output-Calculation-sheet'!T45</f>
        <v>66.578361676716767</v>
      </c>
      <c r="U54" s="2">
        <f>U10/'Output-Calculation-sheet'!U9*'Output-Calculation-sheet'!U45</f>
        <v>480.56284543829918</v>
      </c>
      <c r="V54" s="2">
        <f>V10/'Output-Calculation-sheet'!V9*'Output-Calculation-sheet'!V45</f>
        <v>35.716389250216416</v>
      </c>
      <c r="W54" s="2">
        <f>W10/'Output-Calculation-sheet'!W9*'Output-Calculation-sheet'!W45</f>
        <v>0</v>
      </c>
      <c r="X54" s="2">
        <f>X10/'Output-Calculation-sheet'!X9*'Output-Calculation-sheet'!X45</f>
        <v>1532.7342157460102</v>
      </c>
      <c r="Y54" s="2">
        <f>Y10/'Output-Calculation-sheet'!Y9*'Output-Calculation-sheet'!Y45</f>
        <v>15.616619349229449</v>
      </c>
      <c r="AA54" s="2">
        <f t="shared" si="3"/>
        <v>103.13271704730636</v>
      </c>
    </row>
    <row r="55" spans="1:27" x14ac:dyDescent="0.25">
      <c r="A55" s="2">
        <v>2034</v>
      </c>
      <c r="B55" s="2">
        <f>B11/'Output-Calculation-sheet'!B10*'Output-Calculation-sheet'!B46</f>
        <v>77807.733944228021</v>
      </c>
      <c r="C55" s="2">
        <f>C11/'Output-Calculation-sheet'!C10*'Output-Calculation-sheet'!C46</f>
        <v>35711.83692902093</v>
      </c>
      <c r="D55" s="2">
        <f>D11/'Output-Calculation-sheet'!D10*'Output-Calculation-sheet'!D46</f>
        <v>7099.8264283257613</v>
      </c>
      <c r="E55" s="2">
        <f>E11/'Output-Calculation-sheet'!E10*'Output-Calculation-sheet'!E46</f>
        <v>8856.5324534438623</v>
      </c>
      <c r="F55" s="2">
        <f>F11/'Output-Calculation-sheet'!F10*'Output-Calculation-sheet'!F46</f>
        <v>269.52346396046352</v>
      </c>
      <c r="G55" s="2">
        <f>G11/'Output-Calculation-sheet'!G10*'Output-Calculation-sheet'!G46</f>
        <v>3191.635038295914</v>
      </c>
      <c r="H55" s="2">
        <f>H11/'Output-Calculation-sheet'!H10*'Output-Calculation-sheet'!H46</f>
        <v>23235.660286336984</v>
      </c>
      <c r="I55" s="2">
        <f>I11/'Output-Calculation-sheet'!I10*'Output-Calculation-sheet'!I46</f>
        <v>1710.8123696046325</v>
      </c>
      <c r="J55" s="2">
        <f>J11/'Output-Calculation-sheet'!J10*'Output-Calculation-sheet'!J46</f>
        <v>1262.6825848878843</v>
      </c>
      <c r="K55" s="2">
        <f>K11/'Output-Calculation-sheet'!K10*'Output-Calculation-sheet'!K46</f>
        <v>3391.4178369560427</v>
      </c>
      <c r="L55" s="2">
        <f>L11/'Output-Calculation-sheet'!L10*'Output-Calculation-sheet'!L46</f>
        <v>1246.3706925556421</v>
      </c>
      <c r="M55" s="2">
        <f>M11/'Output-Calculation-sheet'!M10*'Output-Calculation-sheet'!M46</f>
        <v>16418.203930968823</v>
      </c>
      <c r="N55" s="2">
        <f>N11/'Output-Calculation-sheet'!N10*'Output-Calculation-sheet'!N46</f>
        <v>12440.281301410489</v>
      </c>
      <c r="O55" s="2">
        <f>O11/'Output-Calculation-sheet'!O10*'Output-Calculation-sheet'!O46</f>
        <v>3587.1833857085685</v>
      </c>
      <c r="P55" s="2">
        <f>P11/'Output-Calculation-sheet'!P10*'Output-Calculation-sheet'!P46</f>
        <v>4604.8361590127925</v>
      </c>
      <c r="Q55" s="2">
        <f>Q11/'Output-Calculation-sheet'!Q10*'Output-Calculation-sheet'!Q46</f>
        <v>3590.0071895915094</v>
      </c>
      <c r="R55" s="2">
        <f>R11/'Output-Calculation-sheet'!R10*'Output-Calculation-sheet'!R46</f>
        <v>3743.6750090669348</v>
      </c>
      <c r="S55" s="2">
        <f>S11/'Output-Calculation-sheet'!S10*'Output-Calculation-sheet'!S46</f>
        <v>6150.490842627717</v>
      </c>
      <c r="T55" s="2">
        <f>T11/'Output-Calculation-sheet'!T10*'Output-Calculation-sheet'!T46</f>
        <v>848.66925133369728</v>
      </c>
      <c r="U55" s="2">
        <f>U11/'Output-Calculation-sheet'!U10*'Output-Calculation-sheet'!U46</f>
        <v>1098.1973526572135</v>
      </c>
      <c r="V55" s="2">
        <f>V11/'Output-Calculation-sheet'!V10*'Output-Calculation-sheet'!V46</f>
        <v>573.64532121349362</v>
      </c>
      <c r="W55" s="2">
        <f>W11/'Output-Calculation-sheet'!W10*'Output-Calculation-sheet'!W46</f>
        <v>74.904289433281079</v>
      </c>
      <c r="X55" s="2">
        <f>X11/'Output-Calculation-sheet'!X10*'Output-Calculation-sheet'!X46</f>
        <v>1652.595980662664</v>
      </c>
      <c r="Y55" s="2">
        <f>Y11/'Output-Calculation-sheet'!Y10*'Output-Calculation-sheet'!Y46</f>
        <v>434.52793536273686</v>
      </c>
      <c r="AA55" s="2">
        <f t="shared" si="3"/>
        <v>219.00124997666606</v>
      </c>
    </row>
    <row r="56" spans="1:27" x14ac:dyDescent="0.25">
      <c r="A56" s="2">
        <v>2035</v>
      </c>
      <c r="B56" s="2">
        <f>B12/'Output-Calculation-sheet'!B11*'Output-Calculation-sheet'!B47</f>
        <v>79144.102793758284</v>
      </c>
      <c r="C56" s="2">
        <f>C12/'Output-Calculation-sheet'!C11*'Output-Calculation-sheet'!C47</f>
        <v>59028.445735185232</v>
      </c>
      <c r="D56" s="2">
        <f>D12/'Output-Calculation-sheet'!D11*'Output-Calculation-sheet'!D47</f>
        <v>8072.0978287708949</v>
      </c>
      <c r="E56" s="2">
        <f>E12/'Output-Calculation-sheet'!E11*'Output-Calculation-sheet'!E47</f>
        <v>20314.688164984356</v>
      </c>
      <c r="F56" s="2">
        <f>F12/'Output-Calculation-sheet'!F11*'Output-Calculation-sheet'!F47</f>
        <v>1120.7496318937897</v>
      </c>
      <c r="G56" s="2">
        <f>G12/'Output-Calculation-sheet'!G11*'Output-Calculation-sheet'!G47</f>
        <v>2992.1560882893436</v>
      </c>
      <c r="H56" s="2">
        <f>H12/'Output-Calculation-sheet'!H11*'Output-Calculation-sheet'!H47</f>
        <v>23406.974755197814</v>
      </c>
      <c r="I56" s="2">
        <f>I12/'Output-Calculation-sheet'!I11*'Output-Calculation-sheet'!I47</f>
        <v>1909.9305370700274</v>
      </c>
      <c r="J56" s="2">
        <f>J12/'Output-Calculation-sheet'!J11*'Output-Calculation-sheet'!J47</f>
        <v>3121.7008244065414</v>
      </c>
      <c r="K56" s="2">
        <f>K12/'Output-Calculation-sheet'!K11*'Output-Calculation-sheet'!K47</f>
        <v>4294.7170152633435</v>
      </c>
      <c r="L56" s="2">
        <f>L12/'Output-Calculation-sheet'!L11*'Output-Calculation-sheet'!L47</f>
        <v>4613.5791238635975</v>
      </c>
      <c r="M56" s="2">
        <f>M12/'Output-Calculation-sheet'!M11*'Output-Calculation-sheet'!M47</f>
        <v>16449.432445672795</v>
      </c>
      <c r="N56" s="2">
        <f>N12/'Output-Calculation-sheet'!N11*'Output-Calculation-sheet'!N47</f>
        <v>13152.937688358365</v>
      </c>
      <c r="O56" s="2">
        <f>O12/'Output-Calculation-sheet'!O11*'Output-Calculation-sheet'!O47</f>
        <v>6510.7864686372677</v>
      </c>
      <c r="P56" s="2">
        <f>P12/'Output-Calculation-sheet'!P11*'Output-Calculation-sheet'!P47</f>
        <v>5705.4915549622747</v>
      </c>
      <c r="Q56" s="2">
        <f>Q12/'Output-Calculation-sheet'!Q11*'Output-Calculation-sheet'!Q47</f>
        <v>4155.2711957493639</v>
      </c>
      <c r="R56" s="2">
        <f>R12/'Output-Calculation-sheet'!R11*'Output-Calculation-sheet'!R47</f>
        <v>4834.9853969309415</v>
      </c>
      <c r="S56" s="2">
        <f>S12/'Output-Calculation-sheet'!S11*'Output-Calculation-sheet'!S47</f>
        <v>6126.0042002729588</v>
      </c>
      <c r="T56" s="2">
        <f>T12/'Output-Calculation-sheet'!T11*'Output-Calculation-sheet'!T47</f>
        <v>1585.5048638223986</v>
      </c>
      <c r="U56" s="2">
        <f>U12/'Output-Calculation-sheet'!U11*'Output-Calculation-sheet'!U47</f>
        <v>1107.7673595318947</v>
      </c>
      <c r="V56" s="2">
        <f>V12/'Output-Calculation-sheet'!V11*'Output-Calculation-sheet'!V47</f>
        <v>1090.4541742194322</v>
      </c>
      <c r="W56" s="2">
        <f>W12/'Output-Calculation-sheet'!W11*'Output-Calculation-sheet'!W47</f>
        <v>389.50366558009699</v>
      </c>
      <c r="X56" s="2">
        <f>X12/'Output-Calculation-sheet'!X11*'Output-Calculation-sheet'!X47</f>
        <v>1661.0268097221419</v>
      </c>
      <c r="Y56" s="2">
        <f>Y12/'Output-Calculation-sheet'!Y11*'Output-Calculation-sheet'!Y47</f>
        <v>506.30528975015034</v>
      </c>
      <c r="AA56" s="2">
        <f t="shared" si="3"/>
        <v>271.2946136118934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3.8033428597965919</v>
      </c>
      <c r="C60" s="2">
        <f>C5*'Output-Calculation-sheet'!C49/10^9</f>
        <v>2.3229053621268068</v>
      </c>
      <c r="D60" s="2">
        <f>D5*'Output-Calculation-sheet'!D49/10^9</f>
        <v>0.82525692319364519</v>
      </c>
      <c r="E60" s="2">
        <f>E5*'Output-Calculation-sheet'!E49/10^9</f>
        <v>0.98643715580113289</v>
      </c>
      <c r="F60" s="2">
        <f>F5*'Output-Calculation-sheet'!F49/10^9</f>
        <v>0.3834928239994933</v>
      </c>
      <c r="G60" s="2">
        <f>G5*'Output-Calculation-sheet'!G49/10^9</f>
        <v>0.26989518470150936</v>
      </c>
      <c r="H60" s="2">
        <f>H5*'Output-Calculation-sheet'!H49/10^9</f>
        <v>0.72110536976226525</v>
      </c>
      <c r="I60" s="2">
        <f>I5*'Output-Calculation-sheet'!I49/10^9</f>
        <v>0.2643785714173677</v>
      </c>
      <c r="J60" s="2">
        <f>J5*'Output-Calculation-sheet'!J49/10^9</f>
        <v>0.27696151293872023</v>
      </c>
      <c r="K60" s="2">
        <f>K5*'Output-Calculation-sheet'!K49/10^9</f>
        <v>0.33757278571088628</v>
      </c>
      <c r="L60" s="2">
        <f>L5*'Output-Calculation-sheet'!L49/10^9</f>
        <v>0.35586673298932514</v>
      </c>
      <c r="M60" s="2">
        <f>M5*'Output-Calculation-sheet'!M49/10^9</f>
        <v>0.60216793644252553</v>
      </c>
      <c r="N60" s="2">
        <f>N5*'Output-Calculation-sheet'!N49/10^9</f>
        <v>0.48220544460930875</v>
      </c>
      <c r="O60" s="2">
        <f>O5*'Output-Calculation-sheet'!O49/10^9</f>
        <v>0.48621702344118317</v>
      </c>
      <c r="P60" s="2">
        <f>P5*'Output-Calculation-sheet'!P49/10^9</f>
        <v>0.29967206438512173</v>
      </c>
      <c r="Q60" s="2">
        <f>Q5*'Output-Calculation-sheet'!Q49/10^9</f>
        <v>0.32426421223193291</v>
      </c>
      <c r="R60" s="2">
        <f>R5*'Output-Calculation-sheet'!R49/10^9</f>
        <v>0.25927277035771479</v>
      </c>
      <c r="S60" s="2">
        <f>S5*'Output-Calculation-sheet'!S49/10^9</f>
        <v>0.23799676126529654</v>
      </c>
      <c r="T60" s="2">
        <f>T5*'Output-Calculation-sheet'!T49/10^9</f>
        <v>8.0175893930937145E-2</v>
      </c>
      <c r="U60" s="2">
        <f>U5*'Output-Calculation-sheet'!U49/10^9</f>
        <v>7.5732719745707056E-2</v>
      </c>
      <c r="V60" s="2">
        <f>V5*'Output-Calculation-sheet'!V49/10^9</f>
        <v>6.7624218988284426E-2</v>
      </c>
      <c r="W60" s="2">
        <f>W5*'Output-Calculation-sheet'!W49/10^9</f>
        <v>3.3256486208095626E-2</v>
      </c>
      <c r="X60" s="2">
        <f>X5*'Output-Calculation-sheet'!X49/10^9</f>
        <v>6.319653540811046E-2</v>
      </c>
      <c r="Y60" s="2">
        <f>Y5*'Output-Calculation-sheet'!Y49/10^9</f>
        <v>3.0150231525082026E-2</v>
      </c>
      <c r="AA60" s="2">
        <f>SUM(B60:Y60)</f>
        <v>13.589147580977043</v>
      </c>
    </row>
    <row r="61" spans="1:27" x14ac:dyDescent="0.25">
      <c r="A61" s="2">
        <v>2029</v>
      </c>
      <c r="B61" s="2">
        <f>B6*'Output-Calculation-sheet'!B50/10^9</f>
        <v>5.0066878925207998</v>
      </c>
      <c r="C61" s="2">
        <f>C6*'Output-Calculation-sheet'!C50/10^9</f>
        <v>3.0676189556305467</v>
      </c>
      <c r="D61" s="2">
        <f>D6*'Output-Calculation-sheet'!D50/10^9</f>
        <v>1.085858776645757</v>
      </c>
      <c r="E61" s="2">
        <f>E6*'Output-Calculation-sheet'!E50/10^9</f>
        <v>1.2976351529806418</v>
      </c>
      <c r="F61" s="2">
        <f>F6*'Output-Calculation-sheet'!F50/10^9</f>
        <v>0.50381195500336073</v>
      </c>
      <c r="G61" s="2">
        <f>G6*'Output-Calculation-sheet'!G50/10^9</f>
        <v>0.35534546034394537</v>
      </c>
      <c r="H61" s="2">
        <f>H6*'Output-Calculation-sheet'!H50/10^9</f>
        <v>0.95166492604239949</v>
      </c>
      <c r="I61" s="2">
        <f>I6*'Output-Calculation-sheet'!I50/10^9</f>
        <v>0.34781520090017931</v>
      </c>
      <c r="J61" s="2">
        <f>J6*'Output-Calculation-sheet'!J50/10^9</f>
        <v>0.36383763164358207</v>
      </c>
      <c r="K61" s="2">
        <f>K6*'Output-Calculation-sheet'!K50/10^9</f>
        <v>0.44156987066603731</v>
      </c>
      <c r="L61" s="2">
        <f>L6*'Output-Calculation-sheet'!L50/10^9</f>
        <v>0.46403446603997439</v>
      </c>
      <c r="M61" s="2">
        <f>M6*'Output-Calculation-sheet'!M50/10^9</f>
        <v>0.76220078391572488</v>
      </c>
      <c r="N61" s="2">
        <f>N6*'Output-Calculation-sheet'!N50/10^9</f>
        <v>0.63099254829873774</v>
      </c>
      <c r="O61" s="2">
        <f>O6*'Output-Calculation-sheet'!O50/10^9</f>
        <v>0.6421033861281753</v>
      </c>
      <c r="P61" s="2">
        <f>P6*'Output-Calculation-sheet'!P50/10^9</f>
        <v>0.39410486627086516</v>
      </c>
      <c r="Q61" s="2">
        <f>Q6*'Output-Calculation-sheet'!Q50/10^9</f>
        <v>0.42677155986309295</v>
      </c>
      <c r="R61" s="2">
        <f>R6*'Output-Calculation-sheet'!R50/10^9</f>
        <v>0.3360961674149443</v>
      </c>
      <c r="S61" s="2">
        <f>S6*'Output-Calculation-sheet'!S50/10^9</f>
        <v>0.31357179642743743</v>
      </c>
      <c r="T61" s="2">
        <f>T6*'Output-Calculation-sheet'!T50/10^9</f>
        <v>0.10410676620178241</v>
      </c>
      <c r="U61" s="2">
        <f>U6*'Output-Calculation-sheet'!U50/10^9</f>
        <v>9.9713082299178246E-2</v>
      </c>
      <c r="V61" s="2">
        <f>V6*'Output-Calculation-sheet'!V50/10^9</f>
        <v>8.7166245321550026E-2</v>
      </c>
      <c r="W61" s="2">
        <f>W6*'Output-Calculation-sheet'!W50/10^9</f>
        <v>4.371819131794305E-2</v>
      </c>
      <c r="X61" s="2">
        <f>X6*'Output-Calculation-sheet'!X50/10^9</f>
        <v>8.3399533699685557E-2</v>
      </c>
      <c r="Y61" s="2">
        <f>Y6*'Output-Calculation-sheet'!Y50/10^9</f>
        <v>3.9705833904730738E-2</v>
      </c>
      <c r="AA61" s="2">
        <f t="shared" ref="AA61:AA67" si="4">SUM(B61:Y61)</f>
        <v>17.849531049481069</v>
      </c>
    </row>
    <row r="62" spans="1:27" x14ac:dyDescent="0.25">
      <c r="A62" s="2">
        <v>2030</v>
      </c>
      <c r="B62" s="2">
        <f>B7*'Output-Calculation-sheet'!B51/10^9</f>
        <v>6.0483845684400128</v>
      </c>
      <c r="C62" s="2">
        <f>C7*'Output-Calculation-sheet'!C51/10^9</f>
        <v>3.7185525977189502</v>
      </c>
      <c r="D62" s="2">
        <f>D7*'Output-Calculation-sheet'!D51/10^9</f>
        <v>1.3089123024337714</v>
      </c>
      <c r="E62" s="2">
        <f>E7*'Output-Calculation-sheet'!E51/10^9</f>
        <v>1.5646823982044844</v>
      </c>
      <c r="F62" s="2">
        <f>F7*'Output-Calculation-sheet'!F51/10^9</f>
        <v>0.6075211433679214</v>
      </c>
      <c r="G62" s="2">
        <f>G7*'Output-Calculation-sheet'!G51/10^9</f>
        <v>0.4287249588450226</v>
      </c>
      <c r="H62" s="2">
        <f>H7*'Output-Calculation-sheet'!H51/10^9</f>
        <v>1.1490396570267922</v>
      </c>
      <c r="I62" s="2">
        <f>I7*'Output-Calculation-sheet'!I51/10^9</f>
        <v>0.41993664841259576</v>
      </c>
      <c r="J62" s="2">
        <f>J7*'Output-Calculation-sheet'!J51/10^9</f>
        <v>0.43775294803748005</v>
      </c>
      <c r="K62" s="2">
        <f>K7*'Output-Calculation-sheet'!K51/10^9</f>
        <v>0.52885576802221379</v>
      </c>
      <c r="L62" s="2">
        <f>L7*'Output-Calculation-sheet'!L51/10^9</f>
        <v>0.55425724726170356</v>
      </c>
      <c r="M62" s="2">
        <f>M7*'Output-Calculation-sheet'!M51/10^9</f>
        <v>0.88202085741580438</v>
      </c>
      <c r="N62" s="2">
        <f>N7*'Output-Calculation-sheet'!N51/10^9</f>
        <v>0.75101070912282442</v>
      </c>
      <c r="O62" s="2">
        <f>O7*'Output-Calculation-sheet'!O51/10^9</f>
        <v>0.77834395775345278</v>
      </c>
      <c r="P62" s="2">
        <f>P7*'Output-Calculation-sheet'!P51/10^9</f>
        <v>0.47386180524644039</v>
      </c>
      <c r="Q62" s="2">
        <f>Q7*'Output-Calculation-sheet'!Q51/10^9</f>
        <v>0.51509405949165821</v>
      </c>
      <c r="R62" s="2">
        <f>R7*'Output-Calculation-sheet'!R51/10^9</f>
        <v>0.39926454182751026</v>
      </c>
      <c r="S62" s="2">
        <f>S7*'Output-Calculation-sheet'!S51/10^9</f>
        <v>0.37909213960600185</v>
      </c>
      <c r="T62" s="2">
        <f>T7*'Output-Calculation-sheet'!T51/10^9</f>
        <v>0.12372963703101184</v>
      </c>
      <c r="U62" s="2">
        <f>U7*'Output-Calculation-sheet'!U51/10^9</f>
        <v>0.12015989193666393</v>
      </c>
      <c r="V62" s="2">
        <f>V7*'Output-Calculation-sheet'!V51/10^9</f>
        <v>0.10305145398203289</v>
      </c>
      <c r="W62" s="2">
        <f>W7*'Output-Calculation-sheet'!W51/10^9</f>
        <v>5.2751833144114427E-2</v>
      </c>
      <c r="X62" s="2">
        <f>X7*'Output-Calculation-sheet'!X51/10^9</f>
        <v>0.10056758869089885</v>
      </c>
      <c r="Y62" s="2">
        <f>Y7*'Output-Calculation-sheet'!Y51/10^9</f>
        <v>4.7997596102344858E-2</v>
      </c>
      <c r="AA62" s="2">
        <f t="shared" si="4"/>
        <v>21.493566309121704</v>
      </c>
    </row>
    <row r="63" spans="1:27" x14ac:dyDescent="0.25">
      <c r="A63" s="2">
        <v>2031</v>
      </c>
      <c r="B63" s="2">
        <f>B8*'Output-Calculation-sheet'!B52/10^9</f>
        <v>6.8854300251192138</v>
      </c>
      <c r="C63" s="2">
        <f>C8*'Output-Calculation-sheet'!C52/10^9</f>
        <v>4.230249177961583</v>
      </c>
      <c r="D63" s="2">
        <f>D8*'Output-Calculation-sheet'!D52/10^9</f>
        <v>1.4903977885446282</v>
      </c>
      <c r="E63" s="2">
        <f>E8*'Output-Calculation-sheet'!E52/10^9</f>
        <v>1.7823003846297616</v>
      </c>
      <c r="F63" s="2">
        <f>F8*'Output-Calculation-sheet'!F52/10^9</f>
        <v>0.69197791607831816</v>
      </c>
      <c r="G63" s="2">
        <f>G8*'Output-Calculation-sheet'!G52/10^9</f>
        <v>0.48840041074532392</v>
      </c>
      <c r="H63" s="2">
        <f>H8*'Output-Calculation-sheet'!H52/10^9</f>
        <v>1.3012861932476703</v>
      </c>
      <c r="I63" s="2">
        <f>I8*'Output-Calculation-sheet'!I52/10^9</f>
        <v>0.47850007606736961</v>
      </c>
      <c r="J63" s="2">
        <f>J8*'Output-Calculation-sheet'!J52/10^9</f>
        <v>0.49816680621185583</v>
      </c>
      <c r="K63" s="2">
        <f>K8*'Output-Calculation-sheet'!K52/10^9</f>
        <v>0.60093275863208129</v>
      </c>
      <c r="L63" s="2">
        <f>L8*'Output-Calculation-sheet'!L52/10^9</f>
        <v>0.62728598338818387</v>
      </c>
      <c r="M63" s="2">
        <f>M8*'Output-Calculation-sheet'!M52/10^9</f>
        <v>0.98193820667001863</v>
      </c>
      <c r="N63" s="2">
        <f>N8*'Output-Calculation-sheet'!N52/10^9</f>
        <v>0.84435874038478542</v>
      </c>
      <c r="O63" s="2">
        <f>O8*'Output-Calculation-sheet'!O52/10^9</f>
        <v>0.88540158021597692</v>
      </c>
      <c r="P63" s="2">
        <f>P8*'Output-Calculation-sheet'!P52/10^9</f>
        <v>0.53907520320747671</v>
      </c>
      <c r="Q63" s="2">
        <f>Q8*'Output-Calculation-sheet'!Q52/10^9</f>
        <v>0.58691297594962288</v>
      </c>
      <c r="R63" s="2">
        <f>R8*'Output-Calculation-sheet'!R52/10^9</f>
        <v>0.45273934652554654</v>
      </c>
      <c r="S63" s="2">
        <f>S8*'Output-Calculation-sheet'!S52/10^9</f>
        <v>0.4311686012799027</v>
      </c>
      <c r="T63" s="2">
        <f>T8*'Output-Calculation-sheet'!T52/10^9</f>
        <v>0.14030746106563849</v>
      </c>
      <c r="U63" s="2">
        <f>U8*'Output-Calculation-sheet'!U52/10^9</f>
        <v>0.13682758188547559</v>
      </c>
      <c r="V63" s="2">
        <f>V8*'Output-Calculation-sheet'!V52/10^9</f>
        <v>0.11666414569591935</v>
      </c>
      <c r="W63" s="2">
        <f>W8*'Output-Calculation-sheet'!W52/10^9</f>
        <v>6.0097855425921089E-2</v>
      </c>
      <c r="X63" s="2">
        <f>X8*'Output-Calculation-sheet'!X52/10^9</f>
        <v>0.11361964878754001</v>
      </c>
      <c r="Y63" s="2">
        <f>Y8*'Output-Calculation-sheet'!Y52/10^9</f>
        <v>5.4736714431823458E-2</v>
      </c>
      <c r="AA63" s="2">
        <f t="shared" si="4"/>
        <v>24.418775582151643</v>
      </c>
    </row>
    <row r="64" spans="1:27" x14ac:dyDescent="0.25">
      <c r="A64" s="2">
        <v>2032</v>
      </c>
      <c r="B64" s="2">
        <f>B9*'Output-Calculation-sheet'!B53/10^9</f>
        <v>7.3791558250032159</v>
      </c>
      <c r="C64" s="2">
        <f>C9*'Output-Calculation-sheet'!C53/10^9</f>
        <v>4.5323273820790453</v>
      </c>
      <c r="D64" s="2">
        <f>D9*'Output-Calculation-sheet'!D53/10^9</f>
        <v>1.5983740322784161</v>
      </c>
      <c r="E64" s="2">
        <f>E9*'Output-Calculation-sheet'!E53/10^9</f>
        <v>1.9123609244295179</v>
      </c>
      <c r="F64" s="2">
        <f>F9*'Output-Calculation-sheet'!F53/10^9</f>
        <v>0.74248663769753642</v>
      </c>
      <c r="G64" s="2">
        <f>G9*'Output-Calculation-sheet'!G53/10^9</f>
        <v>0.52402731331440755</v>
      </c>
      <c r="H64" s="2">
        <f>H9*'Output-Calculation-sheet'!H53/10^9</f>
        <v>1.3823154524429535</v>
      </c>
      <c r="I64" s="2">
        <f>I9*'Output-Calculation-sheet'!I53/10^9</f>
        <v>0.51357956377717306</v>
      </c>
      <c r="J64" s="2">
        <f>J9*'Output-Calculation-sheet'!J53/10^9</f>
        <v>0.53395734011498097</v>
      </c>
      <c r="K64" s="2">
        <f>K9*'Output-Calculation-sheet'!K53/10^9</f>
        <v>0.64319246907848082</v>
      </c>
      <c r="L64" s="2">
        <f>L9*'Output-Calculation-sheet'!L53/10^9</f>
        <v>0.66851804209199062</v>
      </c>
      <c r="M64" s="2">
        <f>M9*'Output-Calculation-sheet'!M53/10^9</f>
        <v>1.0289795850856815</v>
      </c>
      <c r="N64" s="2">
        <f>N9*'Output-Calculation-sheet'!N53/10^9</f>
        <v>0.89191926839426305</v>
      </c>
      <c r="O64" s="2">
        <f>O9*'Output-Calculation-sheet'!O53/10^9</f>
        <v>0.94859487252417207</v>
      </c>
      <c r="P64" s="2">
        <f>P9*'Output-Calculation-sheet'!P53/10^9</f>
        <v>0.57756573237216102</v>
      </c>
      <c r="Q64" s="2">
        <f>Q9*'Output-Calculation-sheet'!Q53/10^9</f>
        <v>0.62979903374304358</v>
      </c>
      <c r="R64" s="2">
        <f>R9*'Output-Calculation-sheet'!R53/10^9</f>
        <v>0.48348206594902898</v>
      </c>
      <c r="S64" s="2">
        <f>S9*'Output-Calculation-sheet'!S53/10^9</f>
        <v>0.46118620944603284</v>
      </c>
      <c r="T64" s="2">
        <f>T9*'Output-Calculation-sheet'!T53/10^9</f>
        <v>0.14984888384373921</v>
      </c>
      <c r="U64" s="2">
        <f>U9*'Output-Calculation-sheet'!U53/10^9</f>
        <v>0.14671522310388221</v>
      </c>
      <c r="V64" s="2">
        <f>V9*'Output-Calculation-sheet'!V53/10^9</f>
        <v>0.12442961352782064</v>
      </c>
      <c r="W64" s="2">
        <f>W9*'Output-Calculation-sheet'!W53/10^9</f>
        <v>6.4491189037443497E-2</v>
      </c>
      <c r="X64" s="2">
        <f>X9*'Output-Calculation-sheet'!X53/10^9</f>
        <v>0.11992052889760706</v>
      </c>
      <c r="Y64" s="2">
        <f>Y9*'Output-Calculation-sheet'!Y53/10^9</f>
        <v>5.8804529861543477E-2</v>
      </c>
      <c r="AA64" s="2">
        <f t="shared" si="4"/>
        <v>26.116031718094135</v>
      </c>
    </row>
    <row r="65" spans="1:27" x14ac:dyDescent="0.25">
      <c r="A65" s="2">
        <v>2033</v>
      </c>
      <c r="B65" s="2">
        <f>B10*'Output-Calculation-sheet'!B54/10^9</f>
        <v>7.6918053681541103</v>
      </c>
      <c r="C65" s="2">
        <f>C10*'Output-Calculation-sheet'!C54/10^9</f>
        <v>5.2003404493630594</v>
      </c>
      <c r="D65" s="2">
        <f>D10*'Output-Calculation-sheet'!D54/10^9</f>
        <v>1.817187075006782</v>
      </c>
      <c r="E65" s="2">
        <f>E10*'Output-Calculation-sheet'!E54/10^9</f>
        <v>2.0461318659913488</v>
      </c>
      <c r="F65" s="2">
        <f>F10*'Output-Calculation-sheet'!F54/10^9</f>
        <v>0.83069452210235994</v>
      </c>
      <c r="G65" s="2">
        <f>G10*'Output-Calculation-sheet'!G54/10^9</f>
        <v>0.57034692965476963</v>
      </c>
      <c r="H65" s="2">
        <f>H10*'Output-Calculation-sheet'!H54/10^9</f>
        <v>1.4095070903113349</v>
      </c>
      <c r="I65" s="2">
        <f>I10*'Output-Calculation-sheet'!I54/10^9</f>
        <v>0.5553621457100153</v>
      </c>
      <c r="J65" s="2">
        <f>J10*'Output-Calculation-sheet'!J54/10^9</f>
        <v>0.66378163074262986</v>
      </c>
      <c r="K65" s="2">
        <f>K10*'Output-Calculation-sheet'!K54/10^9</f>
        <v>0.70816707175105298</v>
      </c>
      <c r="L65" s="2">
        <f>L10*'Output-Calculation-sheet'!L54/10^9</f>
        <v>0.83649424803174088</v>
      </c>
      <c r="M65" s="2">
        <f>M10*'Output-Calculation-sheet'!M54/10^9</f>
        <v>1.0642402088343574</v>
      </c>
      <c r="N65" s="2">
        <f>N10*'Output-Calculation-sheet'!N54/10^9</f>
        <v>0.91904444568782306</v>
      </c>
      <c r="O65" s="2">
        <f>O10*'Output-Calculation-sheet'!O54/10^9</f>
        <v>1.0519077781506152</v>
      </c>
      <c r="P65" s="2">
        <f>P10*'Output-Calculation-sheet'!P54/10^9</f>
        <v>0.59918968946551165</v>
      </c>
      <c r="Q65" s="2">
        <f>Q10*'Output-Calculation-sheet'!Q54/10^9</f>
        <v>0.65384502629280972</v>
      </c>
      <c r="R65" s="2">
        <f>R10*'Output-Calculation-sheet'!R54/10^9</f>
        <v>0.5275216128471677</v>
      </c>
      <c r="S65" s="2">
        <f>S10*'Output-Calculation-sheet'!S54/10^9</f>
        <v>0.47916869092674513</v>
      </c>
      <c r="T65" s="2">
        <f>T10*'Output-Calculation-sheet'!T54/10^9</f>
        <v>0.17637373105210016</v>
      </c>
      <c r="U65" s="2">
        <f>U10*'Output-Calculation-sheet'!U54/10^9</f>
        <v>0.15229684566284774</v>
      </c>
      <c r="V65" s="2">
        <f>V10*'Output-Calculation-sheet'!V54/10^9</f>
        <v>0.19518415619624052</v>
      </c>
      <c r="W65" s="2">
        <f>W10*'Output-Calculation-sheet'!W54/10^9</f>
        <v>7.4313949468361881E-2</v>
      </c>
      <c r="X65" s="2">
        <f>X10*'Output-Calculation-sheet'!X54/10^9</f>
        <v>0.12240299266301849</v>
      </c>
      <c r="Y65" s="2">
        <f>Y10*'Output-Calculation-sheet'!Y54/10^9</f>
        <v>6.1164363707822342E-2</v>
      </c>
      <c r="AA65" s="2">
        <f t="shared" si="4"/>
        <v>28.406471887774615</v>
      </c>
    </row>
    <row r="66" spans="1:27" x14ac:dyDescent="0.25">
      <c r="A66" s="2">
        <v>2034</v>
      </c>
      <c r="B66" s="2">
        <f>B11*'Output-Calculation-sheet'!B55/10^9</f>
        <v>8.0461548123303999</v>
      </c>
      <c r="C66" s="2">
        <f>C11*'Output-Calculation-sheet'!C55/10^9</f>
        <v>5.307320927310621</v>
      </c>
      <c r="D66" s="2">
        <f>D11*'Output-Calculation-sheet'!D55/10^9</f>
        <v>1.6830089842481721</v>
      </c>
      <c r="E66" s="2">
        <f>E11*'Output-Calculation-sheet'!E55/10^9</f>
        <v>2.0380121059153797</v>
      </c>
      <c r="F66" s="2">
        <f>F11*'Output-Calculation-sheet'!F55/10^9</f>
        <v>0.78323393640740013</v>
      </c>
      <c r="G66" s="2">
        <f>G11*'Output-Calculation-sheet'!G55/10^9</f>
        <v>0.55984107103537384</v>
      </c>
      <c r="H66" s="2">
        <f>H11*'Output-Calculation-sheet'!H55/10^9</f>
        <v>1.4312657430172497</v>
      </c>
      <c r="I66" s="2">
        <f>I11*'Output-Calculation-sheet'!I55/10^9</f>
        <v>0.54746146541949436</v>
      </c>
      <c r="J66" s="2">
        <f>J11*'Output-Calculation-sheet'!J55/10^9</f>
        <v>0.56297942500312959</v>
      </c>
      <c r="K66" s="2">
        <f>K11*'Output-Calculation-sheet'!K55/10^9</f>
        <v>0.67335482955818404</v>
      </c>
      <c r="L66" s="2">
        <f>L11*'Output-Calculation-sheet'!L55/10^9</f>
        <v>0.71308785576200029</v>
      </c>
      <c r="M66" s="2">
        <f>M11*'Output-Calculation-sheet'!M55/10^9</f>
        <v>1.0369200932845848</v>
      </c>
      <c r="N66" s="2">
        <f>N11*'Output-Calculation-sheet'!N55/10^9</f>
        <v>0.90599164377265873</v>
      </c>
      <c r="O66" s="2">
        <f>O11*'Output-Calculation-sheet'!O55/10^9</f>
        <v>1.0691838686088568</v>
      </c>
      <c r="P66" s="2">
        <f>P11*'Output-Calculation-sheet'!P55/10^9</f>
        <v>0.62278512507221762</v>
      </c>
      <c r="Q66" s="2">
        <f>Q11*'Output-Calculation-sheet'!Q55/10^9</f>
        <v>0.67829767792598505</v>
      </c>
      <c r="R66" s="2">
        <f>R11*'Output-Calculation-sheet'!R55/10^9</f>
        <v>0.50440520845344716</v>
      </c>
      <c r="S66" s="2">
        <f>S11*'Output-Calculation-sheet'!S55/10^9</f>
        <v>0.49632248347995372</v>
      </c>
      <c r="T66" s="2">
        <f>T11*'Output-Calculation-sheet'!T55/10^9</f>
        <v>0.15810901725719734</v>
      </c>
      <c r="U66" s="2">
        <f>U11*'Output-Calculation-sheet'!U55/10^9</f>
        <v>0.16077601872147507</v>
      </c>
      <c r="V66" s="2">
        <f>V11*'Output-Calculation-sheet'!V55/10^9</f>
        <v>0.14999412054646138</v>
      </c>
      <c r="W66" s="2">
        <f>W11*'Output-Calculation-sheet'!W55/10^9</f>
        <v>6.7913961212155885E-2</v>
      </c>
      <c r="X66" s="2">
        <f>X11*'Output-Calculation-sheet'!X55/10^9</f>
        <v>0.12773404676908229</v>
      </c>
      <c r="Y66" s="2">
        <f>Y11*'Output-Calculation-sheet'!Y55/10^9</f>
        <v>6.6644000377515736E-2</v>
      </c>
      <c r="AA66" s="2">
        <f t="shared" si="4"/>
        <v>28.390798421488999</v>
      </c>
    </row>
    <row r="67" spans="1:27" x14ac:dyDescent="0.25">
      <c r="A67" s="2">
        <v>2035</v>
      </c>
      <c r="B67" s="2">
        <f>B12*'Output-Calculation-sheet'!B56/10^9</f>
        <v>8.3427642703005365</v>
      </c>
      <c r="C67" s="2">
        <f>C12*'Output-Calculation-sheet'!C56/10^9</f>
        <v>5.2615745499306854</v>
      </c>
      <c r="D67" s="2">
        <f>D12*'Output-Calculation-sheet'!D56/10^9</f>
        <v>1.7374979694018784</v>
      </c>
      <c r="E67" s="2">
        <f>E12*'Output-Calculation-sheet'!E56/10^9</f>
        <v>2.3575555605954133</v>
      </c>
      <c r="F67" s="2">
        <f>F12*'Output-Calculation-sheet'!F56/10^9</f>
        <v>0.86102690192576492</v>
      </c>
      <c r="G67" s="2">
        <f>G12*'Output-Calculation-sheet'!G56/10^9</f>
        <v>0.60317435055669233</v>
      </c>
      <c r="H67" s="2">
        <f>H12*'Output-Calculation-sheet'!H56/10^9</f>
        <v>1.4557512759821774</v>
      </c>
      <c r="I67" s="2">
        <f>I12*'Output-Calculation-sheet'!I56/10^9</f>
        <v>0.58589118138465224</v>
      </c>
      <c r="J67" s="2">
        <f>J12*'Output-Calculation-sheet'!J56/10^9</f>
        <v>0.58041198340058942</v>
      </c>
      <c r="K67" s="2">
        <f>K12*'Output-Calculation-sheet'!K56/10^9</f>
        <v>0.69902843382696822</v>
      </c>
      <c r="L67" s="2">
        <f>L12*'Output-Calculation-sheet'!L56/10^9</f>
        <v>0.70222424072052081</v>
      </c>
      <c r="M67" s="2">
        <f>M12*'Output-Calculation-sheet'!M56/10^9</f>
        <v>1.0651419374986466</v>
      </c>
      <c r="N67" s="2">
        <f>N12*'Output-Calculation-sheet'!N56/10^9</f>
        <v>0.91462808975191823</v>
      </c>
      <c r="O67" s="2">
        <f>O12*'Output-Calculation-sheet'!O56/10^9</f>
        <v>1.0580133030962524</v>
      </c>
      <c r="P67" s="2">
        <f>P12*'Output-Calculation-sheet'!P56/10^9</f>
        <v>0.67702064028518738</v>
      </c>
      <c r="Q67" s="2">
        <f>Q12*'Output-Calculation-sheet'!Q56/10^9</f>
        <v>0.69622615405621779</v>
      </c>
      <c r="R67" s="2">
        <f>R12*'Output-Calculation-sheet'!R56/10^9</f>
        <v>0.53005836289104569</v>
      </c>
      <c r="S67" s="2">
        <f>S12*'Output-Calculation-sheet'!S56/10^9</f>
        <v>0.50511467336126181</v>
      </c>
      <c r="T67" s="2">
        <f>T12*'Output-Calculation-sheet'!T56/10^9</f>
        <v>0.16074278238309106</v>
      </c>
      <c r="U67" s="2">
        <f>U12*'Output-Calculation-sheet'!U56/10^9</f>
        <v>0.1678576729307196</v>
      </c>
      <c r="V67" s="2">
        <f>V12*'Output-Calculation-sheet'!V56/10^9</f>
        <v>0.12894384193223349</v>
      </c>
      <c r="W67" s="2">
        <f>W12*'Output-Calculation-sheet'!W56/10^9</f>
        <v>7.7796862803982181E-2</v>
      </c>
      <c r="X67" s="2">
        <f>X12*'Output-Calculation-sheet'!X56/10^9</f>
        <v>0.13227760120937912</v>
      </c>
      <c r="Y67" s="2">
        <f>Y12*'Output-Calculation-sheet'!Y56/10^9</f>
        <v>7.5156470193138397E-2</v>
      </c>
      <c r="AA67" s="2">
        <f t="shared" si="4"/>
        <v>29.37587911041896</v>
      </c>
    </row>
    <row r="68" spans="1:27" x14ac:dyDescent="0.25">
      <c r="B68" s="2">
        <f>SUM(B60:B67)</f>
        <v>53.20372562166488</v>
      </c>
      <c r="C68" s="2">
        <f t="shared" ref="C68:Y68" si="5">SUM(C60:C67)</f>
        <v>33.640889402121296</v>
      </c>
      <c r="D68" s="2">
        <f t="shared" si="5"/>
        <v>11.546493851753052</v>
      </c>
      <c r="E68" s="2">
        <f t="shared" si="5"/>
        <v>13.985115548547681</v>
      </c>
      <c r="F68" s="2">
        <f t="shared" si="5"/>
        <v>5.4042458365821551</v>
      </c>
      <c r="G68" s="2">
        <f t="shared" si="5"/>
        <v>3.7997556791970446</v>
      </c>
      <c r="H68" s="2">
        <f t="shared" si="5"/>
        <v>9.8019357078328415</v>
      </c>
      <c r="I68" s="2">
        <f t="shared" si="5"/>
        <v>3.7129248530888472</v>
      </c>
      <c r="J68" s="2">
        <f t="shared" si="5"/>
        <v>3.9178492780929677</v>
      </c>
      <c r="K68" s="2">
        <f t="shared" si="5"/>
        <v>4.6326739872459051</v>
      </c>
      <c r="L68" s="2">
        <f t="shared" si="5"/>
        <v>4.9217688162854394</v>
      </c>
      <c r="M68" s="2">
        <f t="shared" si="5"/>
        <v>7.423609609147344</v>
      </c>
      <c r="N68" s="2">
        <f t="shared" si="5"/>
        <v>6.3401508900223194</v>
      </c>
      <c r="O68" s="2">
        <f t="shared" si="5"/>
        <v>6.9197657699186834</v>
      </c>
      <c r="P68" s="2">
        <f t="shared" si="5"/>
        <v>4.1832751263049817</v>
      </c>
      <c r="Q68" s="2">
        <f t="shared" si="5"/>
        <v>4.511210699554363</v>
      </c>
      <c r="R68" s="2">
        <f t="shared" si="5"/>
        <v>3.4928400762664054</v>
      </c>
      <c r="S68" s="2">
        <f t="shared" si="5"/>
        <v>3.3036213557926315</v>
      </c>
      <c r="T68" s="2">
        <f t="shared" si="5"/>
        <v>1.0933941727654977</v>
      </c>
      <c r="U68" s="2">
        <f t="shared" si="5"/>
        <v>1.0600790362859493</v>
      </c>
      <c r="V68" s="2">
        <f t="shared" si="5"/>
        <v>0.97305779619054267</v>
      </c>
      <c r="W68" s="2">
        <f t="shared" si="5"/>
        <v>0.47434032861801761</v>
      </c>
      <c r="X68" s="2">
        <f t="shared" si="5"/>
        <v>0.86311847612532189</v>
      </c>
      <c r="Y68" s="2">
        <f t="shared" si="5"/>
        <v>0.43435974010400102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126.51433180670648</v>
      </c>
      <c r="L71" s="2">
        <f>L5/'Output-Calculation-sheet'!L4*'Output-Calculation-sheet'!L58</f>
        <v>137.46611700204789</v>
      </c>
      <c r="M71" s="2">
        <f>M5/'Output-Calculation-sheet'!M4*'Output-Calculation-sheet'!M58</f>
        <v>675.64549423255824</v>
      </c>
      <c r="N71" s="2">
        <f>N5/'Output-Calculation-sheet'!N4*'Output-Calculation-sheet'!N58</f>
        <v>96.819815590499772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243.65889456173787</v>
      </c>
      <c r="S71" s="2">
        <f>S5/'Output-Calculation-sheet'!S4*'Output-Calculation-sheet'!S58</f>
        <v>0</v>
      </c>
      <c r="T71" s="2">
        <f>T5/'Output-Calculation-sheet'!T4*'Output-Calculation-sheet'!T58</f>
        <v>78.499977496683499</v>
      </c>
      <c r="U71" s="2">
        <f>U5/'Output-Calculation-sheet'!U4*'Output-Calculation-sheet'!U58</f>
        <v>0</v>
      </c>
      <c r="V71" s="2">
        <f>V5/'Output-Calculation-sheet'!V4*'Output-Calculation-sheet'!V58</f>
        <v>70.640164250330812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1.4292447949405647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122.7186877662851</v>
      </c>
      <c r="E72" s="2">
        <f>E6/'Output-Calculation-sheet'!E5*'Output-Calculation-sheet'!E59</f>
        <v>146.29293558232465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77.510625359132462</v>
      </c>
      <c r="I72" s="2">
        <f>I6/'Output-Calculation-sheet'!I5*'Output-Calculation-sheet'!I59</f>
        <v>0</v>
      </c>
      <c r="J72" s="2">
        <f>J6/'Output-Calculation-sheet'!J5*'Output-Calculation-sheet'!J59</f>
        <v>104.49021191004054</v>
      </c>
      <c r="K72" s="2">
        <f>K6/'Output-Calculation-sheet'!K5*'Output-Calculation-sheet'!K59</f>
        <v>256.06787601747999</v>
      </c>
      <c r="L72" s="2">
        <f>L6/'Output-Calculation-sheet'!L5*'Output-Calculation-sheet'!L59</f>
        <v>252.61909434070228</v>
      </c>
      <c r="M72" s="2">
        <f>M6/'Output-Calculation-sheet'!M5*'Output-Calculation-sheet'!M59</f>
        <v>1647.1604560842247</v>
      </c>
      <c r="N72" s="2">
        <f>N6/'Output-Calculation-sheet'!N5*'Output-Calculation-sheet'!N59</f>
        <v>382.09262135275225</v>
      </c>
      <c r="O72" s="2">
        <f>O6/'Output-Calculation-sheet'!O5*'Output-Calculation-sheet'!O59</f>
        <v>0</v>
      </c>
      <c r="P72" s="2">
        <f>P6/'Output-Calculation-sheet'!P5*'Output-Calculation-sheet'!P59</f>
        <v>119.88389525302794</v>
      </c>
      <c r="Q72" s="2">
        <f>Q6/'Output-Calculation-sheet'!Q5*'Output-Calculation-sheet'!Q59</f>
        <v>0</v>
      </c>
      <c r="R72" s="2">
        <f>R6/'Output-Calculation-sheet'!R5*'Output-Calculation-sheet'!R59</f>
        <v>399.13743130354447</v>
      </c>
      <c r="S72" s="2">
        <f>S6/'Output-Calculation-sheet'!S5*'Output-Calculation-sheet'!S59</f>
        <v>0</v>
      </c>
      <c r="T72" s="2">
        <f>T6/'Output-Calculation-sheet'!T5*'Output-Calculation-sheet'!T59</f>
        <v>133.81541600202971</v>
      </c>
      <c r="U72" s="2">
        <f>U6/'Output-Calculation-sheet'!U5*'Output-Calculation-sheet'!U59</f>
        <v>25.529309134991806</v>
      </c>
      <c r="V72" s="2">
        <f>V6/'Output-Calculation-sheet'!V5*'Output-Calculation-sheet'!V59</f>
        <v>101.5495773587233</v>
      </c>
      <c r="W72" s="2">
        <f>W6/'Output-Calculation-sheet'!W5*'Output-Calculation-sheet'!W59</f>
        <v>0</v>
      </c>
      <c r="X72" s="2">
        <f>X6/'Output-Calculation-sheet'!X5*'Output-Calculation-sheet'!X59</f>
        <v>10.864203142122065</v>
      </c>
      <c r="Y72" s="2">
        <f>Y6/'Output-Calculation-sheet'!Y5*'Output-Calculation-sheet'!Y59</f>
        <v>0</v>
      </c>
      <c r="AA72" s="2">
        <f t="shared" ref="AA72:AA78" si="6">SUM(B72:Y72)/1000</f>
        <v>3.7797323406073815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533.86127722837136</v>
      </c>
      <c r="E73" s="2">
        <f>E7/'Output-Calculation-sheet'!E6*'Output-Calculation-sheet'!E60</f>
        <v>396.65298027369226</v>
      </c>
      <c r="F73" s="2">
        <f>F7/'Output-Calculation-sheet'!F6*'Output-Calculation-sheet'!F60</f>
        <v>0</v>
      </c>
      <c r="G73" s="2">
        <f>G7/'Output-Calculation-sheet'!G6*'Output-Calculation-sheet'!G60</f>
        <v>143.29446170405336</v>
      </c>
      <c r="H73" s="2">
        <f>H7/'Output-Calculation-sheet'!H6*'Output-Calculation-sheet'!H60</f>
        <v>518.42705565350525</v>
      </c>
      <c r="I73" s="2">
        <f>I7/'Output-Calculation-sheet'!I6*'Output-Calculation-sheet'!I60</f>
        <v>42.089324704185266</v>
      </c>
      <c r="J73" s="2">
        <f>J7/'Output-Calculation-sheet'!J6*'Output-Calculation-sheet'!J60</f>
        <v>242.52821587960784</v>
      </c>
      <c r="K73" s="2">
        <f>K7/'Output-Calculation-sheet'!K6*'Output-Calculation-sheet'!K60</f>
        <v>437.89992369918821</v>
      </c>
      <c r="L73" s="2">
        <f>L7/'Output-Calculation-sheet'!L6*'Output-Calculation-sheet'!L60</f>
        <v>383.83992877910828</v>
      </c>
      <c r="M73" s="2">
        <f>M7/'Output-Calculation-sheet'!M6*'Output-Calculation-sheet'!M60</f>
        <v>2086.215807485718</v>
      </c>
      <c r="N73" s="2">
        <f>N7/'Output-Calculation-sheet'!N6*'Output-Calculation-sheet'!N60</f>
        <v>906.83040277360863</v>
      </c>
      <c r="O73" s="2">
        <f>O7/'Output-Calculation-sheet'!O6*'Output-Calculation-sheet'!O60</f>
        <v>0</v>
      </c>
      <c r="P73" s="2">
        <f>P7/'Output-Calculation-sheet'!P6*'Output-Calculation-sheet'!P60</f>
        <v>285.09915578704891</v>
      </c>
      <c r="Q73" s="2">
        <f>Q7/'Output-Calculation-sheet'!Q6*'Output-Calculation-sheet'!Q60</f>
        <v>77.115368732032806</v>
      </c>
      <c r="R73" s="2">
        <f>R7/'Output-Calculation-sheet'!R6*'Output-Calculation-sheet'!R60</f>
        <v>557.48975335722741</v>
      </c>
      <c r="S73" s="2">
        <f>S7/'Output-Calculation-sheet'!S6*'Output-Calculation-sheet'!S60</f>
        <v>32.788048476254794</v>
      </c>
      <c r="T73" s="2">
        <f>T7/'Output-Calculation-sheet'!T6*'Output-Calculation-sheet'!T60</f>
        <v>188.1329069308735</v>
      </c>
      <c r="U73" s="2">
        <f>U7/'Output-Calculation-sheet'!U6*'Output-Calculation-sheet'!U60</f>
        <v>61.504569748775296</v>
      </c>
      <c r="V73" s="2">
        <f>V7/'Output-Calculation-sheet'!V6*'Output-Calculation-sheet'!V60</f>
        <v>136.99424968128525</v>
      </c>
      <c r="W73" s="2">
        <f>W7/'Output-Calculation-sheet'!W6*'Output-Calculation-sheet'!W60</f>
        <v>0</v>
      </c>
      <c r="X73" s="2">
        <f>X7/'Output-Calculation-sheet'!X6*'Output-Calculation-sheet'!X60</f>
        <v>60.761485314005881</v>
      </c>
      <c r="Y73" s="2">
        <f>Y7/'Output-Calculation-sheet'!Y6*'Output-Calculation-sheet'!Y60</f>
        <v>0</v>
      </c>
      <c r="AA73" s="2">
        <f t="shared" si="6"/>
        <v>7.0915249162085416</v>
      </c>
    </row>
    <row r="74" spans="1:27" x14ac:dyDescent="0.25">
      <c r="A74" s="2">
        <v>2031</v>
      </c>
      <c r="B74" s="2">
        <f>B8/'Output-Calculation-sheet'!B7*'Output-Calculation-sheet'!B61</f>
        <v>408.29146017570281</v>
      </c>
      <c r="C74" s="2">
        <f>C8/'Output-Calculation-sheet'!C7*'Output-Calculation-sheet'!C61</f>
        <v>0</v>
      </c>
      <c r="D74" s="2">
        <f>D8/'Output-Calculation-sheet'!D7*'Output-Calculation-sheet'!D61</f>
        <v>668.13139402939771</v>
      </c>
      <c r="E74" s="2">
        <f>E8/'Output-Calculation-sheet'!E7*'Output-Calculation-sheet'!E61</f>
        <v>495.85612143649251</v>
      </c>
      <c r="F74" s="2">
        <f>F8/'Output-Calculation-sheet'!F7*'Output-Calculation-sheet'!F61</f>
        <v>0</v>
      </c>
      <c r="G74" s="2">
        <f>G8/'Output-Calculation-sheet'!G7*'Output-Calculation-sheet'!G61</f>
        <v>225.77737012619278</v>
      </c>
      <c r="H74" s="2">
        <f>H8/'Output-Calculation-sheet'!H7*'Output-Calculation-sheet'!H61</f>
        <v>1084.335241251875</v>
      </c>
      <c r="I74" s="2">
        <f>I8/'Output-Calculation-sheet'!I7*'Output-Calculation-sheet'!I61</f>
        <v>79.601494316551495</v>
      </c>
      <c r="J74" s="2">
        <f>J8/'Output-Calculation-sheet'!J7*'Output-Calculation-sheet'!J61</f>
        <v>331.87575852703554</v>
      </c>
      <c r="K74" s="2">
        <f>K8/'Output-Calculation-sheet'!K7*'Output-Calculation-sheet'!K61</f>
        <v>557.35843816106421</v>
      </c>
      <c r="L74" s="2">
        <f>L8/'Output-Calculation-sheet'!L7*'Output-Calculation-sheet'!L61</f>
        <v>483.5548037115372</v>
      </c>
      <c r="M74" s="2">
        <f>M8/'Output-Calculation-sheet'!M7*'Output-Calculation-sheet'!M61</f>
        <v>2421.6970664998448</v>
      </c>
      <c r="N74" s="2">
        <f>N8/'Output-Calculation-sheet'!N7*'Output-Calculation-sheet'!N61</f>
        <v>1365.9583825920395</v>
      </c>
      <c r="O74" s="2">
        <f>O8/'Output-Calculation-sheet'!O7*'Output-Calculation-sheet'!O61</f>
        <v>0</v>
      </c>
      <c r="P74" s="2">
        <f>P8/'Output-Calculation-sheet'!P7*'Output-Calculation-sheet'!P61</f>
        <v>386.05420474064624</v>
      </c>
      <c r="Q74" s="2">
        <f>Q8/'Output-Calculation-sheet'!Q7*'Output-Calculation-sheet'!Q61</f>
        <v>101.77706172212456</v>
      </c>
      <c r="R74" s="2">
        <f>R8/'Output-Calculation-sheet'!R7*'Output-Calculation-sheet'!R61</f>
        <v>671.3844733456649</v>
      </c>
      <c r="S74" s="2">
        <f>S8/'Output-Calculation-sheet'!S7*'Output-Calculation-sheet'!S61</f>
        <v>118.80594089214877</v>
      </c>
      <c r="T74" s="2">
        <f>T8/'Output-Calculation-sheet'!T7*'Output-Calculation-sheet'!T61</f>
        <v>227.38477865456491</v>
      </c>
      <c r="U74" s="2">
        <f>U8/'Output-Calculation-sheet'!U7*'Output-Calculation-sheet'!U61</f>
        <v>90.092461271930773</v>
      </c>
      <c r="V74" s="2">
        <f>V8/'Output-Calculation-sheet'!V7*'Output-Calculation-sheet'!V61</f>
        <v>158.24587983775865</v>
      </c>
      <c r="W74" s="2">
        <f>W8/'Output-Calculation-sheet'!W7*'Output-Calculation-sheet'!W61</f>
        <v>3.7650608942420711</v>
      </c>
      <c r="X74" s="2">
        <f>X8/'Output-Calculation-sheet'!X7*'Output-Calculation-sheet'!X61</f>
        <v>135.22795268288647</v>
      </c>
      <c r="Y74" s="2">
        <f>Y8/'Output-Calculation-sheet'!Y7*'Output-Calculation-sheet'!Y61</f>
        <v>0</v>
      </c>
      <c r="AA74" s="2">
        <f t="shared" si="6"/>
        <v>10.015175344869702</v>
      </c>
    </row>
    <row r="75" spans="1:27" x14ac:dyDescent="0.25">
      <c r="A75" s="2">
        <v>2032</v>
      </c>
      <c r="B75" s="2">
        <f>B9/'Output-Calculation-sheet'!B8*'Output-Calculation-sheet'!B62</f>
        <v>1080.2531143068693</v>
      </c>
      <c r="C75" s="2">
        <f>C9/'Output-Calculation-sheet'!C8*'Output-Calculation-sheet'!C62</f>
        <v>0</v>
      </c>
      <c r="D75" s="2">
        <f>D9/'Output-Calculation-sheet'!D8*'Output-Calculation-sheet'!D62</f>
        <v>883.65050328135374</v>
      </c>
      <c r="E75" s="2">
        <f>E9/'Output-Calculation-sheet'!E8*'Output-Calculation-sheet'!E62</f>
        <v>621.39290856320758</v>
      </c>
      <c r="F75" s="2">
        <f>F9/'Output-Calculation-sheet'!F8*'Output-Calculation-sheet'!F62</f>
        <v>0</v>
      </c>
      <c r="G75" s="2">
        <f>G9/'Output-Calculation-sheet'!G8*'Output-Calculation-sheet'!G62</f>
        <v>287.10362659672643</v>
      </c>
      <c r="H75" s="2">
        <f>H9/'Output-Calculation-sheet'!H8*'Output-Calculation-sheet'!H62</f>
        <v>2026.8708932785091</v>
      </c>
      <c r="I75" s="2">
        <f>I9/'Output-Calculation-sheet'!I8*'Output-Calculation-sheet'!I62</f>
        <v>122.76452038454617</v>
      </c>
      <c r="J75" s="2">
        <f>J9/'Output-Calculation-sheet'!J8*'Output-Calculation-sheet'!J62</f>
        <v>402.36820909559287</v>
      </c>
      <c r="K75" s="2">
        <f>K9/'Output-Calculation-sheet'!K8*'Output-Calculation-sheet'!K62</f>
        <v>631.04265030043803</v>
      </c>
      <c r="L75" s="2">
        <f>L9/'Output-Calculation-sheet'!L8*'Output-Calculation-sheet'!L62</f>
        <v>547.9705643493345</v>
      </c>
      <c r="M75" s="2">
        <f>M9/'Output-Calculation-sheet'!M8*'Output-Calculation-sheet'!M62</f>
        <v>2638.35284349939</v>
      </c>
      <c r="N75" s="2">
        <f>N9/'Output-Calculation-sheet'!N8*'Output-Calculation-sheet'!N62</f>
        <v>1705.4500893275106</v>
      </c>
      <c r="O75" s="2">
        <f>O9/'Output-Calculation-sheet'!O8*'Output-Calculation-sheet'!O62</f>
        <v>0</v>
      </c>
      <c r="P75" s="2">
        <f>P9/'Output-Calculation-sheet'!P8*'Output-Calculation-sheet'!P62</f>
        <v>470.62860024014594</v>
      </c>
      <c r="Q75" s="2">
        <f>Q9/'Output-Calculation-sheet'!Q8*'Output-Calculation-sheet'!Q62</f>
        <v>166.9167979798379</v>
      </c>
      <c r="R75" s="2">
        <f>R9/'Output-Calculation-sheet'!R8*'Output-Calculation-sheet'!R62</f>
        <v>749.24526425068439</v>
      </c>
      <c r="S75" s="2">
        <f>S9/'Output-Calculation-sheet'!S8*'Output-Calculation-sheet'!S62</f>
        <v>216.93848310316284</v>
      </c>
      <c r="T75" s="2">
        <f>T9/'Output-Calculation-sheet'!T8*'Output-Calculation-sheet'!T62</f>
        <v>250.84499776901592</v>
      </c>
      <c r="U75" s="2">
        <f>U9/'Output-Calculation-sheet'!U8*'Output-Calculation-sheet'!U62</f>
        <v>116.69383855255042</v>
      </c>
      <c r="V75" s="2">
        <f>V9/'Output-Calculation-sheet'!V8*'Output-Calculation-sheet'!V62</f>
        <v>174.04345322673691</v>
      </c>
      <c r="W75" s="2">
        <f>W9/'Output-Calculation-sheet'!W8*'Output-Calculation-sheet'!W62</f>
        <v>9.4826184508539288</v>
      </c>
      <c r="X75" s="2">
        <f>X9/'Output-Calculation-sheet'!X8*'Output-Calculation-sheet'!X62</f>
        <v>249.98335734429861</v>
      </c>
      <c r="Y75" s="2">
        <f>Y9/'Output-Calculation-sheet'!Y8*'Output-Calculation-sheet'!Y62</f>
        <v>0</v>
      </c>
      <c r="AA75" s="2">
        <f t="shared" si="6"/>
        <v>13.351997333900769</v>
      </c>
    </row>
    <row r="76" spans="1:27" x14ac:dyDescent="0.25">
      <c r="A76" s="2">
        <v>2033</v>
      </c>
      <c r="B76" s="2">
        <f>B10/'Output-Calculation-sheet'!B9*'Output-Calculation-sheet'!B63</f>
        <v>5384.6356961626971</v>
      </c>
      <c r="C76" s="2">
        <f>C10/'Output-Calculation-sheet'!C9*'Output-Calculation-sheet'!C63</f>
        <v>5088.4539721793235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3515.223581397559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92.142063839694018</v>
      </c>
      <c r="L76" s="2">
        <f>L10/'Output-Calculation-sheet'!L9*'Output-Calculation-sheet'!L63</f>
        <v>0</v>
      </c>
      <c r="M76" s="2">
        <f>M10/'Output-Calculation-sheet'!M9*'Output-Calculation-sheet'!M63</f>
        <v>2393.887842587741</v>
      </c>
      <c r="N76" s="2">
        <f>N10/'Output-Calculation-sheet'!N9*'Output-Calculation-sheet'!N63</f>
        <v>1369.7802929130601</v>
      </c>
      <c r="O76" s="2">
        <f>O10/'Output-Calculation-sheet'!O9*'Output-Calculation-sheet'!O63</f>
        <v>505.92963986541878</v>
      </c>
      <c r="P76" s="2">
        <f>P10/'Output-Calculation-sheet'!P9*'Output-Calculation-sheet'!P63</f>
        <v>469.56863981617084</v>
      </c>
      <c r="Q76" s="2">
        <f>Q10/'Output-Calculation-sheet'!Q9*'Output-Calculation-sheet'!Q63</f>
        <v>209.10470271053401</v>
      </c>
      <c r="R76" s="2">
        <f>R10/'Output-Calculation-sheet'!R9*'Output-Calculation-sheet'!R63</f>
        <v>361.59082897980613</v>
      </c>
      <c r="S76" s="2">
        <f>S10/'Output-Calculation-sheet'!S9*'Output-Calculation-sheet'!S63</f>
        <v>607.39716499229667</v>
      </c>
      <c r="T76" s="2">
        <f>T10/'Output-Calculation-sheet'!T9*'Output-Calculation-sheet'!T63</f>
        <v>24.614020311882186</v>
      </c>
      <c r="U76" s="2">
        <f>U10/'Output-Calculation-sheet'!U9*'Output-Calculation-sheet'!U63</f>
        <v>128.50134688744112</v>
      </c>
      <c r="V76" s="2">
        <f>V10/'Output-Calculation-sheet'!V9*'Output-Calculation-sheet'!V63</f>
        <v>9.8130779464969606</v>
      </c>
      <c r="W76" s="2">
        <f>W10/'Output-Calculation-sheet'!W9*'Output-Calculation-sheet'!W63</f>
        <v>0</v>
      </c>
      <c r="X76" s="2">
        <f>X10/'Output-Calculation-sheet'!X9*'Output-Calculation-sheet'!X63</f>
        <v>281.8936339837187</v>
      </c>
      <c r="Y76" s="2">
        <f>Y10/'Output-Calculation-sheet'!Y9*'Output-Calculation-sheet'!Y63</f>
        <v>5.3475766543004273</v>
      </c>
      <c r="AA76" s="2">
        <f t="shared" si="6"/>
        <v>20.447884081228143</v>
      </c>
    </row>
    <row r="77" spans="1:27" x14ac:dyDescent="0.25">
      <c r="A77" s="2">
        <v>2034</v>
      </c>
      <c r="B77" s="2">
        <f>B11/'Output-Calculation-sheet'!B10*'Output-Calculation-sheet'!B64</f>
        <v>13325.215710481556</v>
      </c>
      <c r="C77" s="2">
        <f>C11/'Output-Calculation-sheet'!C10*'Output-Calculation-sheet'!C64</f>
        <v>6966.2430991315141</v>
      </c>
      <c r="D77" s="2">
        <f>D11/'Output-Calculation-sheet'!D10*'Output-Calculation-sheet'!D64</f>
        <v>1630.2639418965737</v>
      </c>
      <c r="E77" s="2">
        <f>E11/'Output-Calculation-sheet'!E10*'Output-Calculation-sheet'!E64</f>
        <v>2032.7170453630024</v>
      </c>
      <c r="F77" s="2">
        <f>F11/'Output-Calculation-sheet'!F10*'Output-Calculation-sheet'!F64</f>
        <v>126.36158402013065</v>
      </c>
      <c r="G77" s="2">
        <f>G11/'Output-Calculation-sheet'!G10*'Output-Calculation-sheet'!G64</f>
        <v>864.03041072089684</v>
      </c>
      <c r="H77" s="2">
        <f>H11/'Output-Calculation-sheet'!H10*'Output-Calculation-sheet'!H64</f>
        <v>4323.2381959372879</v>
      </c>
      <c r="I77" s="2">
        <f>I11/'Output-Calculation-sheet'!I10*'Output-Calculation-sheet'!I64</f>
        <v>507.76331193469019</v>
      </c>
      <c r="J77" s="2">
        <f>J11/'Output-Calculation-sheet'!J10*'Output-Calculation-sheet'!J64</f>
        <v>355.61733163478777</v>
      </c>
      <c r="K77" s="2">
        <f>K11/'Output-Calculation-sheet'!K10*'Output-Calculation-sheet'!K64</f>
        <v>773.30026544508621</v>
      </c>
      <c r="L77" s="2">
        <f>L11/'Output-Calculation-sheet'!L10*'Output-Calculation-sheet'!L64</f>
        <v>318.3004135933918</v>
      </c>
      <c r="M77" s="2">
        <f>M11/'Output-Calculation-sheet'!M10*'Output-Calculation-sheet'!M64</f>
        <v>3087.9547063568502</v>
      </c>
      <c r="N77" s="2">
        <f>N11/'Output-Calculation-sheet'!N10*'Output-Calculation-sheet'!N64</f>
        <v>2174.1134058437865</v>
      </c>
      <c r="O77" s="2">
        <f>O11/'Output-Calculation-sheet'!O10*'Output-Calculation-sheet'!O64</f>
        <v>791.76232850164229</v>
      </c>
      <c r="P77" s="2">
        <f>P11/'Output-Calculation-sheet'!P10*'Output-Calculation-sheet'!P64</f>
        <v>963.97171864350867</v>
      </c>
      <c r="Q77" s="2">
        <f>Q11/'Output-Calculation-sheet'!Q10*'Output-Calculation-sheet'!Q64</f>
        <v>678.75192632488131</v>
      </c>
      <c r="R77" s="2">
        <f>R11/'Output-Calculation-sheet'!R10*'Output-Calculation-sheet'!R64</f>
        <v>821.18612404768237</v>
      </c>
      <c r="S77" s="2">
        <f>S11/'Output-Calculation-sheet'!S10*'Output-Calculation-sheet'!S64</f>
        <v>1093.2860690733914</v>
      </c>
      <c r="T77" s="2">
        <f>T11/'Output-Calculation-sheet'!T10*'Output-Calculation-sheet'!T64</f>
        <v>226.33669465369175</v>
      </c>
      <c r="U77" s="2">
        <f>U11/'Output-Calculation-sheet'!U10*'Output-Calculation-sheet'!U64</f>
        <v>240.22181446350208</v>
      </c>
      <c r="V77" s="2">
        <f>V11/'Output-Calculation-sheet'!V10*'Output-Calculation-sheet'!V64</f>
        <v>119.71431524848266</v>
      </c>
      <c r="W77" s="2">
        <f>W11/'Output-Calculation-sheet'!W10*'Output-Calculation-sheet'!W64</f>
        <v>25.290053511289376</v>
      </c>
      <c r="X77" s="2">
        <f>X11/'Output-Calculation-sheet'!X10*'Output-Calculation-sheet'!X64</f>
        <v>309.11088785807112</v>
      </c>
      <c r="Y77" s="2">
        <f>Y11/'Output-Calculation-sheet'!Y10*'Output-Calculation-sheet'!Y64</f>
        <v>75.173332817753476</v>
      </c>
      <c r="AA77" s="2">
        <f t="shared" si="6"/>
        <v>41.829924687503457</v>
      </c>
    </row>
    <row r="78" spans="1:27" x14ac:dyDescent="0.25">
      <c r="A78" s="2">
        <v>2035</v>
      </c>
      <c r="B78" s="2">
        <f>B12/'Output-Calculation-sheet'!B11*'Output-Calculation-sheet'!B65</f>
        <v>13708.355917862285</v>
      </c>
      <c r="C78" s="2">
        <f>C12/'Output-Calculation-sheet'!C11*'Output-Calculation-sheet'!C65</f>
        <v>10623.601490161767</v>
      </c>
      <c r="D78" s="2">
        <f>D12/'Output-Calculation-sheet'!D11*'Output-Calculation-sheet'!D65</f>
        <v>1831.2002374446151</v>
      </c>
      <c r="E78" s="2">
        <f>E12/'Output-Calculation-sheet'!E11*'Output-Calculation-sheet'!E65</f>
        <v>3173.1542913705566</v>
      </c>
      <c r="F78" s="2">
        <f>F12/'Output-Calculation-sheet'!F11*'Output-Calculation-sheet'!F65</f>
        <v>406.07000662775789</v>
      </c>
      <c r="G78" s="2">
        <f>G12/'Output-Calculation-sheet'!G11*'Output-Calculation-sheet'!G65</f>
        <v>804.14999215810599</v>
      </c>
      <c r="H78" s="2">
        <f>H12/'Output-Calculation-sheet'!H11*'Output-Calculation-sheet'!H65</f>
        <v>4360.5542078571316</v>
      </c>
      <c r="I78" s="2">
        <f>I12/'Output-Calculation-sheet'!I11*'Output-Calculation-sheet'!I65</f>
        <v>532.58123642783005</v>
      </c>
      <c r="J78" s="2">
        <f>J12/'Output-Calculation-sheet'!J11*'Output-Calculation-sheet'!J65</f>
        <v>770.85962742868321</v>
      </c>
      <c r="K78" s="2">
        <f>K12/'Output-Calculation-sheet'!K11*'Output-Calculation-sheet'!K65</f>
        <v>966.08379375794698</v>
      </c>
      <c r="L78" s="2">
        <f>L12/'Output-Calculation-sheet'!L11*'Output-Calculation-sheet'!L65</f>
        <v>819.52091525218236</v>
      </c>
      <c r="M78" s="2">
        <f>M12/'Output-Calculation-sheet'!M11*'Output-Calculation-sheet'!M65</f>
        <v>3177.3569297571858</v>
      </c>
      <c r="N78" s="2">
        <f>N12/'Output-Calculation-sheet'!N11*'Output-Calculation-sheet'!N65</f>
        <v>2253.7052846783272</v>
      </c>
      <c r="O78" s="2">
        <f>O12/'Output-Calculation-sheet'!O11*'Output-Calculation-sheet'!O65</f>
        <v>1265.2169402890827</v>
      </c>
      <c r="P78" s="2">
        <f>P12/'Output-Calculation-sheet'!P11*'Output-Calculation-sheet'!P65</f>
        <v>1106.5927443187582</v>
      </c>
      <c r="Q78" s="2">
        <f>Q12/'Output-Calculation-sheet'!Q11*'Output-Calculation-sheet'!Q65</f>
        <v>761.78125134873574</v>
      </c>
      <c r="R78" s="2">
        <f>R12/'Output-Calculation-sheet'!R11*'Output-Calculation-sheet'!R65</f>
        <v>1031.2071506045211</v>
      </c>
      <c r="S78" s="2">
        <f>S12/'Output-Calculation-sheet'!S11*'Output-Calculation-sheet'!S65</f>
        <v>1074.5639675401876</v>
      </c>
      <c r="T78" s="2">
        <f>T12/'Output-Calculation-sheet'!T11*'Output-Calculation-sheet'!T65</f>
        <v>355.71546942654749</v>
      </c>
      <c r="U78" s="2">
        <f>U12/'Output-Calculation-sheet'!U11*'Output-Calculation-sheet'!U65</f>
        <v>243.36116870227013</v>
      </c>
      <c r="V78" s="2">
        <f>V12/'Output-Calculation-sheet'!V11*'Output-Calculation-sheet'!V65</f>
        <v>199.73485624452599</v>
      </c>
      <c r="W78" s="2">
        <f>W12/'Output-Calculation-sheet'!W11*'Output-Calculation-sheet'!W65</f>
        <v>96.187733495981945</v>
      </c>
      <c r="X78" s="2">
        <f>X12/'Output-Calculation-sheet'!X11*'Output-Calculation-sheet'!X65</f>
        <v>311.0519737769896</v>
      </c>
      <c r="Y78" s="2">
        <f>Y12/'Output-Calculation-sheet'!Y11*'Output-Calculation-sheet'!Y65</f>
        <v>85.104697224191185</v>
      </c>
      <c r="AA78" s="2">
        <f t="shared" si="6"/>
        <v>49.957711883756176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596.93277740343217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115.96797979800249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0.71290075720143464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608.72449310831121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31.230726191313149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118.2587929354473</v>
      </c>
      <c r="P88" s="2">
        <f>P11/'Output-Calculation-sheet'!P10*'Output-Calculation-sheet'!P73</f>
        <v>0</v>
      </c>
      <c r="Q88" s="2">
        <f>Q11/'Output-Calculation-sheet'!Q10*'Output-Calculation-sheet'!Q73</f>
        <v>18.505191698925305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5.9042868422430832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2.3574835672791212</v>
      </c>
      <c r="Y88" s="2">
        <f>Y11/'Output-Calculation-sheet'!Y10*'Output-Calculation-sheet'!Y73</f>
        <v>0</v>
      </c>
      <c r="AA88" s="2">
        <f t="shared" si="7"/>
        <v>0.78498097434351921</v>
      </c>
    </row>
    <row r="89" spans="1:27" x14ac:dyDescent="0.25">
      <c r="A89" s="2">
        <v>2035</v>
      </c>
      <c r="B89" s="2">
        <f>B12/'Output-Calculation-sheet'!B11*'Output-Calculation-sheet'!B74</f>
        <v>426.65284524937084</v>
      </c>
      <c r="C89" s="2">
        <f>C12/'Output-Calculation-sheet'!C11*'Output-Calculation-sheet'!C74</f>
        <v>506.24739052474467</v>
      </c>
      <c r="D89" s="2">
        <f>D12/'Output-Calculation-sheet'!D11*'Output-Calculation-sheet'!D74</f>
        <v>89.689975875232165</v>
      </c>
      <c r="E89" s="2">
        <f>E12/'Output-Calculation-sheet'!E11*'Output-Calculation-sheet'!E74</f>
        <v>142.55921519287267</v>
      </c>
      <c r="F89" s="2">
        <f>F12/'Output-Calculation-sheet'!F11*'Output-Calculation-sheet'!F74</f>
        <v>44.829985275751589</v>
      </c>
      <c r="G89" s="2">
        <f>G12/'Output-Calculation-sheet'!G11*'Output-Calculation-sheet'!G74</f>
        <v>32.173721379455309</v>
      </c>
      <c r="H89" s="2">
        <f>H12/'Output-Calculation-sheet'!H11*'Output-Calculation-sheet'!H74</f>
        <v>62.335485366705235</v>
      </c>
      <c r="I89" s="2">
        <f>I12/'Output-Calculation-sheet'!I11*'Output-Calculation-sheet'!I74</f>
        <v>28.93834147075799</v>
      </c>
      <c r="J89" s="2">
        <f>J12/'Output-Calculation-sheet'!J11*'Output-Calculation-sheet'!J74</f>
        <v>28.639457104647168</v>
      </c>
      <c r="K89" s="2">
        <f>K12/'Output-Calculation-sheet'!K11*'Output-Calculation-sheet'!K74</f>
        <v>28.441834538167839</v>
      </c>
      <c r="L89" s="2">
        <f>L12/'Output-Calculation-sheet'!L11*'Output-Calculation-sheet'!L74</f>
        <v>22.615583940507832</v>
      </c>
      <c r="M89" s="2">
        <f>M12/'Output-Calculation-sheet'!M11*'Output-Calculation-sheet'!M74</f>
        <v>42.892913808794773</v>
      </c>
      <c r="N89" s="2">
        <f>N12/'Output-Calculation-sheet'!N11*'Output-Calculation-sheet'!N74</f>
        <v>21.078425782625583</v>
      </c>
      <c r="O89" s="2">
        <f>O12/'Output-Calculation-sheet'!O11*'Output-Calculation-sheet'!O74</f>
        <v>98.350248770955702</v>
      </c>
      <c r="P89" s="2">
        <f>P12/'Output-Calculation-sheet'!P11*'Output-Calculation-sheet'!P74</f>
        <v>38.945334846158872</v>
      </c>
      <c r="Q89" s="2">
        <f>Q12/'Output-Calculation-sheet'!Q11*'Output-Calculation-sheet'!Q74</f>
        <v>18.467871981108285</v>
      </c>
      <c r="R89" s="2">
        <f>R12/'Output-Calculation-sheet'!R11*'Output-Calculation-sheet'!R74</f>
        <v>18.314338624738415</v>
      </c>
      <c r="S89" s="2">
        <f>S12/'Output-Calculation-sheet'!S11*'Output-Calculation-sheet'!S74</f>
        <v>24.16569704249688</v>
      </c>
      <c r="T89" s="2">
        <f>T12/'Output-Calculation-sheet'!T11*'Output-Calculation-sheet'!T74</f>
        <v>6.7756618112068319</v>
      </c>
      <c r="U89" s="2">
        <f>U12/'Output-Calculation-sheet'!U11*'Output-Calculation-sheet'!U74</f>
        <v>5.8923795719781635</v>
      </c>
      <c r="V89" s="2">
        <f>V12/'Output-Calculation-sheet'!V11*'Output-Calculation-sheet'!V74</f>
        <v>4.5435590592476336</v>
      </c>
      <c r="W89" s="2">
        <f>W12/'Output-Calculation-sheet'!W11*'Output-Calculation-sheet'!W74</f>
        <v>3.9343804604050203</v>
      </c>
      <c r="X89" s="2">
        <f>X12/'Output-Calculation-sheet'!X11*'Output-Calculation-sheet'!X74</f>
        <v>9.4109167689639772</v>
      </c>
      <c r="Y89" s="2">
        <f>Y12/'Output-Calculation-sheet'!Y11*'Output-Calculation-sheet'!Y74</f>
        <v>4.5408546165932764</v>
      </c>
      <c r="AA89" s="2">
        <f t="shared" si="7"/>
        <v>1.7104364190634866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6969003457.154355</v>
      </c>
      <c r="C93" s="2">
        <f>C5/'Output-Calculation-sheet'!C4*'Output-Calculation-sheet'!C76</f>
        <v>750363017.38667679</v>
      </c>
      <c r="D93" s="2">
        <f>D5/'Output-Calculation-sheet'!D4*'Output-Calculation-sheet'!D76</f>
        <v>2394279144.8765574</v>
      </c>
      <c r="E93" s="2">
        <f>E5/'Output-Calculation-sheet'!E4*'Output-Calculation-sheet'!E76</f>
        <v>5839587239.8454018</v>
      </c>
      <c r="F93" s="2">
        <f>F5/'Output-Calculation-sheet'!F4*'Output-Calculation-sheet'!F76</f>
        <v>2240858175.465023</v>
      </c>
      <c r="G93" s="2">
        <f>G5/'Output-Calculation-sheet'!G4*'Output-Calculation-sheet'!G76</f>
        <v>1473067265.5394132</v>
      </c>
      <c r="H93" s="2">
        <f>H5/'Output-Calculation-sheet'!H4*'Output-Calculation-sheet'!H76</f>
        <v>585457710.47210777</v>
      </c>
      <c r="I93" s="2">
        <f>I5/'Output-Calculation-sheet'!I4*'Output-Calculation-sheet'!I76</f>
        <v>1051793442.7156026</v>
      </c>
      <c r="J93" s="2">
        <f>J5/'Output-Calculation-sheet'!J4*'Output-Calculation-sheet'!J76</f>
        <v>797213125.21552825</v>
      </c>
      <c r="K93" s="2">
        <f>K5/'Output-Calculation-sheet'!K4*'Output-Calculation-sheet'!K76</f>
        <v>1054098876.8856735</v>
      </c>
      <c r="L93" s="2">
        <f>L5/'Output-Calculation-sheet'!L4*'Output-Calculation-sheet'!L76</f>
        <v>863224956.37588227</v>
      </c>
      <c r="M93" s="2">
        <f>M5/'Output-Calculation-sheet'!M4*'Output-Calculation-sheet'!M76</f>
        <v>793854136.58455527</v>
      </c>
      <c r="N93" s="2">
        <f>N5/'Output-Calculation-sheet'!N4*'Output-Calculation-sheet'!N76</f>
        <v>549578819.56910801</v>
      </c>
      <c r="O93" s="2">
        <f>O5/'Output-Calculation-sheet'!O4*'Output-Calculation-sheet'!O76</f>
        <v>98699601.683469579</v>
      </c>
      <c r="P93" s="2">
        <f>P5/'Output-Calculation-sheet'!P4*'Output-Calculation-sheet'!P76</f>
        <v>1229690414.4361584</v>
      </c>
      <c r="Q93" s="2">
        <f>Q5/'Output-Calculation-sheet'!Q4*'Output-Calculation-sheet'!Q76</f>
        <v>560172716.1309253</v>
      </c>
      <c r="R93" s="2">
        <f>R5/'Output-Calculation-sheet'!R4*'Output-Calculation-sheet'!R76</f>
        <v>855404518.95242834</v>
      </c>
      <c r="S93" s="2">
        <f>S5/'Output-Calculation-sheet'!S4*'Output-Calculation-sheet'!S76</f>
        <v>329576465.37762284</v>
      </c>
      <c r="T93" s="2">
        <f>T5/'Output-Calculation-sheet'!T4*'Output-Calculation-sheet'!T76</f>
        <v>352757251.57976842</v>
      </c>
      <c r="U93" s="2">
        <f>U5/'Output-Calculation-sheet'!U4*'Output-Calculation-sheet'!U76</f>
        <v>207981520.88916942</v>
      </c>
      <c r="V93" s="2">
        <f>V5/'Output-Calculation-sheet'!V4*'Output-Calculation-sheet'!V76</f>
        <v>136067978.65521735</v>
      </c>
      <c r="W93" s="2">
        <f>W5/'Output-Calculation-sheet'!W4*'Output-Calculation-sheet'!W76</f>
        <v>351823462.14010578</v>
      </c>
      <c r="X93" s="2">
        <f>X5/'Output-Calculation-sheet'!X4*'Output-Calculation-sheet'!X76</f>
        <v>48065873.875053577</v>
      </c>
      <c r="Y93" s="2">
        <f>Y5/'Output-Calculation-sheet'!Y4*'Output-Calculation-sheet'!Y76</f>
        <v>174161014.66467994</v>
      </c>
      <c r="AA93" s="2">
        <f>SUM(B93:Y93)/10^9</f>
        <v>29.706780186470475</v>
      </c>
    </row>
    <row r="94" spans="1:27" x14ac:dyDescent="0.25">
      <c r="A94" s="2">
        <v>2029</v>
      </c>
      <c r="B94" s="2">
        <f>B6/'Output-Calculation-sheet'!B5*'Output-Calculation-sheet'!B77</f>
        <v>8741915886.5699196</v>
      </c>
      <c r="C94" s="2">
        <f>C6/'Output-Calculation-sheet'!C5*'Output-Calculation-sheet'!C77</f>
        <v>900387535.69159389</v>
      </c>
      <c r="D94" s="2">
        <f>D6/'Output-Calculation-sheet'!D5*'Output-Calculation-sheet'!D77</f>
        <v>2708558326.8602486</v>
      </c>
      <c r="E94" s="2">
        <f>E6/'Output-Calculation-sheet'!E5*'Output-Calculation-sheet'!E77</f>
        <v>7600678975.247364</v>
      </c>
      <c r="F94" s="2">
        <f>F6/'Output-Calculation-sheet'!F5*'Output-Calculation-sheet'!F77</f>
        <v>2684299628.8112779</v>
      </c>
      <c r="G94" s="2">
        <f>G6/'Output-Calculation-sheet'!G5*'Output-Calculation-sheet'!G77</f>
        <v>1737628551.1114378</v>
      </c>
      <c r="H94" s="2">
        <f>H6/'Output-Calculation-sheet'!H5*'Output-Calculation-sheet'!H77</f>
        <v>757733590.49925423</v>
      </c>
      <c r="I94" s="2">
        <f>I6/'Output-Calculation-sheet'!I5*'Output-Calculation-sheet'!I77</f>
        <v>1223437282.059417</v>
      </c>
      <c r="J94" s="2">
        <f>J6/'Output-Calculation-sheet'!J5*'Output-Calculation-sheet'!J77</f>
        <v>967662975.85016572</v>
      </c>
      <c r="K94" s="2">
        <f>K6/'Output-Calculation-sheet'!K5*'Output-Calculation-sheet'!K77</f>
        <v>1236609721.8577399</v>
      </c>
      <c r="L94" s="2">
        <f>L6/'Output-Calculation-sheet'!L5*'Output-Calculation-sheet'!L77</f>
        <v>1069642658.1025954</v>
      </c>
      <c r="M94" s="2">
        <f>M6/'Output-Calculation-sheet'!M5*'Output-Calculation-sheet'!M77</f>
        <v>1391928618.548075</v>
      </c>
      <c r="N94" s="2">
        <f>N6/'Output-Calculation-sheet'!N5*'Output-Calculation-sheet'!N77</f>
        <v>758396906.88876152</v>
      </c>
      <c r="O94" s="2">
        <f>O6/'Output-Calculation-sheet'!O5*'Output-Calculation-sheet'!O77</f>
        <v>119350017.43316267</v>
      </c>
      <c r="P94" s="2">
        <f>P6/'Output-Calculation-sheet'!P5*'Output-Calculation-sheet'!P77</f>
        <v>1603211331.3891606</v>
      </c>
      <c r="Q94" s="2">
        <f>Q6/'Output-Calculation-sheet'!Q5*'Output-Calculation-sheet'!Q77</f>
        <v>695210737.86909044</v>
      </c>
      <c r="R94" s="2">
        <f>R6/'Output-Calculation-sheet'!R5*'Output-Calculation-sheet'!R77</f>
        <v>1079254503.4751186</v>
      </c>
      <c r="S94" s="2">
        <f>S6/'Output-Calculation-sheet'!S5*'Output-Calculation-sheet'!S77</f>
        <v>407725145.46712613</v>
      </c>
      <c r="T94" s="2">
        <f>T6/'Output-Calculation-sheet'!T5*'Output-Calculation-sheet'!T77</f>
        <v>422710102.20241493</v>
      </c>
      <c r="U94" s="2">
        <f>U6/'Output-Calculation-sheet'!U5*'Output-Calculation-sheet'!U77</f>
        <v>256539002.33179775</v>
      </c>
      <c r="V94" s="2">
        <f>V6/'Output-Calculation-sheet'!V5*'Output-Calculation-sheet'!V77</f>
        <v>161184866.46920663</v>
      </c>
      <c r="W94" s="2">
        <f>W6/'Output-Calculation-sheet'!W5*'Output-Calculation-sheet'!W77</f>
        <v>429526615.3507486</v>
      </c>
      <c r="X94" s="2">
        <f>X6/'Output-Calculation-sheet'!X5*'Output-Calculation-sheet'!X77</f>
        <v>65541549.484233916</v>
      </c>
      <c r="Y94" s="2">
        <f>Y6/'Output-Calculation-sheet'!Y5*'Output-Calculation-sheet'!Y77</f>
        <v>218152450.53077358</v>
      </c>
      <c r="AA94" s="2">
        <f t="shared" ref="AA94:AA100" si="8">SUM(B94:Y94)/10^9</f>
        <v>37.237286980100691</v>
      </c>
    </row>
    <row r="95" spans="1:27" x14ac:dyDescent="0.25">
      <c r="A95" s="2">
        <v>2030</v>
      </c>
      <c r="B95" s="2">
        <f>B7/'Output-Calculation-sheet'!B6*'Output-Calculation-sheet'!B78</f>
        <v>10015650667.644855</v>
      </c>
      <c r="C95" s="2">
        <f>C7/'Output-Calculation-sheet'!C6*'Output-Calculation-sheet'!C78</f>
        <v>989587747.26682615</v>
      </c>
      <c r="D95" s="2">
        <f>D7/'Output-Calculation-sheet'!D6*'Output-Calculation-sheet'!D78</f>
        <v>2820997141.9539461</v>
      </c>
      <c r="E95" s="2">
        <f>E7/'Output-Calculation-sheet'!E6*'Output-Calculation-sheet'!E78</f>
        <v>9040064287.2085972</v>
      </c>
      <c r="F95" s="2">
        <f>F7/'Output-Calculation-sheet'!F6*'Output-Calculation-sheet'!F78</f>
        <v>2926947654.0636892</v>
      </c>
      <c r="G95" s="2">
        <f>G7/'Output-Calculation-sheet'!G6*'Output-Calculation-sheet'!G78</f>
        <v>1888233736.1460652</v>
      </c>
      <c r="H95" s="2">
        <f>H7/'Output-Calculation-sheet'!H6*'Output-Calculation-sheet'!H78</f>
        <v>1021405037.154138</v>
      </c>
      <c r="I95" s="2">
        <f>I7/'Output-Calculation-sheet'!I6*'Output-Calculation-sheet'!I78</f>
        <v>1299527031.7529495</v>
      </c>
      <c r="J95" s="2">
        <f>J7/'Output-Calculation-sheet'!J6*'Output-Calculation-sheet'!J78</f>
        <v>1072860255.5647638</v>
      </c>
      <c r="K95" s="2">
        <f>K7/'Output-Calculation-sheet'!K6*'Output-Calculation-sheet'!K78</f>
        <v>1327488183.0378623</v>
      </c>
      <c r="L95" s="2">
        <f>L7/'Output-Calculation-sheet'!L6*'Output-Calculation-sheet'!L78</f>
        <v>1207792764.9803593</v>
      </c>
      <c r="M95" s="2">
        <f>M7/'Output-Calculation-sheet'!M6*'Output-Calculation-sheet'!M78</f>
        <v>1634603564.2971053</v>
      </c>
      <c r="N95" s="2">
        <f>N7/'Output-Calculation-sheet'!N6*'Output-Calculation-sheet'!N78</f>
        <v>992489876.51874495</v>
      </c>
      <c r="O95" s="2">
        <f>O7/'Output-Calculation-sheet'!O6*'Output-Calculation-sheet'!O78</f>
        <v>132481691.23506545</v>
      </c>
      <c r="P95" s="2">
        <f>P7/'Output-Calculation-sheet'!P6*'Output-Calculation-sheet'!P78</f>
        <v>1905143627.3379476</v>
      </c>
      <c r="Q95" s="2">
        <f>Q7/'Output-Calculation-sheet'!Q6*'Output-Calculation-sheet'!Q78</f>
        <v>803833763.18182218</v>
      </c>
      <c r="R95" s="2">
        <f>R7/'Output-Calculation-sheet'!R6*'Output-Calculation-sheet'!R78</f>
        <v>1244698651.8883224</v>
      </c>
      <c r="S95" s="2">
        <f>S7/'Output-Calculation-sheet'!S6*'Output-Calculation-sheet'!S78</f>
        <v>468625042.1523369</v>
      </c>
      <c r="T95" s="2">
        <f>T7/'Output-Calculation-sheet'!T6*'Output-Calculation-sheet'!T78</f>
        <v>459731712.50147718</v>
      </c>
      <c r="U95" s="2">
        <f>U7/'Output-Calculation-sheet'!U6*'Output-Calculation-sheet'!U78</f>
        <v>291137630.16817188</v>
      </c>
      <c r="V95" s="2">
        <f>V7/'Output-Calculation-sheet'!V6*'Output-Calculation-sheet'!V78</f>
        <v>175089996.50082946</v>
      </c>
      <c r="W95" s="2">
        <f>W7/'Output-Calculation-sheet'!W6*'Output-Calculation-sheet'!W78</f>
        <v>476569789.27853495</v>
      </c>
      <c r="X95" s="2">
        <f>X7/'Output-Calculation-sheet'!X6*'Output-Calculation-sheet'!X78</f>
        <v>97010736.918334544</v>
      </c>
      <c r="Y95" s="2">
        <f>Y7/'Output-Calculation-sheet'!Y6*'Output-Calculation-sheet'!Y78</f>
        <v>249176089.2302644</v>
      </c>
      <c r="AA95" s="2">
        <f t="shared" si="8"/>
        <v>42.541146677983001</v>
      </c>
    </row>
    <row r="96" spans="1:27" x14ac:dyDescent="0.25">
      <c r="A96" s="2">
        <v>2031</v>
      </c>
      <c r="B96" s="2">
        <f>B8/'Output-Calculation-sheet'!B7*'Output-Calculation-sheet'!B79</f>
        <v>10695785503.052925</v>
      </c>
      <c r="C96" s="2">
        <f>C8/'Output-Calculation-sheet'!C7*'Output-Calculation-sheet'!C79</f>
        <v>1041117695.6943231</v>
      </c>
      <c r="D96" s="2">
        <f>D8/'Output-Calculation-sheet'!D7*'Output-Calculation-sheet'!D79</f>
        <v>2741234943.4862857</v>
      </c>
      <c r="E96" s="2">
        <f>E8/'Output-Calculation-sheet'!E7*'Output-Calculation-sheet'!E79</f>
        <v>9867642331.0944557</v>
      </c>
      <c r="F96" s="2">
        <f>F8/'Output-Calculation-sheet'!F7*'Output-Calculation-sheet'!F79</f>
        <v>3007945166.3273954</v>
      </c>
      <c r="G96" s="2">
        <f>G8/'Output-Calculation-sheet'!G7*'Output-Calculation-sheet'!G79</f>
        <v>1860882354.6120768</v>
      </c>
      <c r="H96" s="2">
        <f>H8/'Output-Calculation-sheet'!H7*'Output-Calculation-sheet'!H79</f>
        <v>1248476033.808219</v>
      </c>
      <c r="I96" s="2">
        <f>I8/'Output-Calculation-sheet'!I7*'Output-Calculation-sheet'!I79</f>
        <v>1337449994.8606801</v>
      </c>
      <c r="J96" s="2">
        <f>J8/'Output-Calculation-sheet'!J7*'Output-Calculation-sheet'!J79</f>
        <v>1087183138.8628216</v>
      </c>
      <c r="K96" s="2">
        <f>K8/'Output-Calculation-sheet'!K7*'Output-Calculation-sheet'!K79</f>
        <v>1329695016.2663426</v>
      </c>
      <c r="L96" s="2">
        <f>L8/'Output-Calculation-sheet'!L7*'Output-Calculation-sheet'!L79</f>
        <v>1278778254.1700904</v>
      </c>
      <c r="M96" s="2">
        <f>M8/'Output-Calculation-sheet'!M7*'Output-Calculation-sheet'!M79</f>
        <v>1758166300.3962908</v>
      </c>
      <c r="N96" s="2">
        <f>N8/'Output-Calculation-sheet'!N7*'Output-Calculation-sheet'!N79</f>
        <v>1102255475.0482955</v>
      </c>
      <c r="O96" s="2">
        <f>O8/'Output-Calculation-sheet'!O7*'Output-Calculation-sheet'!O79</f>
        <v>137403860.73581845</v>
      </c>
      <c r="P96" s="2">
        <f>P8/'Output-Calculation-sheet'!P7*'Output-Calculation-sheet'!P79</f>
        <v>1984518354.0452354</v>
      </c>
      <c r="Q96" s="2">
        <f>Q8/'Output-Calculation-sheet'!Q7*'Output-Calculation-sheet'!Q79</f>
        <v>830476219.62276316</v>
      </c>
      <c r="R96" s="2">
        <f>R8/'Output-Calculation-sheet'!R7*'Output-Calculation-sheet'!R79</f>
        <v>1303891479.8934567</v>
      </c>
      <c r="S96" s="2">
        <f>S8/'Output-Calculation-sheet'!S7*'Output-Calculation-sheet'!S79</f>
        <v>505479192.53835309</v>
      </c>
      <c r="T96" s="2">
        <f>T8/'Output-Calculation-sheet'!T7*'Output-Calculation-sheet'!T79</f>
        <v>460063421.87434471</v>
      </c>
      <c r="U96" s="2">
        <f>U8/'Output-Calculation-sheet'!U7*'Output-Calculation-sheet'!U79</f>
        <v>297186804.97219181</v>
      </c>
      <c r="V96" s="2">
        <f>V8/'Output-Calculation-sheet'!V7*'Output-Calculation-sheet'!V79</f>
        <v>176869225.70582947</v>
      </c>
      <c r="W96" s="2">
        <f>W8/'Output-Calculation-sheet'!W7*'Output-Calculation-sheet'!W79</f>
        <v>487660348.05200714</v>
      </c>
      <c r="X96" s="2">
        <f>X8/'Output-Calculation-sheet'!X7*'Output-Calculation-sheet'!X79</f>
        <v>135508619.1099492</v>
      </c>
      <c r="Y96" s="2">
        <f>Y8/'Output-Calculation-sheet'!Y7*'Output-Calculation-sheet'!Y79</f>
        <v>260308354.67553014</v>
      </c>
      <c r="AA96" s="2">
        <f t="shared" si="8"/>
        <v>44.935978088905671</v>
      </c>
    </row>
    <row r="97" spans="1:27" x14ac:dyDescent="0.25">
      <c r="A97" s="2">
        <v>2032</v>
      </c>
      <c r="B97" s="2">
        <f>B9/'Output-Calculation-sheet'!B8*'Output-Calculation-sheet'!B80</f>
        <v>10765838231.456316</v>
      </c>
      <c r="C97" s="2">
        <f>C9/'Output-Calculation-sheet'!C8*'Output-Calculation-sheet'!C80</f>
        <v>1025022800.9425948</v>
      </c>
      <c r="D97" s="2">
        <f>D9/'Output-Calculation-sheet'!D8*'Output-Calculation-sheet'!D80</f>
        <v>2506852655.3274732</v>
      </c>
      <c r="E97" s="2">
        <f>E9/'Output-Calculation-sheet'!E8*'Output-Calculation-sheet'!E80</f>
        <v>10131786582.730371</v>
      </c>
      <c r="F97" s="2">
        <f>F9/'Output-Calculation-sheet'!F8*'Output-Calculation-sheet'!F80</f>
        <v>2899199211.5763116</v>
      </c>
      <c r="G97" s="2">
        <f>G9/'Output-Calculation-sheet'!G8*'Output-Calculation-sheet'!G80</f>
        <v>1716585415.6603711</v>
      </c>
      <c r="H97" s="2">
        <f>H9/'Output-Calculation-sheet'!H8*'Output-Calculation-sheet'!H80</f>
        <v>1539046040.7692294</v>
      </c>
      <c r="I97" s="2">
        <f>I9/'Output-Calculation-sheet'!I8*'Output-Calculation-sheet'!I80</f>
        <v>1292425046.2659712</v>
      </c>
      <c r="J97" s="2">
        <f>J9/'Output-Calculation-sheet'!J8*'Output-Calculation-sheet'!J80</f>
        <v>1035724199.2786161</v>
      </c>
      <c r="K97" s="2">
        <f>K9/'Output-Calculation-sheet'!K8*'Output-Calculation-sheet'!K80</f>
        <v>1244402310.7729428</v>
      </c>
      <c r="L97" s="2">
        <f>L9/'Output-Calculation-sheet'!L8*'Output-Calculation-sheet'!L80</f>
        <v>1275242471.6150479</v>
      </c>
      <c r="M97" s="2">
        <f>M9/'Output-Calculation-sheet'!M8*'Output-Calculation-sheet'!M80</f>
        <v>1766920650.2606378</v>
      </c>
      <c r="N97" s="2">
        <f>N9/'Output-Calculation-sheet'!N8*'Output-Calculation-sheet'!N80</f>
        <v>1110700698.5219057</v>
      </c>
      <c r="O97" s="2">
        <f>O9/'Output-Calculation-sheet'!O8*'Output-Calculation-sheet'!O80</f>
        <v>133492659.36488296</v>
      </c>
      <c r="P97" s="2">
        <f>P9/'Output-Calculation-sheet'!P8*'Output-Calculation-sheet'!P80</f>
        <v>1913815202.4234071</v>
      </c>
      <c r="Q97" s="2">
        <f>Q9/'Output-Calculation-sheet'!Q8*'Output-Calculation-sheet'!Q80</f>
        <v>813525738.88998687</v>
      </c>
      <c r="R97" s="2">
        <f>R9/'Output-Calculation-sheet'!R8*'Output-Calculation-sheet'!R80</f>
        <v>1282678591.2450898</v>
      </c>
      <c r="S97" s="2">
        <f>S9/'Output-Calculation-sheet'!S8*'Output-Calculation-sheet'!S80</f>
        <v>509125997.59299642</v>
      </c>
      <c r="T97" s="2">
        <f>T9/'Output-Calculation-sheet'!T8*'Output-Calculation-sheet'!T80</f>
        <v>430213247.12970906</v>
      </c>
      <c r="U97" s="2">
        <f>U9/'Output-Calculation-sheet'!U8*'Output-Calculation-sheet'!U80</f>
        <v>282959073.49489665</v>
      </c>
      <c r="V97" s="2">
        <f>V9/'Output-Calculation-sheet'!V8*'Output-Calculation-sheet'!V80</f>
        <v>167635621.7344521</v>
      </c>
      <c r="W97" s="2">
        <f>W9/'Output-Calculation-sheet'!W8*'Output-Calculation-sheet'!W80</f>
        <v>465607291.20740664</v>
      </c>
      <c r="X97" s="2">
        <f>X9/'Output-Calculation-sheet'!X8*'Output-Calculation-sheet'!X80</f>
        <v>184685204.41758263</v>
      </c>
      <c r="Y97" s="2">
        <f>Y9/'Output-Calculation-sheet'!Y8*'Output-Calculation-sheet'!Y80</f>
        <v>254268059.08359751</v>
      </c>
      <c r="AA97" s="2">
        <f t="shared" si="8"/>
        <v>44.74775300176178</v>
      </c>
    </row>
    <row r="98" spans="1:27" x14ac:dyDescent="0.25">
      <c r="A98" s="2">
        <v>2033</v>
      </c>
      <c r="B98" s="2">
        <f>B10/'Output-Calculation-sheet'!B9*'Output-Calculation-sheet'!B81</f>
        <v>11606518519.57933</v>
      </c>
      <c r="C98" s="2">
        <f>C10/'Output-Calculation-sheet'!C9*'Output-Calculation-sheet'!C81</f>
        <v>2687614218.7738156</v>
      </c>
      <c r="D98" s="2">
        <f>D10/'Output-Calculation-sheet'!D9*'Output-Calculation-sheet'!D81</f>
        <v>1933461753.7109807</v>
      </c>
      <c r="E98" s="2">
        <f>E10/'Output-Calculation-sheet'!E9*'Output-Calculation-sheet'!E81</f>
        <v>9126678726.1610565</v>
      </c>
      <c r="F98" s="2">
        <f>F10/'Output-Calculation-sheet'!F9*'Output-Calculation-sheet'!F81</f>
        <v>2351493831.0390034</v>
      </c>
      <c r="G98" s="2">
        <f>G10/'Output-Calculation-sheet'!G9*'Output-Calculation-sheet'!G81</f>
        <v>1373790898.2167356</v>
      </c>
      <c r="H98" s="2">
        <f>H10/'Output-Calculation-sheet'!H9*'Output-Calculation-sheet'!H81</f>
        <v>1912527859.3100197</v>
      </c>
      <c r="I98" s="2">
        <f>I10/'Output-Calculation-sheet'!I9*'Output-Calculation-sheet'!I81</f>
        <v>1089935949.425843</v>
      </c>
      <c r="J98" s="2">
        <f>J10/'Output-Calculation-sheet'!J9*'Output-Calculation-sheet'!J81</f>
        <v>804038930.69192338</v>
      </c>
      <c r="K98" s="2">
        <f>K10/'Output-Calculation-sheet'!K9*'Output-Calculation-sheet'!K81</f>
        <v>973650683.97435212</v>
      </c>
      <c r="L98" s="2">
        <f>L10/'Output-Calculation-sheet'!L9*'Output-Calculation-sheet'!L81</f>
        <v>997894356.21101308</v>
      </c>
      <c r="M98" s="2">
        <f>M10/'Output-Calculation-sheet'!M9*'Output-Calculation-sheet'!M81</f>
        <v>1546380064.9559929</v>
      </c>
      <c r="N98" s="2">
        <f>N10/'Output-Calculation-sheet'!N9*'Output-Calculation-sheet'!N81</f>
        <v>939758756.26708651</v>
      </c>
      <c r="O98" s="2">
        <f>O10/'Output-Calculation-sheet'!O9*'Output-Calculation-sheet'!O81</f>
        <v>346611282.97919238</v>
      </c>
      <c r="P98" s="2">
        <f>P10/'Output-Calculation-sheet'!P9*'Output-Calculation-sheet'!P81</f>
        <v>1719541952.0539019</v>
      </c>
      <c r="Q98" s="2">
        <f>Q10/'Output-Calculation-sheet'!Q9*'Output-Calculation-sheet'!Q81</f>
        <v>764049856.28493893</v>
      </c>
      <c r="R98" s="2">
        <f>R10/'Output-Calculation-sheet'!R9*'Output-Calculation-sheet'!R81</f>
        <v>1031294907.5413129</v>
      </c>
      <c r="S98" s="2">
        <f>S10/'Output-Calculation-sheet'!S9*'Output-Calculation-sheet'!S81</f>
        <v>566387319.3044765</v>
      </c>
      <c r="T98" s="2">
        <f>T10/'Output-Calculation-sheet'!T9*'Output-Calculation-sheet'!T81</f>
        <v>319111485.66209865</v>
      </c>
      <c r="U98" s="2">
        <f>U10/'Output-Calculation-sheet'!U9*'Output-Calculation-sheet'!U81</f>
        <v>256415422.81810144</v>
      </c>
      <c r="V98" s="2">
        <f>V10/'Output-Calculation-sheet'!V9*'Output-Calculation-sheet'!V81</f>
        <v>119091656.82424411</v>
      </c>
      <c r="W98" s="2">
        <f>W10/'Output-Calculation-sheet'!W9*'Output-Calculation-sheet'!W81</f>
        <v>368288412.45542526</v>
      </c>
      <c r="X98" s="2">
        <f>X10/'Output-Calculation-sheet'!X9*'Output-Calculation-sheet'!X81</f>
        <v>193070460.91859135</v>
      </c>
      <c r="Y98" s="2">
        <f>Y10/'Output-Calculation-sheet'!Y9*'Output-Calculation-sheet'!Y81</f>
        <v>240368327.88859412</v>
      </c>
      <c r="AA98" s="2">
        <f t="shared" si="8"/>
        <v>43.267975633048032</v>
      </c>
    </row>
    <row r="99" spans="1:27" x14ac:dyDescent="0.25">
      <c r="A99" s="2">
        <v>2034</v>
      </c>
      <c r="B99" s="2">
        <f>B11/'Output-Calculation-sheet'!B10*'Output-Calculation-sheet'!B82</f>
        <v>12529834700.537119</v>
      </c>
      <c r="C99" s="2">
        <f>C11/'Output-Calculation-sheet'!C10*'Output-Calculation-sheet'!C82</f>
        <v>2852201946.8978949</v>
      </c>
      <c r="D99" s="2">
        <f>D11/'Output-Calculation-sheet'!D10*'Output-Calculation-sheet'!D82</f>
        <v>1934731460.5093658</v>
      </c>
      <c r="E99" s="2">
        <f>E11/'Output-Calculation-sheet'!E10*'Output-Calculation-sheet'!E82</f>
        <v>10211181946.38739</v>
      </c>
      <c r="F99" s="2">
        <f>F11/'Output-Calculation-sheet'!F10*'Output-Calculation-sheet'!F82</f>
        <v>2471679750.0399485</v>
      </c>
      <c r="G99" s="2">
        <f>G11/'Output-Calculation-sheet'!G10*'Output-Calculation-sheet'!G82</f>
        <v>1375638868.5762708</v>
      </c>
      <c r="H99" s="2">
        <f>H11/'Output-Calculation-sheet'!H10*'Output-Calculation-sheet'!H82</f>
        <v>2035586877.8090758</v>
      </c>
      <c r="I99" s="2">
        <f>I11/'Output-Calculation-sheet'!I10*'Output-Calculation-sheet'!I82</f>
        <v>1151036882.0155828</v>
      </c>
      <c r="J99" s="2">
        <f>J11/'Output-Calculation-sheet'!J10*'Output-Calculation-sheet'!J82</f>
        <v>839100215.22824717</v>
      </c>
      <c r="K99" s="2">
        <f>K11/'Output-Calculation-sheet'!K10*'Output-Calculation-sheet'!K82</f>
        <v>996309927.64497161</v>
      </c>
      <c r="L99" s="2">
        <f>L11/'Output-Calculation-sheet'!L10*'Output-Calculation-sheet'!L82</f>
        <v>1084569795.2151601</v>
      </c>
      <c r="M99" s="2">
        <f>M11/'Output-Calculation-sheet'!M10*'Output-Calculation-sheet'!M82</f>
        <v>1690681096.9342196</v>
      </c>
      <c r="N99" s="2">
        <f>N11/'Output-Calculation-sheet'!N10*'Output-Calculation-sheet'!N82</f>
        <v>994747914.77354765</v>
      </c>
      <c r="O99" s="2">
        <f>O11/'Output-Calculation-sheet'!O10*'Output-Calculation-sheet'!O82</f>
        <v>364573528.50707906</v>
      </c>
      <c r="P99" s="2">
        <f>P11/'Output-Calculation-sheet'!P10*'Output-Calculation-sheet'!P82</f>
        <v>1762210310.7995646</v>
      </c>
      <c r="Q99" s="2">
        <f>Q11/'Output-Calculation-sheet'!Q10*'Output-Calculation-sheet'!Q82</f>
        <v>810597531.08946729</v>
      </c>
      <c r="R99" s="2">
        <f>R11/'Output-Calculation-sheet'!R10*'Output-Calculation-sheet'!R82</f>
        <v>1099554419.8860877</v>
      </c>
      <c r="S99" s="2">
        <f>S11/'Output-Calculation-sheet'!S10*'Output-Calculation-sheet'!S82</f>
        <v>595865969.68445551</v>
      </c>
      <c r="T99" s="2">
        <f>T11/'Output-Calculation-sheet'!T10*'Output-Calculation-sheet'!T82</f>
        <v>324474091.13631624</v>
      </c>
      <c r="U99" s="2">
        <f>U11/'Output-Calculation-sheet'!U10*'Output-Calculation-sheet'!U82</f>
        <v>262964891.20834875</v>
      </c>
      <c r="V99" s="2">
        <f>V11/'Output-Calculation-sheet'!V10*'Output-Calculation-sheet'!V82</f>
        <v>123178723.24195415</v>
      </c>
      <c r="W99" s="2">
        <f>W11/'Output-Calculation-sheet'!W10*'Output-Calculation-sheet'!W82</f>
        <v>378648200.43445647</v>
      </c>
      <c r="X99" s="2">
        <f>X11/'Output-Calculation-sheet'!X10*'Output-Calculation-sheet'!X82</f>
        <v>216413337.37669405</v>
      </c>
      <c r="Y99" s="2">
        <f>Y11/'Output-Calculation-sheet'!Y10*'Output-Calculation-sheet'!Y82</f>
        <v>254150839.362928</v>
      </c>
      <c r="AA99" s="2">
        <f t="shared" si="8"/>
        <v>46.359933225296146</v>
      </c>
    </row>
    <row r="100" spans="1:27" x14ac:dyDescent="0.25">
      <c r="A100" s="2">
        <v>2035</v>
      </c>
      <c r="B100" s="2">
        <f>B12/'Output-Calculation-sheet'!B11*'Output-Calculation-sheet'!B83</f>
        <v>12899225862.960663</v>
      </c>
      <c r="C100" s="2">
        <f>C12/'Output-Calculation-sheet'!C11*'Output-Calculation-sheet'!C83</f>
        <v>2894625379.5215092</v>
      </c>
      <c r="D100" s="2">
        <f>D12/'Output-Calculation-sheet'!D11*'Output-Calculation-sheet'!D83</f>
        <v>1854248767.4450324</v>
      </c>
      <c r="E100" s="2">
        <f>E12/'Output-Calculation-sheet'!E11*'Output-Calculation-sheet'!E83</f>
        <v>10904033611.868647</v>
      </c>
      <c r="F100" s="2">
        <f>F12/'Output-Calculation-sheet'!F11*'Output-Calculation-sheet'!F83</f>
        <v>2480798587.0905724</v>
      </c>
      <c r="G100" s="2">
        <f>G12/'Output-Calculation-sheet'!G11*'Output-Calculation-sheet'!G83</f>
        <v>1314742124.3918548</v>
      </c>
      <c r="H100" s="2">
        <f>H12/'Output-Calculation-sheet'!H11*'Output-Calculation-sheet'!H83</f>
        <v>2065991225.0572484</v>
      </c>
      <c r="I100" s="2">
        <f>I12/'Output-Calculation-sheet'!I11*'Output-Calculation-sheet'!I83</f>
        <v>1162637224.7321024</v>
      </c>
      <c r="J100" s="2">
        <f>J12/'Output-Calculation-sheet'!J11*'Output-Calculation-sheet'!J83</f>
        <v>838401204.69685674</v>
      </c>
      <c r="K100" s="2">
        <f>K12/'Output-Calculation-sheet'!K11*'Output-Calculation-sheet'!K83</f>
        <v>974981252.85652208</v>
      </c>
      <c r="L100" s="2">
        <f>L12/'Output-Calculation-sheet'!L11*'Output-Calculation-sheet'!L83</f>
        <v>1126441075.7139235</v>
      </c>
      <c r="M100" s="2">
        <f>M12/'Output-Calculation-sheet'!M11*'Output-Calculation-sheet'!M83</f>
        <v>1766517203.750375</v>
      </c>
      <c r="N100" s="2">
        <f>N12/'Output-Calculation-sheet'!N11*'Output-Calculation-sheet'!N83</f>
        <v>1007486992.6219598</v>
      </c>
      <c r="O100" s="2">
        <f>O12/'Output-Calculation-sheet'!O11*'Output-Calculation-sheet'!O83</f>
        <v>367399353.01425511</v>
      </c>
      <c r="P100" s="2">
        <f>P12/'Output-Calculation-sheet'!P11*'Output-Calculation-sheet'!P83</f>
        <v>1715211938.2604771</v>
      </c>
      <c r="Q100" s="2">
        <f>Q12/'Output-Calculation-sheet'!Q11*'Output-Calculation-sheet'!Q83</f>
        <v>822445440.62587917</v>
      </c>
      <c r="R100" s="2">
        <f>R12/'Output-Calculation-sheet'!R11*'Output-Calculation-sheet'!R83</f>
        <v>1118585043.3265345</v>
      </c>
      <c r="S100" s="2">
        <f>S12/'Output-Calculation-sheet'!S11*'Output-Calculation-sheet'!S83</f>
        <v>598162865.98622656</v>
      </c>
      <c r="T100" s="2">
        <f>T12/'Output-Calculation-sheet'!T11*'Output-Calculation-sheet'!T83</f>
        <v>315054384.11440468</v>
      </c>
      <c r="U100" s="2">
        <f>U12/'Output-Calculation-sheet'!U11*'Output-Calculation-sheet'!U83</f>
        <v>257196888.40384489</v>
      </c>
      <c r="V100" s="2">
        <f>V12/'Output-Calculation-sheet'!V11*'Output-Calculation-sheet'!V83</f>
        <v>121672104.35436416</v>
      </c>
      <c r="W100" s="2">
        <f>W12/'Output-Calculation-sheet'!W11*'Output-Calculation-sheet'!W83</f>
        <v>369964942.0566566</v>
      </c>
      <c r="X100" s="2">
        <f>X12/'Output-Calculation-sheet'!X11*'Output-Calculation-sheet'!X83</f>
        <v>232009942.63467231</v>
      </c>
      <c r="Y100" s="2">
        <f>Y12/'Output-Calculation-sheet'!Y11*'Output-Calculation-sheet'!Y83</f>
        <v>255745472.86114991</v>
      </c>
      <c r="AA100" s="2">
        <f t="shared" si="8"/>
        <v>47.463578888345729</v>
      </c>
    </row>
    <row r="102" spans="1:27" x14ac:dyDescent="0.25">
      <c r="A102" s="6" t="s">
        <v>46</v>
      </c>
      <c r="AA102" s="6" t="s">
        <v>51</v>
      </c>
    </row>
    <row r="104" spans="1:27" x14ac:dyDescent="0.25">
      <c r="A104" s="2">
        <v>2028</v>
      </c>
      <c r="B104" s="2">
        <f>B5/'Output-Calculation-sheet'!B4*'Output-Calculation-sheet'!B85</f>
        <v>1755361725.1696837</v>
      </c>
      <c r="C104" s="2">
        <f>C5/'Output-Calculation-sheet'!C4*'Output-Calculation-sheet'!C85</f>
        <v>6035005433.5397949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2337523542.2901816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235903736.69412133</v>
      </c>
      <c r="M104" s="2">
        <f>M5/'Output-Calculation-sheet'!M4*'Output-Calculation-sheet'!M85</f>
        <v>2970298847.9091787</v>
      </c>
      <c r="N104" s="2">
        <f>N5/'Output-Calculation-sheet'!N4*'Output-Calculation-sheet'!N85</f>
        <v>869726058.00644398</v>
      </c>
      <c r="O104" s="2">
        <f>O5/'Output-Calculation-sheet'!O4*'Output-Calculation-sheet'!O85</f>
        <v>1165757981.8024266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181170582.37833738</v>
      </c>
      <c r="T104" s="2">
        <f>T5/'Output-Calculation-sheet'!T4*'Output-Calculation-sheet'!T85</f>
        <v>4.0876453973513479E-8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169308795.48376712</v>
      </c>
      <c r="Y104" s="2">
        <f>Y5/'Output-Calculation-sheet'!Y4*'Output-Calculation-sheet'!Y85</f>
        <v>0</v>
      </c>
      <c r="AA104" s="2">
        <f>SUM(B104:Y104)/10^6</f>
        <v>15720.056703273933</v>
      </c>
    </row>
    <row r="105" spans="1:27" x14ac:dyDescent="0.25">
      <c r="A105" s="2">
        <v>2029</v>
      </c>
      <c r="B105" s="2">
        <f>B6/'Output-Calculation-sheet'!B5*'Output-Calculation-sheet'!B86</f>
        <v>2748259846.5297732</v>
      </c>
      <c r="C105" s="2">
        <f>C6/'Output-Calculation-sheet'!C5*'Output-Calculation-sheet'!C86</f>
        <v>8128281052.7800341</v>
      </c>
      <c r="D105" s="2">
        <f>D6/'Output-Calculation-sheet'!D5*'Output-Calculation-sheet'!D86</f>
        <v>1.8705722599847632E-5</v>
      </c>
      <c r="E105" s="2">
        <f>E6/'Output-Calculation-sheet'!E5*'Output-Calculation-sheet'!E86</f>
        <v>8.3907495704526273E-6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3231791457.9652019</v>
      </c>
      <c r="I105" s="2">
        <f>I6/'Output-Calculation-sheet'!I5*'Output-Calculation-sheet'!I86</f>
        <v>0</v>
      </c>
      <c r="J105" s="2">
        <f>J6/'Output-Calculation-sheet'!J5*'Output-Calculation-sheet'!J86</f>
        <v>-7.0937818322820559E-6</v>
      </c>
      <c r="K105" s="2">
        <f>K6/'Output-Calculation-sheet'!K5*'Output-Calculation-sheet'!K86</f>
        <v>1.983843510156664E-8</v>
      </c>
      <c r="L105" s="2">
        <f>L6/'Output-Calculation-sheet'!L5*'Output-Calculation-sheet'!L86</f>
        <v>358313521.22483402</v>
      </c>
      <c r="M105" s="2">
        <f>M6/'Output-Calculation-sheet'!M5*'Output-Calculation-sheet'!M86</f>
        <v>5494798530.1256828</v>
      </c>
      <c r="N105" s="2">
        <f>N6/'Output-Calculation-sheet'!N5*'Output-Calculation-sheet'!N86</f>
        <v>1748236446.9644175</v>
      </c>
      <c r="O105" s="2">
        <f>O6/'Output-Calculation-sheet'!O5*'Output-Calculation-sheet'!O86</f>
        <v>1573566882.7051015</v>
      </c>
      <c r="P105" s="2">
        <f>P6/'Output-Calculation-sheet'!P5*'Output-Calculation-sheet'!P86</f>
        <v>7.8319094178420236E-8</v>
      </c>
      <c r="Q105" s="2">
        <f>Q6/'Output-Calculation-sheet'!Q5*'Output-Calculation-sheet'!Q86</f>
        <v>0</v>
      </c>
      <c r="R105" s="2">
        <f>R6/'Output-Calculation-sheet'!R5*'Output-Calculation-sheet'!R86</f>
        <v>8.1689933795414439E-7</v>
      </c>
      <c r="S105" s="2">
        <f>S6/'Output-Calculation-sheet'!S5*'Output-Calculation-sheet'!S86</f>
        <v>259983330.00802901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242058341.77088487</v>
      </c>
      <c r="Y105" s="2">
        <f>Y6/'Output-Calculation-sheet'!Y5*'Output-Calculation-sheet'!Y86</f>
        <v>0</v>
      </c>
      <c r="AA105" s="2">
        <f t="shared" ref="AA105:AA111" si="9">SUM(B105:Y105)/10^6</f>
        <v>23785.28941007398</v>
      </c>
    </row>
    <row r="106" spans="1:27" x14ac:dyDescent="0.25">
      <c r="A106" s="2">
        <v>2030</v>
      </c>
      <c r="B106" s="2">
        <f>B7/'Output-Calculation-sheet'!B6*'Output-Calculation-sheet'!B87</f>
        <v>3814768453.3743877</v>
      </c>
      <c r="C106" s="2">
        <f>C7/'Output-Calculation-sheet'!C6*'Output-Calculation-sheet'!C87</f>
        <v>10081524715.717899</v>
      </c>
      <c r="D106" s="2">
        <f>D7/'Output-Calculation-sheet'!D6*'Output-Calculation-sheet'!D87</f>
        <v>-4.949043300241118E-7</v>
      </c>
      <c r="E106" s="2">
        <f>E7/'Output-Calculation-sheet'!E6*'Output-Calculation-sheet'!E87</f>
        <v>3.0570716298586757E-6</v>
      </c>
      <c r="F106" s="2">
        <f>F7/'Output-Calculation-sheet'!F6*'Output-Calculation-sheet'!F87</f>
        <v>0</v>
      </c>
      <c r="G106" s="2">
        <f>G7/'Output-Calculation-sheet'!G6*'Output-Calculation-sheet'!G87</f>
        <v>-3.0130710562032994E-6</v>
      </c>
      <c r="H106" s="2">
        <f>H7/'Output-Calculation-sheet'!H6*'Output-Calculation-sheet'!H87</f>
        <v>4672351964.2601204</v>
      </c>
      <c r="I106" s="2">
        <f>I7/'Output-Calculation-sheet'!I6*'Output-Calculation-sheet'!I87</f>
        <v>1.0574404070978143E-6</v>
      </c>
      <c r="J106" s="2">
        <f>J7/'Output-Calculation-sheet'!J6*'Output-Calculation-sheet'!J87</f>
        <v>1.1983742656938148E-6</v>
      </c>
      <c r="K106" s="2">
        <f>K7/'Output-Calculation-sheet'!K6*'Output-Calculation-sheet'!K87</f>
        <v>0</v>
      </c>
      <c r="L106" s="2">
        <f>L7/'Output-Calculation-sheet'!L6*'Output-Calculation-sheet'!L87</f>
        <v>494983199.02748078</v>
      </c>
      <c r="M106" s="2">
        <f>M7/'Output-Calculation-sheet'!M6*'Output-Calculation-sheet'!M87</f>
        <v>6826288929.24792</v>
      </c>
      <c r="N106" s="2">
        <f>N7/'Output-Calculation-sheet'!N6*'Output-Calculation-sheet'!N87</f>
        <v>3164403230.7274027</v>
      </c>
      <c r="O106" s="2">
        <f>O7/'Output-Calculation-sheet'!O6*'Output-Calculation-sheet'!O87</f>
        <v>1955696171.2125204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-2.5476995036905022E-7</v>
      </c>
      <c r="S106" s="2">
        <f>S7/'Output-Calculation-sheet'!S6*'Output-Calculation-sheet'!S87</f>
        <v>375352088.26644522</v>
      </c>
      <c r="T106" s="2">
        <f>T7/'Output-Calculation-sheet'!T6*'Output-Calculation-sheet'!T87</f>
        <v>0</v>
      </c>
      <c r="U106" s="2">
        <f>U7/'Output-Calculation-sheet'!U6*'Output-Calculation-sheet'!U87</f>
        <v>7.0566016159083352E-8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376791471.00688595</v>
      </c>
      <c r="Y106" s="2">
        <f>Y7/'Output-Calculation-sheet'!Y6*'Output-Calculation-sheet'!Y87</f>
        <v>0</v>
      </c>
      <c r="AA106" s="2">
        <f t="shared" si="9"/>
        <v>31762.160222841063</v>
      </c>
    </row>
    <row r="107" spans="1:27" x14ac:dyDescent="0.25">
      <c r="A107" s="2">
        <v>2031</v>
      </c>
      <c r="B107" s="2">
        <f>B8/'Output-Calculation-sheet'!B7*'Output-Calculation-sheet'!B88</f>
        <v>5127589044.7946701</v>
      </c>
      <c r="C107" s="2">
        <f>C8/'Output-Calculation-sheet'!C7*'Output-Calculation-sheet'!C88</f>
        <v>11791409126.215984</v>
      </c>
      <c r="D107" s="2">
        <f>D8/'Output-Calculation-sheet'!D7*'Output-Calculation-sheet'!D88</f>
        <v>0</v>
      </c>
      <c r="E107" s="2">
        <f>E8/'Output-Calculation-sheet'!E7*'Output-Calculation-sheet'!E88</f>
        <v>6.2067854335394164E-6</v>
      </c>
      <c r="F107" s="2">
        <f>F8/'Output-Calculation-sheet'!F7*'Output-Calculation-sheet'!F88</f>
        <v>0</v>
      </c>
      <c r="G107" s="2">
        <f>G8/'Output-Calculation-sheet'!G7*'Output-Calculation-sheet'!G88</f>
        <v>-8.1923370579068641E-7</v>
      </c>
      <c r="H107" s="2">
        <f>H8/'Output-Calculation-sheet'!H7*'Output-Calculation-sheet'!H88</f>
        <v>6286495575.1244631</v>
      </c>
      <c r="I107" s="2">
        <f>I8/'Output-Calculation-sheet'!I7*'Output-Calculation-sheet'!I88</f>
        <v>-3.4340019132527131E-7</v>
      </c>
      <c r="J107" s="2">
        <f>J8/'Output-Calculation-sheet'!J7*'Output-Calculation-sheet'!J88</f>
        <v>2.441205310453504E-6</v>
      </c>
      <c r="K107" s="2">
        <f>K8/'Output-Calculation-sheet'!K7*'Output-Calculation-sheet'!K88</f>
        <v>0</v>
      </c>
      <c r="L107" s="2">
        <f>L8/'Output-Calculation-sheet'!L7*'Output-Calculation-sheet'!L88</f>
        <v>621676803.12347782</v>
      </c>
      <c r="M107" s="2">
        <f>M8/'Output-Calculation-sheet'!M7*'Output-Calculation-sheet'!M88</f>
        <v>7915922986.4224205</v>
      </c>
      <c r="N107" s="2">
        <f>N8/'Output-Calculation-sheet'!N7*'Output-Calculation-sheet'!N88</f>
        <v>4482634836.7696552</v>
      </c>
      <c r="O107" s="2">
        <f>O8/'Output-Calculation-sheet'!O7*'Output-Calculation-sheet'!O88</f>
        <v>2289761873.6525092</v>
      </c>
      <c r="P107" s="2">
        <f>P8/'Output-Calculation-sheet'!P7*'Output-Calculation-sheet'!P88</f>
        <v>0</v>
      </c>
      <c r="Q107" s="2">
        <f>Q8/'Output-Calculation-sheet'!Q7*'Output-Calculation-sheet'!Q88</f>
        <v>-9.7102617686512746E-7</v>
      </c>
      <c r="R107" s="2">
        <f>R8/'Output-Calculation-sheet'!R7*'Output-Calculation-sheet'!R88</f>
        <v>1.1332886983726573E-6</v>
      </c>
      <c r="S107" s="2">
        <f>S8/'Output-Calculation-sheet'!S7*'Output-Calculation-sheet'!S88</f>
        <v>604582622.17011631</v>
      </c>
      <c r="T107" s="2">
        <f>T8/'Output-Calculation-sheet'!T7*'Output-Calculation-sheet'!T88</f>
        <v>2.2331102753578915E-7</v>
      </c>
      <c r="U107" s="2">
        <f>U8/'Output-Calculation-sheet'!U7*'Output-Calculation-sheet'!U88</f>
        <v>-2.0058361257625604E-7</v>
      </c>
      <c r="V107" s="2">
        <f>V8/'Output-Calculation-sheet'!V7*'Output-Calculation-sheet'!V88</f>
        <v>0</v>
      </c>
      <c r="W107" s="2">
        <f>W8/'Output-Calculation-sheet'!W7*'Output-Calculation-sheet'!W88</f>
        <v>4.1976523448124451E-8</v>
      </c>
      <c r="X107" s="2">
        <f>X8/'Output-Calculation-sheet'!X7*'Output-Calculation-sheet'!X88</f>
        <v>554855195.9084183</v>
      </c>
      <c r="Y107" s="2">
        <f>Y8/'Output-Calculation-sheet'!Y7*'Output-Calculation-sheet'!Y88</f>
        <v>0</v>
      </c>
      <c r="AA107" s="2">
        <f t="shared" si="9"/>
        <v>39674.928064181724</v>
      </c>
    </row>
    <row r="108" spans="1:27" x14ac:dyDescent="0.25">
      <c r="A108" s="2">
        <v>2032</v>
      </c>
      <c r="B108" s="2">
        <f>B9/'Output-Calculation-sheet'!B8*'Output-Calculation-sheet'!B89</f>
        <v>6992255620.4899511</v>
      </c>
      <c r="C108" s="2">
        <f>C9/'Output-Calculation-sheet'!C8*'Output-Calculation-sheet'!C89</f>
        <v>12944189527.949097</v>
      </c>
      <c r="D108" s="2">
        <f>D9/'Output-Calculation-sheet'!D8*'Output-Calculation-sheet'!D89</f>
        <v>0</v>
      </c>
      <c r="E108" s="2">
        <f>E9/'Output-Calculation-sheet'!E8*'Output-Calculation-sheet'!E89</f>
        <v>1.2691028855646696E-5</v>
      </c>
      <c r="F108" s="2">
        <f>F9/'Output-Calculation-sheet'!F8*'Output-Calculation-sheet'!F89</f>
        <v>0</v>
      </c>
      <c r="G108" s="2">
        <f>G9/'Output-Calculation-sheet'!G8*'Output-Calculation-sheet'!G89</f>
        <v>9.7108953183071416E-7</v>
      </c>
      <c r="H108" s="2">
        <f>H9/'Output-Calculation-sheet'!H8*'Output-Calculation-sheet'!H89</f>
        <v>8568248713.3174524</v>
      </c>
      <c r="I108" s="2">
        <f>I9/'Output-Calculation-sheet'!I8*'Output-Calculation-sheet'!I89</f>
        <v>8.3648474459174409E-6</v>
      </c>
      <c r="J108" s="2">
        <f>J9/'Output-Calculation-sheet'!J8*'Output-Calculation-sheet'!J89</f>
        <v>-1.0367886739867411E-6</v>
      </c>
      <c r="K108" s="2">
        <f>K9/'Output-Calculation-sheet'!K8*'Output-Calculation-sheet'!K89</f>
        <v>8.4444511022979333E-7</v>
      </c>
      <c r="L108" s="2">
        <f>L9/'Output-Calculation-sheet'!L8*'Output-Calculation-sheet'!L89</f>
        <v>732877891.04205263</v>
      </c>
      <c r="M108" s="2">
        <f>M9/'Output-Calculation-sheet'!M8*'Output-Calculation-sheet'!M89</f>
        <v>8602778943.8889389</v>
      </c>
      <c r="N108" s="2">
        <f>N9/'Output-Calculation-sheet'!N8*'Output-Calculation-sheet'!N89</f>
        <v>5422375456.8879318</v>
      </c>
      <c r="O108" s="2">
        <f>O9/'Output-Calculation-sheet'!O8*'Output-Calculation-sheet'!O89</f>
        <v>2512405779.1191201</v>
      </c>
      <c r="P108" s="2">
        <f>P9/'Output-Calculation-sheet'!P8*'Output-Calculation-sheet'!P89</f>
        <v>0</v>
      </c>
      <c r="Q108" s="2">
        <f>Q9/'Output-Calculation-sheet'!Q8*'Output-Calculation-sheet'!Q89</f>
        <v>77100391.306276783</v>
      </c>
      <c r="R108" s="2">
        <f>R9/'Output-Calculation-sheet'!R8*'Output-Calculation-sheet'!R89</f>
        <v>-1.3402901308363607E-7</v>
      </c>
      <c r="S108" s="2">
        <f>S9/'Output-Calculation-sheet'!S8*'Output-Calculation-sheet'!S89</f>
        <v>884674679.77326739</v>
      </c>
      <c r="T108" s="2">
        <f>T9/'Output-Calculation-sheet'!T8*'Output-Calculation-sheet'!T89</f>
        <v>1.9472951194497391E-7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1.0093633411658328E-7</v>
      </c>
      <c r="X108" s="2">
        <f>X9/'Output-Calculation-sheet'!X8*'Output-Calculation-sheet'!X89</f>
        <v>799008584.37844241</v>
      </c>
      <c r="Y108" s="2">
        <f>Y9/'Output-Calculation-sheet'!Y8*'Output-Calculation-sheet'!Y89</f>
        <v>0</v>
      </c>
      <c r="AA108" s="2">
        <f t="shared" si="9"/>
        <v>47535.915588152551</v>
      </c>
    </row>
    <row r="109" spans="1:27" x14ac:dyDescent="0.25">
      <c r="A109" s="2">
        <v>2033</v>
      </c>
      <c r="B109" s="2">
        <f>B10/'Output-Calculation-sheet'!B9*'Output-Calculation-sheet'!B90</f>
        <v>16176520546.090942</v>
      </c>
      <c r="C109" s="2">
        <f>C10/'Output-Calculation-sheet'!C9*'Output-Calculation-sheet'!C90</f>
        <v>23860984984.675304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11837893638.368391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8167117888.4996662</v>
      </c>
      <c r="N109" s="2">
        <f>N10/'Output-Calculation-sheet'!N9*'Output-Calculation-sheet'!N90</f>
        <v>4811102923.9876804</v>
      </c>
      <c r="O109" s="2">
        <f>O10/'Output-Calculation-sheet'!O9*'Output-Calculation-sheet'!O90</f>
        <v>3727558774.6471939</v>
      </c>
      <c r="P109" s="2">
        <f>P10/'Output-Calculation-sheet'!P9*'Output-Calculation-sheet'!P90</f>
        <v>0</v>
      </c>
      <c r="Q109" s="2">
        <f>Q10/'Output-Calculation-sheet'!Q9*'Output-Calculation-sheet'!Q90</f>
        <v>156585340.82233629</v>
      </c>
      <c r="R109" s="2">
        <f>R10/'Output-Calculation-sheet'!R9*'Output-Calculation-sheet'!R90</f>
        <v>-3.2262979057134146E-7</v>
      </c>
      <c r="S109" s="2">
        <f>S10/'Output-Calculation-sheet'!S9*'Output-Calculation-sheet'!S90</f>
        <v>1933890170.2490325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884523577.2846725</v>
      </c>
      <c r="Y109" s="2">
        <f>Y10/'Output-Calculation-sheet'!Y9*'Output-Calculation-sheet'!Y90</f>
        <v>0</v>
      </c>
      <c r="AA109" s="2">
        <f t="shared" si="9"/>
        <v>71556.177844625228</v>
      </c>
    </row>
    <row r="110" spans="1:27" x14ac:dyDescent="0.25">
      <c r="A110" s="2">
        <v>2034</v>
      </c>
      <c r="B110" s="2">
        <f>B11/'Output-Calculation-sheet'!B10*'Output-Calculation-sheet'!B91</f>
        <v>37662598482.44165</v>
      </c>
      <c r="C110" s="2">
        <f>C11/'Output-Calculation-sheet'!C10*'Output-Calculation-sheet'!C91</f>
        <v>27762838571.9907</v>
      </c>
      <c r="D110" s="2">
        <f>D11/'Output-Calculation-sheet'!D10*'Output-Calculation-sheet'!D91</f>
        <v>0</v>
      </c>
      <c r="E110" s="2">
        <f>E11/'Output-Calculation-sheet'!E10*'Output-Calculation-sheet'!E91</f>
        <v>797136488.8911438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13729158402.751265</v>
      </c>
      <c r="I110" s="2">
        <f>I11/'Output-Calculation-sheet'!I10*'Output-Calculation-sheet'!I91</f>
        <v>-1.3217881351664511E-6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640702293.21670437</v>
      </c>
      <c r="M110" s="2">
        <f>M11/'Output-Calculation-sheet'!M10*'Output-Calculation-sheet'!M91</f>
        <v>9716731478.1800594</v>
      </c>
      <c r="N110" s="2">
        <f>N11/'Output-Calculation-sheet'!N10*'Output-Calculation-sheet'!N91</f>
        <v>6724639467.6723433</v>
      </c>
      <c r="O110" s="2">
        <f>O11/'Output-Calculation-sheet'!O10*'Output-Calculation-sheet'!O91</f>
        <v>4263836547.1266108</v>
      </c>
      <c r="P110" s="2">
        <f>P11/'Output-Calculation-sheet'!P10*'Output-Calculation-sheet'!P91</f>
        <v>0</v>
      </c>
      <c r="Q110" s="2">
        <f>Q11/'Output-Calculation-sheet'!Q10*'Output-Calculation-sheet'!Q91</f>
        <v>1076503256.9092498</v>
      </c>
      <c r="R110" s="2">
        <f>R11/'Output-Calculation-sheet'!R10*'Output-Calculation-sheet'!R91</f>
        <v>0</v>
      </c>
      <c r="S110" s="2">
        <f>S11/'Output-Calculation-sheet'!S10*'Output-Calculation-sheet'!S91</f>
        <v>3291998162.2751012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948566046.56798291</v>
      </c>
      <c r="Y110" s="2">
        <f>Y11/'Output-Calculation-sheet'!Y10*'Output-Calculation-sheet'!Y91</f>
        <v>42181150.94595769</v>
      </c>
      <c r="AA110" s="2">
        <f t="shared" si="9"/>
        <v>106656.89034896877</v>
      </c>
    </row>
    <row r="111" spans="1:27" x14ac:dyDescent="0.25">
      <c r="A111" s="2">
        <v>2035</v>
      </c>
      <c r="B111" s="2">
        <f>B12/'Output-Calculation-sheet'!B11*'Output-Calculation-sheet'!B92</f>
        <v>38745048854.290024</v>
      </c>
      <c r="C111" s="2">
        <f>C12/'Output-Calculation-sheet'!C11*'Output-Calculation-sheet'!C92</f>
        <v>33969726401.496513</v>
      </c>
      <c r="D111" s="2">
        <f>D12/'Output-Calculation-sheet'!D11*'Output-Calculation-sheet'!D92</f>
        <v>-1.0141066192260751E-6</v>
      </c>
      <c r="E111" s="2">
        <f>E12/'Output-Calculation-sheet'!E11*'Output-Calculation-sheet'!E92</f>
        <v>3142542551.0921907</v>
      </c>
      <c r="F111" s="2">
        <f>F12/'Output-Calculation-sheet'!F11*'Output-Calculation-sheet'!F92</f>
        <v>-2.2278171522814199E-7</v>
      </c>
      <c r="G111" s="2">
        <f>G12/'Output-Calculation-sheet'!G11*'Output-Calculation-sheet'!G92</f>
        <v>0</v>
      </c>
      <c r="H111" s="2">
        <f>H12/'Output-Calculation-sheet'!H11*'Output-Calculation-sheet'!H92</f>
        <v>14120184276.877777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1529085087.541455</v>
      </c>
      <c r="M111" s="2">
        <f>M12/'Output-Calculation-sheet'!M11*'Output-Calculation-sheet'!M92</f>
        <v>10062070644.812859</v>
      </c>
      <c r="N111" s="2">
        <f>N12/'Output-Calculation-sheet'!N11*'Output-Calculation-sheet'!N92</f>
        <v>7084256552.6529455</v>
      </c>
      <c r="O111" s="2">
        <f>O12/'Output-Calculation-sheet'!O11*'Output-Calculation-sheet'!O92</f>
        <v>5133056843.7542114</v>
      </c>
      <c r="P111" s="2">
        <f>P12/'Output-Calculation-sheet'!P11*'Output-Calculation-sheet'!P92</f>
        <v>304410562.75144815</v>
      </c>
      <c r="Q111" s="2">
        <f>Q12/'Output-Calculation-sheet'!Q11*'Output-Calculation-sheet'!Q92</f>
        <v>1346319871.5395818</v>
      </c>
      <c r="R111" s="2">
        <f>R12/'Output-Calculation-sheet'!R11*'Output-Calculation-sheet'!R92</f>
        <v>0</v>
      </c>
      <c r="S111" s="2">
        <f>S12/'Output-Calculation-sheet'!S11*'Output-Calculation-sheet'!S92</f>
        <v>3384323707.4317436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983558909.36218607</v>
      </c>
      <c r="Y111" s="2">
        <f>Y12/'Output-Calculation-sheet'!Y11*'Output-Calculation-sheet'!Y92</f>
        <v>66603870.55553212</v>
      </c>
      <c r="AA111" s="2">
        <f t="shared" si="9"/>
        <v>119871.18813415845</v>
      </c>
    </row>
    <row r="113" spans="1:27" x14ac:dyDescent="0.25">
      <c r="A113" s="6" t="s">
        <v>47</v>
      </c>
      <c r="AA113" s="6" t="s">
        <v>52</v>
      </c>
    </row>
    <row r="115" spans="1:27" x14ac:dyDescent="0.25">
      <c r="A115" s="2">
        <v>2028</v>
      </c>
      <c r="B115" s="2">
        <f>B5/'Output-Calculation-sheet'!B4*'Output-Calculation-sheet'!B94</f>
        <v>30579134815.471748</v>
      </c>
      <c r="C115" s="2">
        <f>C5/'Output-Calculation-sheet'!C4*'Output-Calculation-sheet'!C94</f>
        <v>0</v>
      </c>
      <c r="D115" s="2">
        <f>D5/'Output-Calculation-sheet'!D4*'Output-Calculation-sheet'!D94</f>
        <v>17968964455.73061</v>
      </c>
      <c r="E115" s="2">
        <f>E5/'Output-Calculation-sheet'!E4*'Output-Calculation-sheet'!E94</f>
        <v>13629382231.436657</v>
      </c>
      <c r="F115" s="2">
        <f>F5/'Output-Calculation-sheet'!F4*'Output-Calculation-sheet'!F94</f>
        <v>9330846886.0629559</v>
      </c>
      <c r="G115" s="2">
        <f>G5/'Output-Calculation-sheet'!G4*'Output-Calculation-sheet'!G94</f>
        <v>6235508100.9994583</v>
      </c>
      <c r="H115" s="2">
        <f>H5/'Output-Calculation-sheet'!H4*'Output-Calculation-sheet'!H94</f>
        <v>0</v>
      </c>
      <c r="I115" s="2">
        <f>I5/'Output-Calculation-sheet'!I4*'Output-Calculation-sheet'!I94</f>
        <v>5720508048.3440132</v>
      </c>
      <c r="J115" s="2">
        <f>J5/'Output-Calculation-sheet'!J4*'Output-Calculation-sheet'!J94</f>
        <v>5929980717.415472</v>
      </c>
      <c r="K115" s="2">
        <f>K5/'Output-Calculation-sheet'!K4*'Output-Calculation-sheet'!K94</f>
        <v>5627179312.0683174</v>
      </c>
      <c r="L115" s="2">
        <f>L5/'Output-Calculation-sheet'!L4*'Output-Calculation-sheet'!L94</f>
        <v>4616350019.0641661</v>
      </c>
      <c r="M115" s="2">
        <f>M5/'Output-Calculation-sheet'!M4*'Output-Calculation-sheet'!M94</f>
        <v>0</v>
      </c>
      <c r="N115" s="2">
        <f>N5/'Output-Calculation-sheet'!N4*'Output-Calculation-sheet'!N94</f>
        <v>2024145005.752265</v>
      </c>
      <c r="O115" s="2">
        <f>O5/'Output-Calculation-sheet'!O4*'Output-Calculation-sheet'!O94</f>
        <v>0</v>
      </c>
      <c r="P115" s="2">
        <f>P5/'Output-Calculation-sheet'!P4*'Output-Calculation-sheet'!P94</f>
        <v>3083530096.8100324</v>
      </c>
      <c r="Q115" s="2">
        <f>Q5/'Output-Calculation-sheet'!Q4*'Output-Calculation-sheet'!Q94</f>
        <v>3261948461.9340539</v>
      </c>
      <c r="R115" s="2">
        <f>R5/'Output-Calculation-sheet'!R4*'Output-Calculation-sheet'!R94</f>
        <v>3649959994.5158257</v>
      </c>
      <c r="S115" s="2">
        <f>S5/'Output-Calculation-sheet'!S4*'Output-Calculation-sheet'!S94</f>
        <v>1432768985.8542669</v>
      </c>
      <c r="T115" s="2">
        <f>T5/'Output-Calculation-sheet'!T4*'Output-Calculation-sheet'!T94</f>
        <v>1405909346.0231917</v>
      </c>
      <c r="U115" s="2">
        <f>U5/'Output-Calculation-sheet'!U4*'Output-Calculation-sheet'!U94</f>
        <v>968315635.0647223</v>
      </c>
      <c r="V115" s="2">
        <f>V5/'Output-Calculation-sheet'!V4*'Output-Calculation-sheet'!V94</f>
        <v>1032942651.3448036</v>
      </c>
      <c r="W115" s="2">
        <f>W5/'Output-Calculation-sheet'!W4*'Output-Calculation-sheet'!W94</f>
        <v>801610641.30987167</v>
      </c>
      <c r="X115" s="2">
        <f>X5/'Output-Calculation-sheet'!X4*'Output-Calculation-sheet'!X94</f>
        <v>0</v>
      </c>
      <c r="Y115" s="2">
        <f>Y5/'Output-Calculation-sheet'!Y4*'Output-Calculation-sheet'!Y94</f>
        <v>400878382.00669789</v>
      </c>
      <c r="AA115" s="2">
        <f>SUM(B115:Y115)/10^6</f>
        <v>117699.86378720912</v>
      </c>
    </row>
    <row r="116" spans="1:27" x14ac:dyDescent="0.25">
      <c r="A116" s="2">
        <v>2029</v>
      </c>
      <c r="B116" s="2">
        <f>B6/'Output-Calculation-sheet'!B5*'Output-Calculation-sheet'!B95</f>
        <v>40692841365.20108</v>
      </c>
      <c r="C116" s="2">
        <f>C6/'Output-Calculation-sheet'!C5*'Output-Calculation-sheet'!C95</f>
        <v>0</v>
      </c>
      <c r="D116" s="2">
        <f>D6/'Output-Calculation-sheet'!D5*'Output-Calculation-sheet'!D95</f>
        <v>23982961165.666225</v>
      </c>
      <c r="E116" s="2">
        <f>E6/'Output-Calculation-sheet'!E5*'Output-Calculation-sheet'!E95</f>
        <v>18331911405.977551</v>
      </c>
      <c r="F116" s="2">
        <f>F6/'Output-Calculation-sheet'!F5*'Output-Calculation-sheet'!F95</f>
        <v>12438794770.650236</v>
      </c>
      <c r="G116" s="2">
        <f>G6/'Output-Calculation-sheet'!G5*'Output-Calculation-sheet'!G95</f>
        <v>8310135833.5641022</v>
      </c>
      <c r="H116" s="2">
        <f>H6/'Output-Calculation-sheet'!H5*'Output-Calculation-sheet'!H95</f>
        <v>0</v>
      </c>
      <c r="I116" s="2">
        <f>I6/'Output-Calculation-sheet'!I5*'Output-Calculation-sheet'!I95</f>
        <v>7628374556.7201147</v>
      </c>
      <c r="J116" s="2">
        <f>J6/'Output-Calculation-sheet'!J5*'Output-Calculation-sheet'!J95</f>
        <v>7954083388.4712667</v>
      </c>
      <c r="K116" s="2">
        <f>K6/'Output-Calculation-sheet'!K5*'Output-Calculation-sheet'!K95</f>
        <v>7583449351.5312366</v>
      </c>
      <c r="L116" s="2">
        <f>L6/'Output-Calculation-sheet'!L5*'Output-Calculation-sheet'!L95</f>
        <v>6164319800.7859411</v>
      </c>
      <c r="M116" s="2">
        <f>M6/'Output-Calculation-sheet'!M5*'Output-Calculation-sheet'!M95</f>
        <v>0</v>
      </c>
      <c r="N116" s="2">
        <f>N6/'Output-Calculation-sheet'!N5*'Output-Calculation-sheet'!N95</f>
        <v>2539859666.3358126</v>
      </c>
      <c r="O116" s="2">
        <f>O6/'Output-Calculation-sheet'!O5*'Output-Calculation-sheet'!O95</f>
        <v>0</v>
      </c>
      <c r="P116" s="2">
        <f>P6/'Output-Calculation-sheet'!P5*'Output-Calculation-sheet'!P95</f>
        <v>4301574773.7296972</v>
      </c>
      <c r="Q116" s="2">
        <f>Q6/'Output-Calculation-sheet'!Q5*'Output-Calculation-sheet'!Q95</f>
        <v>4357194786.6032028</v>
      </c>
      <c r="R116" s="2">
        <f>R6/'Output-Calculation-sheet'!R5*'Output-Calculation-sheet'!R95</f>
        <v>4954481192.0815449</v>
      </c>
      <c r="S116" s="2">
        <f>S6/'Output-Calculation-sheet'!S5*'Output-Calculation-sheet'!S95</f>
        <v>1902825305.0989151</v>
      </c>
      <c r="T116" s="2">
        <f>T6/'Output-Calculation-sheet'!T5*'Output-Calculation-sheet'!T95</f>
        <v>1900846592.4193003</v>
      </c>
      <c r="U116" s="2">
        <f>U6/'Output-Calculation-sheet'!U5*'Output-Calculation-sheet'!U95</f>
        <v>1321028773.2068954</v>
      </c>
      <c r="V116" s="2">
        <f>V6/'Output-Calculation-sheet'!V5*'Output-Calculation-sheet'!V95</f>
        <v>1375735715.2230053</v>
      </c>
      <c r="W116" s="2">
        <f>W6/'Output-Calculation-sheet'!W5*'Output-Calculation-sheet'!W95</f>
        <v>1068250844.0108538</v>
      </c>
      <c r="X116" s="2">
        <f>X6/'Output-Calculation-sheet'!X5*'Output-Calculation-sheet'!X95</f>
        <v>0</v>
      </c>
      <c r="Y116" s="2">
        <f>Y6/'Output-Calculation-sheet'!Y5*'Output-Calculation-sheet'!Y95</f>
        <v>535140911.30549169</v>
      </c>
      <c r="AA116" s="2">
        <f t="shared" ref="AA116:AA122" si="10">SUM(B116:Y116)/10^6</f>
        <v>157343.81019858248</v>
      </c>
    </row>
    <row r="117" spans="1:27" x14ac:dyDescent="0.25">
      <c r="A117" s="2">
        <v>2030</v>
      </c>
      <c r="B117" s="2">
        <f>B7/'Output-Calculation-sheet'!B6*'Output-Calculation-sheet'!B96</f>
        <v>49705099862.796837</v>
      </c>
      <c r="C117" s="2">
        <f>C7/'Output-Calculation-sheet'!C6*'Output-Calculation-sheet'!C96</f>
        <v>0</v>
      </c>
      <c r="D117" s="2">
        <f>D7/'Output-Calculation-sheet'!D6*'Output-Calculation-sheet'!D96</f>
        <v>29645719522.927364</v>
      </c>
      <c r="E117" s="2">
        <f>E7/'Output-Calculation-sheet'!E6*'Output-Calculation-sheet'!E96</f>
        <v>22617398845.970707</v>
      </c>
      <c r="F117" s="2">
        <f>F7/'Output-Calculation-sheet'!F6*'Output-Calculation-sheet'!F96</f>
        <v>15230007709.843405</v>
      </c>
      <c r="G117" s="2">
        <f>G7/'Output-Calculation-sheet'!G6*'Output-Calculation-sheet'!G96</f>
        <v>10282373916.178036</v>
      </c>
      <c r="H117" s="2">
        <f>H7/'Output-Calculation-sheet'!H6*'Output-Calculation-sheet'!H96</f>
        <v>0</v>
      </c>
      <c r="I117" s="2">
        <f>I7/'Output-Calculation-sheet'!I6*'Output-Calculation-sheet'!I96</f>
        <v>9373961115.0029411</v>
      </c>
      <c r="J117" s="2">
        <f>J7/'Output-Calculation-sheet'!J6*'Output-Calculation-sheet'!J96</f>
        <v>9790862334.0101223</v>
      </c>
      <c r="K117" s="2">
        <f>K7/'Output-Calculation-sheet'!K6*'Output-Calculation-sheet'!K96</f>
        <v>9429497615.1607628</v>
      </c>
      <c r="L117" s="2">
        <f>L7/'Output-Calculation-sheet'!L6*'Output-Calculation-sheet'!L96</f>
        <v>7528591852.4212904</v>
      </c>
      <c r="M117" s="2">
        <f>M7/'Output-Calculation-sheet'!M6*'Output-Calculation-sheet'!M96</f>
        <v>0</v>
      </c>
      <c r="N117" s="2">
        <f>N7/'Output-Calculation-sheet'!N6*'Output-Calculation-sheet'!N96</f>
        <v>2874834175.3452225</v>
      </c>
      <c r="O117" s="2">
        <f>O7/'Output-Calculation-sheet'!O6*'Output-Calculation-sheet'!O96</f>
        <v>0</v>
      </c>
      <c r="P117" s="2">
        <f>P7/'Output-Calculation-sheet'!P6*'Output-Calculation-sheet'!P96</f>
        <v>5508227557.2276859</v>
      </c>
      <c r="Q117" s="2">
        <f>Q7/'Output-Calculation-sheet'!Q6*'Output-Calculation-sheet'!Q96</f>
        <v>5435489746.2813501</v>
      </c>
      <c r="R117" s="2">
        <f>R7/'Output-Calculation-sheet'!R6*'Output-Calculation-sheet'!R96</f>
        <v>6176804988.682333</v>
      </c>
      <c r="S117" s="2">
        <f>S7/'Output-Calculation-sheet'!S6*'Output-Calculation-sheet'!S96</f>
        <v>2329303914.382153</v>
      </c>
      <c r="T117" s="2">
        <f>T7/'Output-Calculation-sheet'!T6*'Output-Calculation-sheet'!T96</f>
        <v>2353188478.0518222</v>
      </c>
      <c r="U117" s="2">
        <f>U7/'Output-Calculation-sheet'!U6*'Output-Calculation-sheet'!U96</f>
        <v>1669403097.8619094</v>
      </c>
      <c r="V117" s="2">
        <f>V7/'Output-Calculation-sheet'!V6*'Output-Calculation-sheet'!V96</f>
        <v>1689231836.7512653</v>
      </c>
      <c r="W117" s="2">
        <f>W7/'Output-Calculation-sheet'!W6*'Output-Calculation-sheet'!W96</f>
        <v>1306730791.12849</v>
      </c>
      <c r="X117" s="2">
        <f>X7/'Output-Calculation-sheet'!X6*'Output-Calculation-sheet'!X96</f>
        <v>0</v>
      </c>
      <c r="Y117" s="2">
        <f>Y7/'Output-Calculation-sheet'!Y6*'Output-Calculation-sheet'!Y96</f>
        <v>656158410.72740972</v>
      </c>
      <c r="AA117" s="2">
        <f t="shared" si="10"/>
        <v>193602.88577075108</v>
      </c>
    </row>
    <row r="118" spans="1:27" x14ac:dyDescent="0.25">
      <c r="A118" s="2">
        <v>2031</v>
      </c>
      <c r="B118" s="2">
        <f>B8/'Output-Calculation-sheet'!B7*'Output-Calculation-sheet'!B97</f>
        <v>56946646451.697319</v>
      </c>
      <c r="C118" s="2">
        <f>C8/'Output-Calculation-sheet'!C7*'Output-Calculation-sheet'!C97</f>
        <v>0</v>
      </c>
      <c r="D118" s="2">
        <f>D8/'Output-Calculation-sheet'!D7*'Output-Calculation-sheet'!D97</f>
        <v>34083588687.859375</v>
      </c>
      <c r="E118" s="2">
        <f>E8/'Output-Calculation-sheet'!E7*'Output-Calculation-sheet'!E97</f>
        <v>25980924261.708954</v>
      </c>
      <c r="F118" s="2">
        <f>F8/'Output-Calculation-sheet'!F7*'Output-Calculation-sheet'!F97</f>
        <v>17477017692.994072</v>
      </c>
      <c r="G118" s="2">
        <f>G8/'Output-Calculation-sheet'!G7*'Output-Calculation-sheet'!G97</f>
        <v>11835765788.566425</v>
      </c>
      <c r="H118" s="2">
        <f>H8/'Output-Calculation-sheet'!H7*'Output-Calculation-sheet'!H97</f>
        <v>0</v>
      </c>
      <c r="I118" s="2">
        <f>I8/'Output-Calculation-sheet'!I7*'Output-Calculation-sheet'!I97</f>
        <v>10777742470.447662</v>
      </c>
      <c r="J118" s="2">
        <f>J8/'Output-Calculation-sheet'!J7*'Output-Calculation-sheet'!J97</f>
        <v>11252468544.108053</v>
      </c>
      <c r="K118" s="2">
        <f>K8/'Output-Calculation-sheet'!K7*'Output-Calculation-sheet'!K97</f>
        <v>10871035487.150883</v>
      </c>
      <c r="L118" s="2">
        <f>L8/'Output-Calculation-sheet'!L7*'Output-Calculation-sheet'!L97</f>
        <v>8614709508.8509903</v>
      </c>
      <c r="M118" s="2">
        <f>M8/'Output-Calculation-sheet'!M7*'Output-Calculation-sheet'!M97</f>
        <v>0</v>
      </c>
      <c r="N118" s="2">
        <f>N8/'Output-Calculation-sheet'!N7*'Output-Calculation-sheet'!N97</f>
        <v>3010300852.9039502</v>
      </c>
      <c r="O118" s="2">
        <f>O8/'Output-Calculation-sheet'!O7*'Output-Calculation-sheet'!O97</f>
        <v>0</v>
      </c>
      <c r="P118" s="2">
        <f>P8/'Output-Calculation-sheet'!P7*'Output-Calculation-sheet'!P97</f>
        <v>6448912728.7535324</v>
      </c>
      <c r="Q118" s="2">
        <f>Q8/'Output-Calculation-sheet'!Q7*'Output-Calculation-sheet'!Q97</f>
        <v>6253971287.6452932</v>
      </c>
      <c r="R118" s="2">
        <f>R8/'Output-Calculation-sheet'!R7*'Output-Calculation-sheet'!R97</f>
        <v>7116536675.3044729</v>
      </c>
      <c r="S118" s="2">
        <f>S8/'Output-Calculation-sheet'!S7*'Output-Calculation-sheet'!S97</f>
        <v>2647026243.4235263</v>
      </c>
      <c r="T118" s="2">
        <f>T8/'Output-Calculation-sheet'!T7*'Output-Calculation-sheet'!T97</f>
        <v>2712971807.8912039</v>
      </c>
      <c r="U118" s="2">
        <f>U8/'Output-Calculation-sheet'!U7*'Output-Calculation-sheet'!U97</f>
        <v>1939642615.1916106</v>
      </c>
      <c r="V118" s="2">
        <f>V8/'Output-Calculation-sheet'!V7*'Output-Calculation-sheet'!V97</f>
        <v>1937242041.3275113</v>
      </c>
      <c r="W118" s="2">
        <f>W8/'Output-Calculation-sheet'!W7*'Output-Calculation-sheet'!W97</f>
        <v>1501305184.4649644</v>
      </c>
      <c r="X118" s="2">
        <f>X8/'Output-Calculation-sheet'!X7*'Output-Calculation-sheet'!X97</f>
        <v>0</v>
      </c>
      <c r="Y118" s="2">
        <f>Y8/'Output-Calculation-sheet'!Y7*'Output-Calculation-sheet'!Y97</f>
        <v>753360614.26822686</v>
      </c>
      <c r="AA118" s="2">
        <f t="shared" si="10"/>
        <v>222161.16894455807</v>
      </c>
    </row>
    <row r="119" spans="1:27" x14ac:dyDescent="0.25">
      <c r="A119" s="2">
        <v>2032</v>
      </c>
      <c r="B119" s="2">
        <f>B9/'Output-Calculation-sheet'!B8*'Output-Calculation-sheet'!B98</f>
        <v>61143950559.768036</v>
      </c>
      <c r="C119" s="2">
        <f>C9/'Output-Calculation-sheet'!C8*'Output-Calculation-sheet'!C98</f>
        <v>0</v>
      </c>
      <c r="D119" s="2">
        <f>D9/'Output-Calculation-sheet'!D8*'Output-Calculation-sheet'!D98</f>
        <v>36935849111.349228</v>
      </c>
      <c r="E119" s="2">
        <f>E9/'Output-Calculation-sheet'!E8*'Output-Calculation-sheet'!E98</f>
        <v>28133319371.460144</v>
      </c>
      <c r="F119" s="2">
        <f>F9/'Output-Calculation-sheet'!F8*'Output-Calculation-sheet'!F98</f>
        <v>18897633504.813343</v>
      </c>
      <c r="G119" s="2">
        <f>G9/'Output-Calculation-sheet'!G8*'Output-Calculation-sheet'!G98</f>
        <v>12830132714.832853</v>
      </c>
      <c r="H119" s="2">
        <f>H9/'Output-Calculation-sheet'!H8*'Output-Calculation-sheet'!H98</f>
        <v>0</v>
      </c>
      <c r="I119" s="2">
        <f>I9/'Output-Calculation-sheet'!I8*'Output-Calculation-sheet'!I98</f>
        <v>11669470845.101955</v>
      </c>
      <c r="J119" s="2">
        <f>J9/'Output-Calculation-sheet'!J8*'Output-Calculation-sheet'!J98</f>
        <v>12180339342.482759</v>
      </c>
      <c r="K119" s="2">
        <f>K9/'Output-Calculation-sheet'!K8*'Output-Calculation-sheet'!K98</f>
        <v>11754800907.739594</v>
      </c>
      <c r="L119" s="2">
        <f>L9/'Output-Calculation-sheet'!L8*'Output-Calculation-sheet'!L98</f>
        <v>9283302921.8519764</v>
      </c>
      <c r="M119" s="2">
        <f>M9/'Output-Calculation-sheet'!M8*'Output-Calculation-sheet'!M98</f>
        <v>0</v>
      </c>
      <c r="N119" s="2">
        <f>N9/'Output-Calculation-sheet'!N8*'Output-Calculation-sheet'!N98</f>
        <v>3025284148.6749563</v>
      </c>
      <c r="O119" s="2">
        <f>O9/'Output-Calculation-sheet'!O8*'Output-Calculation-sheet'!O98</f>
        <v>0</v>
      </c>
      <c r="P119" s="2">
        <f>P9/'Output-Calculation-sheet'!P8*'Output-Calculation-sheet'!P98</f>
        <v>7068638028.8746729</v>
      </c>
      <c r="Q119" s="2">
        <f>Q9/'Output-Calculation-sheet'!Q8*'Output-Calculation-sheet'!Q98</f>
        <v>6757797128.620409</v>
      </c>
      <c r="R119" s="2">
        <f>R9/'Output-Calculation-sheet'!R8*'Output-Calculation-sheet'!R98</f>
        <v>7736294351.0686941</v>
      </c>
      <c r="S119" s="2">
        <f>S9/'Output-Calculation-sheet'!S8*'Output-Calculation-sheet'!S98</f>
        <v>2782527947.3172121</v>
      </c>
      <c r="T119" s="2">
        <f>T9/'Output-Calculation-sheet'!T8*'Output-Calculation-sheet'!T98</f>
        <v>2939101617.5985713</v>
      </c>
      <c r="U119" s="2">
        <f>U9/'Output-Calculation-sheet'!U8*'Output-Calculation-sheet'!U98</f>
        <v>2116498770.7520728</v>
      </c>
      <c r="V119" s="2">
        <f>V9/'Output-Calculation-sheet'!V8*'Output-Calculation-sheet'!V98</f>
        <v>2093741033.9156501</v>
      </c>
      <c r="W119" s="2">
        <f>W9/'Output-Calculation-sheet'!W8*'Output-Calculation-sheet'!W98</f>
        <v>1626294952.9053631</v>
      </c>
      <c r="X119" s="2">
        <f>X9/'Output-Calculation-sheet'!X8*'Output-Calculation-sheet'!X98</f>
        <v>0</v>
      </c>
      <c r="Y119" s="2">
        <f>Y9/'Output-Calculation-sheet'!Y8*'Output-Calculation-sheet'!Y98</f>
        <v>815077479.78669822</v>
      </c>
      <c r="AA119" s="2">
        <f t="shared" si="10"/>
        <v>239790.05473891422</v>
      </c>
    </row>
    <row r="120" spans="1:27" x14ac:dyDescent="0.25">
      <c r="A120" s="2">
        <v>2033</v>
      </c>
      <c r="B120" s="2">
        <f>B10/'Output-Calculation-sheet'!B9*'Output-Calculation-sheet'!B99</f>
        <v>64346040220.628052</v>
      </c>
      <c r="C120" s="2">
        <f>C10/'Output-Calculation-sheet'!C9*'Output-Calculation-sheet'!C99</f>
        <v>0</v>
      </c>
      <c r="D120" s="2">
        <f>D10/'Output-Calculation-sheet'!D9*'Output-Calculation-sheet'!D99</f>
        <v>33822464696.789612</v>
      </c>
      <c r="E120" s="2">
        <f>E10/'Output-Calculation-sheet'!E9*'Output-Calculation-sheet'!E99</f>
        <v>26834690045.346027</v>
      </c>
      <c r="F120" s="2">
        <f>F10/'Output-Calculation-sheet'!F9*'Output-Calculation-sheet'!F99</f>
        <v>17274452935.719463</v>
      </c>
      <c r="G120" s="2">
        <f>G10/'Output-Calculation-sheet'!G9*'Output-Calculation-sheet'!G99</f>
        <v>12137504717.201214</v>
      </c>
      <c r="H120" s="2">
        <f>H10/'Output-Calculation-sheet'!H9*'Output-Calculation-sheet'!H99</f>
        <v>0</v>
      </c>
      <c r="I120" s="2">
        <f>I10/'Output-Calculation-sheet'!I9*'Output-Calculation-sheet'!I99</f>
        <v>11058223649.526611</v>
      </c>
      <c r="J120" s="2">
        <f>J10/'Output-Calculation-sheet'!J9*'Output-Calculation-sheet'!J99</f>
        <v>10763309058.427786</v>
      </c>
      <c r="K120" s="2">
        <f>K10/'Output-Calculation-sheet'!K9*'Output-Calculation-sheet'!K99</f>
        <v>10660124131.527723</v>
      </c>
      <c r="L120" s="2">
        <f>L10/'Output-Calculation-sheet'!L9*'Output-Calculation-sheet'!L99</f>
        <v>8551691300.5850039</v>
      </c>
      <c r="M120" s="2">
        <f>M10/'Output-Calculation-sheet'!M9*'Output-Calculation-sheet'!M99</f>
        <v>0</v>
      </c>
      <c r="N120" s="2">
        <f>N10/'Output-Calculation-sheet'!N9*'Output-Calculation-sheet'!N99</f>
        <v>3204898573.2297082</v>
      </c>
      <c r="O120" s="2">
        <f>O10/'Output-Calculation-sheet'!O9*'Output-Calculation-sheet'!O99</f>
        <v>0</v>
      </c>
      <c r="P120" s="2">
        <f>P10/'Output-Calculation-sheet'!P9*'Output-Calculation-sheet'!P99</f>
        <v>7297999024.3851891</v>
      </c>
      <c r="Q120" s="2">
        <f>Q10/'Output-Calculation-sheet'!Q9*'Output-Calculation-sheet'!Q99</f>
        <v>7023816620.4140558</v>
      </c>
      <c r="R120" s="2">
        <f>R10/'Output-Calculation-sheet'!R9*'Output-Calculation-sheet'!R99</f>
        <v>6907615750.3859549</v>
      </c>
      <c r="S120" s="2">
        <f>S10/'Output-Calculation-sheet'!S9*'Output-Calculation-sheet'!S99</f>
        <v>2656930132.5293522</v>
      </c>
      <c r="T120" s="2">
        <f>T10/'Output-Calculation-sheet'!T9*'Output-Calculation-sheet'!T99</f>
        <v>2539278740.8414741</v>
      </c>
      <c r="U120" s="2">
        <f>U10/'Output-Calculation-sheet'!U9*'Output-Calculation-sheet'!U99</f>
        <v>2212125153.1474385</v>
      </c>
      <c r="V120" s="2">
        <f>V10/'Output-Calculation-sheet'!V9*'Output-Calculation-sheet'!V99</f>
        <v>1703010567.5793283</v>
      </c>
      <c r="W120" s="2">
        <f>W10/'Output-Calculation-sheet'!W9*'Output-Calculation-sheet'!W99</f>
        <v>1474429727.0185206</v>
      </c>
      <c r="X120" s="2">
        <f>X10/'Output-Calculation-sheet'!X9*'Output-Calculation-sheet'!X99</f>
        <v>0</v>
      </c>
      <c r="Y120" s="2">
        <f>Y10/'Output-Calculation-sheet'!Y9*'Output-Calculation-sheet'!Y99</f>
        <v>860322013.98923385</v>
      </c>
      <c r="AA120" s="2">
        <f t="shared" si="10"/>
        <v>231328.92705927169</v>
      </c>
    </row>
    <row r="121" spans="1:27" x14ac:dyDescent="0.25">
      <c r="A121" s="2">
        <v>2034</v>
      </c>
      <c r="B121" s="2">
        <f>B11/'Output-Calculation-sheet'!B10*'Output-Calculation-sheet'!B100</f>
        <v>58129837393.466499</v>
      </c>
      <c r="C121" s="2">
        <f>C11/'Output-Calculation-sheet'!C10*'Output-Calculation-sheet'!C100</f>
        <v>0</v>
      </c>
      <c r="D121" s="2">
        <f>D11/'Output-Calculation-sheet'!D10*'Output-Calculation-sheet'!D100</f>
        <v>40239012213.667328</v>
      </c>
      <c r="E121" s="2">
        <f>E11/'Output-Calculation-sheet'!E10*'Output-Calculation-sheet'!E100</f>
        <v>31133711367.105534</v>
      </c>
      <c r="F121" s="2">
        <f>F11/'Output-Calculation-sheet'!F10*'Output-Calculation-sheet'!F100</f>
        <v>20551793015.067917</v>
      </c>
      <c r="G121" s="2">
        <f>G11/'Output-Calculation-sheet'!G10*'Output-Calculation-sheet'!G100</f>
        <v>14439359897.472723</v>
      </c>
      <c r="H121" s="2">
        <f>H11/'Output-Calculation-sheet'!H10*'Output-Calculation-sheet'!H100</f>
        <v>0</v>
      </c>
      <c r="I121" s="2">
        <f>I11/'Output-Calculation-sheet'!I10*'Output-Calculation-sheet'!I100</f>
        <v>13155648376.958654</v>
      </c>
      <c r="J121" s="2">
        <f>J11/'Output-Calculation-sheet'!J10*'Output-Calculation-sheet'!J100</f>
        <v>12804924357.744131</v>
      </c>
      <c r="K121" s="2">
        <f>K11/'Output-Calculation-sheet'!K10*'Output-Calculation-sheet'!K100</f>
        <v>12682489144.461708</v>
      </c>
      <c r="L121" s="2">
        <f>L11/'Output-Calculation-sheet'!L10*'Output-Calculation-sheet'!L100</f>
        <v>9533065661.3226376</v>
      </c>
      <c r="M121" s="2">
        <f>M11/'Output-Calculation-sheet'!M10*'Output-Calculation-sheet'!M100</f>
        <v>6.8109908987225262E-7</v>
      </c>
      <c r="N121" s="2">
        <f>N11/'Output-Calculation-sheet'!N10*'Output-Calculation-sheet'!N100</f>
        <v>2812304060.8103213</v>
      </c>
      <c r="O121" s="2">
        <f>O11/'Output-Calculation-sheet'!O10*'Output-Calculation-sheet'!O100</f>
        <v>0</v>
      </c>
      <c r="P121" s="2">
        <f>P11/'Output-Calculation-sheet'!P10*'Output-Calculation-sheet'!P100</f>
        <v>8682155165.5807114</v>
      </c>
      <c r="Q121" s="2">
        <f>Q11/'Output-Calculation-sheet'!Q10*'Output-Calculation-sheet'!Q100</f>
        <v>7194951769.9223909</v>
      </c>
      <c r="R121" s="2">
        <f>R11/'Output-Calculation-sheet'!R10*'Output-Calculation-sheet'!R100</f>
        <v>8217722661.0547447</v>
      </c>
      <c r="S121" s="2">
        <f>S11/'Output-Calculation-sheet'!S10*'Output-Calculation-sheet'!S100</f>
        <v>2169715192.4771166</v>
      </c>
      <c r="T121" s="2">
        <f>T11/'Output-Calculation-sheet'!T10*'Output-Calculation-sheet'!T100</f>
        <v>3020832768.6390872</v>
      </c>
      <c r="U121" s="2">
        <f>U11/'Output-Calculation-sheet'!U10*'Output-Calculation-sheet'!U100</f>
        <v>2545764347.2010031</v>
      </c>
      <c r="V121" s="2">
        <f>V11/'Output-Calculation-sheet'!V10*'Output-Calculation-sheet'!V100</f>
        <v>2026667066.692179</v>
      </c>
      <c r="W121" s="2">
        <f>W11/'Output-Calculation-sheet'!W10*'Output-Calculation-sheet'!W100</f>
        <v>1754199717.7952032</v>
      </c>
      <c r="X121" s="2">
        <f>X11/'Output-Calculation-sheet'!X10*'Output-Calculation-sheet'!X100</f>
        <v>67556756.349020675</v>
      </c>
      <c r="Y121" s="2">
        <f>Y11/'Output-Calculation-sheet'!Y10*'Output-Calculation-sheet'!Y100</f>
        <v>981336296.71244705</v>
      </c>
      <c r="AA121" s="2">
        <f t="shared" si="10"/>
        <v>252143.04723050131</v>
      </c>
    </row>
    <row r="122" spans="1:27" x14ac:dyDescent="0.25">
      <c r="A122" s="2">
        <v>2035</v>
      </c>
      <c r="B122" s="2">
        <f>B12/'Output-Calculation-sheet'!B11*'Output-Calculation-sheet'!B101</f>
        <v>58044562313.29174</v>
      </c>
      <c r="C122" s="2">
        <f>C12/'Output-Calculation-sheet'!C11*'Output-Calculation-sheet'!C101</f>
        <v>0</v>
      </c>
      <c r="D122" s="2">
        <f>D12/'Output-Calculation-sheet'!D11*'Output-Calculation-sheet'!D101</f>
        <v>40618661739.411331</v>
      </c>
      <c r="E122" s="2">
        <f>E12/'Output-Calculation-sheet'!E11*'Output-Calculation-sheet'!E101</f>
        <v>31544077545.726936</v>
      </c>
      <c r="F122" s="2">
        <f>F12/'Output-Calculation-sheet'!F11*'Output-Calculation-sheet'!F101</f>
        <v>21489508972.847595</v>
      </c>
      <c r="G122" s="2">
        <f>G12/'Output-Calculation-sheet'!G11*'Output-Calculation-sheet'!G101</f>
        <v>14560816041.490158</v>
      </c>
      <c r="H122" s="2">
        <f>H12/'Output-Calculation-sheet'!H11*'Output-Calculation-sheet'!H101</f>
        <v>0</v>
      </c>
      <c r="I122" s="2">
        <f>I12/'Output-Calculation-sheet'!I11*'Output-Calculation-sheet'!I101</f>
        <v>13360690459.175756</v>
      </c>
      <c r="J122" s="2">
        <f>J12/'Output-Calculation-sheet'!J11*'Output-Calculation-sheet'!J101</f>
        <v>13375276583.546503</v>
      </c>
      <c r="K122" s="2">
        <f>K12/'Output-Calculation-sheet'!K11*'Output-Calculation-sheet'!K101</f>
        <v>13131489771.484301</v>
      </c>
      <c r="L122" s="2">
        <f>L12/'Output-Calculation-sheet'!L11*'Output-Calculation-sheet'!L101</f>
        <v>9512910673.9323006</v>
      </c>
      <c r="M122" s="2">
        <f>M12/'Output-Calculation-sheet'!M11*'Output-Calculation-sheet'!M101</f>
        <v>0</v>
      </c>
      <c r="N122" s="2">
        <f>N12/'Output-Calculation-sheet'!N11*'Output-Calculation-sheet'!N101</f>
        <v>2769880098.7709975</v>
      </c>
      <c r="O122" s="2">
        <f>O12/'Output-Calculation-sheet'!O11*'Output-Calculation-sheet'!O101</f>
        <v>0</v>
      </c>
      <c r="P122" s="2">
        <f>P12/'Output-Calculation-sheet'!P11*'Output-Calculation-sheet'!P101</f>
        <v>8830397068.6820812</v>
      </c>
      <c r="Q122" s="2">
        <f>Q12/'Output-Calculation-sheet'!Q11*'Output-Calculation-sheet'!Q101</f>
        <v>7138922125.1452379</v>
      </c>
      <c r="R122" s="2">
        <f>R12/'Output-Calculation-sheet'!R11*'Output-Calculation-sheet'!R101</f>
        <v>8746534368.8946342</v>
      </c>
      <c r="S122" s="2">
        <f>S12/'Output-Calculation-sheet'!S11*'Output-Calculation-sheet'!S101</f>
        <v>2092152471.1632802</v>
      </c>
      <c r="T122" s="2">
        <f>T12/'Output-Calculation-sheet'!T11*'Output-Calculation-sheet'!T101</f>
        <v>3263910149.1720729</v>
      </c>
      <c r="U122" s="2">
        <f>U12/'Output-Calculation-sheet'!U11*'Output-Calculation-sheet'!U101</f>
        <v>2577808821.4322367</v>
      </c>
      <c r="V122" s="2">
        <f>V12/'Output-Calculation-sheet'!V11*'Output-Calculation-sheet'!V101</f>
        <v>2244673110.6322513</v>
      </c>
      <c r="W122" s="2">
        <f>W12/'Output-Calculation-sheet'!W11*'Output-Calculation-sheet'!W101</f>
        <v>1891750845.5025201</v>
      </c>
      <c r="X122" s="2">
        <f>X12/'Output-Calculation-sheet'!X11*'Output-Calculation-sheet'!X101</f>
        <v>66700813.691709086</v>
      </c>
      <c r="Y122" s="2">
        <f>Y12/'Output-Calculation-sheet'!Y11*'Output-Calculation-sheet'!Y101</f>
        <v>999305421.38822067</v>
      </c>
      <c r="AA122" s="2">
        <f t="shared" si="10"/>
        <v>256260.02939538186</v>
      </c>
    </row>
    <row r="124" spans="1:27" x14ac:dyDescent="0.25">
      <c r="A124" s="6" t="s">
        <v>49</v>
      </c>
      <c r="AA124" s="6" t="s">
        <v>54</v>
      </c>
    </row>
    <row r="126" spans="1:27" x14ac:dyDescent="0.25">
      <c r="A126" s="2">
        <v>2028</v>
      </c>
      <c r="B126" s="2">
        <f>B5/'Output-Calculation-sheet'!B4*'Output-Calculation-sheet'!B103</f>
        <v>18823579746.001148</v>
      </c>
      <c r="C126" s="2">
        <f>C5/'Output-Calculation-sheet'!C4*'Output-Calculation-sheet'!C103</f>
        <v>18073251567.293159</v>
      </c>
      <c r="D126" s="2">
        <f>D5/'Output-Calculation-sheet'!D4*'Output-Calculation-sheet'!D103</f>
        <v>3518015006.8267899</v>
      </c>
      <c r="E126" s="2">
        <f>E5/'Output-Calculation-sheet'!E4*'Output-Calculation-sheet'!E103</f>
        <v>3418354875.9053488</v>
      </c>
      <c r="F126" s="2">
        <f>F5/'Output-Calculation-sheet'!F4*'Output-Calculation-sheet'!F103</f>
        <v>1643394501.3670006</v>
      </c>
      <c r="G126" s="2">
        <f>G5/'Output-Calculation-sheet'!G4*'Output-Calculation-sheet'!G103</f>
        <v>1475294644.8014731</v>
      </c>
      <c r="H126" s="2">
        <f>H5/'Output-Calculation-sheet'!H4*'Output-Calculation-sheet'!H103</f>
        <v>5184068102.5206528</v>
      </c>
      <c r="I126" s="2">
        <f>I5/'Output-Calculation-sheet'!I4*'Output-Calculation-sheet'!I103</f>
        <v>1304640627.0827248</v>
      </c>
      <c r="J126" s="2">
        <f>J5/'Output-Calculation-sheet'!J4*'Output-Calculation-sheet'!J103</f>
        <v>907813678.84229374</v>
      </c>
      <c r="K126" s="2">
        <f>K5/'Output-Calculation-sheet'!K4*'Output-Calculation-sheet'!K103</f>
        <v>1145062827.9295559</v>
      </c>
      <c r="L126" s="2">
        <f>L5/'Output-Calculation-sheet'!L4*'Output-Calculation-sheet'!L103</f>
        <v>580420105.72120249</v>
      </c>
      <c r="M126" s="2">
        <f>M5/'Output-Calculation-sheet'!M4*'Output-Calculation-sheet'!M103</f>
        <v>2218360336.0094004</v>
      </c>
      <c r="N126" s="2">
        <f>N5/'Output-Calculation-sheet'!N4*'Output-Calculation-sheet'!N103</f>
        <v>2199267390.7836351</v>
      </c>
      <c r="O126" s="2">
        <f>O5/'Output-Calculation-sheet'!O4*'Output-Calculation-sheet'!O103</f>
        <v>3518498210.5638952</v>
      </c>
      <c r="P126" s="2">
        <f>P5/'Output-Calculation-sheet'!P4*'Output-Calculation-sheet'!P103</f>
        <v>1553067492.4569192</v>
      </c>
      <c r="Q126" s="2">
        <f>Q5/'Output-Calculation-sheet'!Q4*'Output-Calculation-sheet'!Q103</f>
        <v>1299714216.7992909</v>
      </c>
      <c r="R126" s="2">
        <f>R5/'Output-Calculation-sheet'!R4*'Output-Calculation-sheet'!R103</f>
        <v>738347071.57230151</v>
      </c>
      <c r="S126" s="2">
        <f>S5/'Output-Calculation-sheet'!S4*'Output-Calculation-sheet'!S103</f>
        <v>1302901880.8575242</v>
      </c>
      <c r="T126" s="2">
        <f>T5/'Output-Calculation-sheet'!T4*'Output-Calculation-sheet'!T103</f>
        <v>207204824.01681268</v>
      </c>
      <c r="U126" s="2">
        <f>U5/'Output-Calculation-sheet'!U4*'Output-Calculation-sheet'!U103</f>
        <v>436713661.5710237</v>
      </c>
      <c r="V126" s="2">
        <f>V5/'Output-Calculation-sheet'!V4*'Output-Calculation-sheet'!V103</f>
        <v>49317781.234457724</v>
      </c>
      <c r="W126" s="2">
        <f>W5/'Output-Calculation-sheet'!W4*'Output-Calculation-sheet'!W103</f>
        <v>135075777.20017987</v>
      </c>
      <c r="X126" s="2">
        <f>X5/'Output-Calculation-sheet'!X4*'Output-Calculation-sheet'!X103</f>
        <v>392703033.51828802</v>
      </c>
      <c r="Y126" s="2">
        <f>Y5/'Output-Calculation-sheet'!Y4*'Output-Calculation-sheet'!Y103</f>
        <v>145672607.87636206</v>
      </c>
      <c r="AA126" s="2">
        <f>SUM(B126:Y126)/10^6</f>
        <v>70270.739968751455</v>
      </c>
    </row>
    <row r="127" spans="1:27" x14ac:dyDescent="0.25">
      <c r="A127" s="2">
        <v>2029</v>
      </c>
      <c r="B127" s="2">
        <f>B6/'Output-Calculation-sheet'!B5*'Output-Calculation-sheet'!B104</f>
        <v>24579500251.301197</v>
      </c>
      <c r="C127" s="2">
        <f>C6/'Output-Calculation-sheet'!C5*'Output-Calculation-sheet'!C104</f>
        <v>23926454835.747597</v>
      </c>
      <c r="D127" s="2">
        <f>D6/'Output-Calculation-sheet'!D5*'Output-Calculation-sheet'!D104</f>
        <v>4586476958.5175724</v>
      </c>
      <c r="E127" s="2">
        <f>E6/'Output-Calculation-sheet'!E5*'Output-Calculation-sheet'!E104</f>
        <v>4334901062.4294138</v>
      </c>
      <c r="F127" s="2">
        <f>F6/'Output-Calculation-sheet'!F5*'Output-Calculation-sheet'!F104</f>
        <v>2152732645.7044315</v>
      </c>
      <c r="G127" s="2">
        <f>G6/'Output-Calculation-sheet'!G5*'Output-Calculation-sheet'!G104</f>
        <v>1942273781.4394028</v>
      </c>
      <c r="H127" s="2">
        <f>H6/'Output-Calculation-sheet'!H5*'Output-Calculation-sheet'!H104</f>
        <v>6768967019.0818949</v>
      </c>
      <c r="I127" s="2">
        <f>I6/'Output-Calculation-sheet'!I5*'Output-Calculation-sheet'!I104</f>
        <v>1712376901.9952457</v>
      </c>
      <c r="J127" s="2">
        <f>J6/'Output-Calculation-sheet'!J5*'Output-Calculation-sheet'!J104</f>
        <v>1137463046.674093</v>
      </c>
      <c r="K127" s="2">
        <f>K6/'Output-Calculation-sheet'!K5*'Output-Calculation-sheet'!K104</f>
        <v>1421032769.9878652</v>
      </c>
      <c r="L127" s="2">
        <f>L6/'Output-Calculation-sheet'!L5*'Output-Calculation-sheet'!L104</f>
        <v>700735719.02675009</v>
      </c>
      <c r="M127" s="2">
        <f>M6/'Output-Calculation-sheet'!M5*'Output-Calculation-sheet'!M104</f>
        <v>1404128224.8406351</v>
      </c>
      <c r="N127" s="2">
        <f>N6/'Output-Calculation-sheet'!N5*'Output-Calculation-sheet'!N104</f>
        <v>2483592853.8741069</v>
      </c>
      <c r="O127" s="2">
        <f>O6/'Output-Calculation-sheet'!O5*'Output-Calculation-sheet'!O104</f>
        <v>4654696137.3670359</v>
      </c>
      <c r="P127" s="2">
        <f>P6/'Output-Calculation-sheet'!P5*'Output-Calculation-sheet'!P104</f>
        <v>1863212711.1729064</v>
      </c>
      <c r="Q127" s="2">
        <f>Q6/'Output-Calculation-sheet'!Q5*'Output-Calculation-sheet'!Q104</f>
        <v>1708065909.0646281</v>
      </c>
      <c r="R127" s="2">
        <f>R6/'Output-Calculation-sheet'!R5*'Output-Calculation-sheet'!R104</f>
        <v>880214436.85760927</v>
      </c>
      <c r="S127" s="2">
        <f>S6/'Output-Calculation-sheet'!S5*'Output-Calculation-sheet'!S104</f>
        <v>1715470545.2846637</v>
      </c>
      <c r="T127" s="2">
        <f>T6/'Output-Calculation-sheet'!T5*'Output-Calculation-sheet'!T104</f>
        <v>243949307.8697533</v>
      </c>
      <c r="U127" s="2">
        <f>U6/'Output-Calculation-sheet'!U5*'Output-Calculation-sheet'!U104</f>
        <v>547191030.47464228</v>
      </c>
      <c r="V127" s="2">
        <f>V6/'Output-Calculation-sheet'!V5*'Output-Calculation-sheet'!V104</f>
        <v>63311822.77294594</v>
      </c>
      <c r="W127" s="2">
        <f>W6/'Output-Calculation-sheet'!W5*'Output-Calculation-sheet'!W104</f>
        <v>177182588.21531793</v>
      </c>
      <c r="X127" s="2">
        <f>X6/'Output-Calculation-sheet'!X5*'Output-Calculation-sheet'!X104</f>
        <v>505191743.77294016</v>
      </c>
      <c r="Y127" s="2">
        <f>Y6/'Output-Calculation-sheet'!Y5*'Output-Calculation-sheet'!Y104</f>
        <v>191562150.84125876</v>
      </c>
      <c r="AA127" s="2">
        <f t="shared" ref="AA127:AA133" si="11">SUM(B127:Y127)/10^6</f>
        <v>89700.684454313887</v>
      </c>
    </row>
    <row r="128" spans="1:27" x14ac:dyDescent="0.25">
      <c r="A128" s="2">
        <v>2030</v>
      </c>
      <c r="B128" s="2">
        <f>B7/'Output-Calculation-sheet'!B6*'Output-Calculation-sheet'!B105</f>
        <v>29514480035.978348</v>
      </c>
      <c r="C128" s="2">
        <f>C7/'Output-Calculation-sheet'!C6*'Output-Calculation-sheet'!C105</f>
        <v>29048442397.248238</v>
      </c>
      <c r="D128" s="2">
        <f>D7/'Output-Calculation-sheet'!D6*'Output-Calculation-sheet'!D105</f>
        <v>5229658862.3654127</v>
      </c>
      <c r="E128" s="2">
        <f>E7/'Output-Calculation-sheet'!E6*'Output-Calculation-sheet'!E105</f>
        <v>5052315202.0707159</v>
      </c>
      <c r="F128" s="2">
        <f>F7/'Output-Calculation-sheet'!F6*'Output-Calculation-sheet'!F105</f>
        <v>2582212695.7484927</v>
      </c>
      <c r="G128" s="2">
        <f>G7/'Output-Calculation-sheet'!G6*'Output-Calculation-sheet'!G105</f>
        <v>2232850682.0983601</v>
      </c>
      <c r="H128" s="2">
        <f>H7/'Output-Calculation-sheet'!H6*'Output-Calculation-sheet'!H105</f>
        <v>7535424530.8070688</v>
      </c>
      <c r="I128" s="2">
        <f>I7/'Output-Calculation-sheet'!I6*'Output-Calculation-sheet'!I105</f>
        <v>2028475652.7045519</v>
      </c>
      <c r="J128" s="2">
        <f>J7/'Output-Calculation-sheet'!J6*'Output-Calculation-sheet'!J105</f>
        <v>1307296725.5769813</v>
      </c>
      <c r="K128" s="2">
        <f>K7/'Output-Calculation-sheet'!K6*'Output-Calculation-sheet'!K105</f>
        <v>1564215442.3673582</v>
      </c>
      <c r="L128" s="2">
        <f>L7/'Output-Calculation-sheet'!L6*'Output-Calculation-sheet'!L105</f>
        <v>794147541.1360985</v>
      </c>
      <c r="M128" s="2">
        <f>M7/'Output-Calculation-sheet'!M6*'Output-Calculation-sheet'!M105</f>
        <v>1595391455.4321082</v>
      </c>
      <c r="N128" s="2">
        <f>N7/'Output-Calculation-sheet'!N6*'Output-Calculation-sheet'!N105</f>
        <v>2226721533.4420524</v>
      </c>
      <c r="O128" s="2">
        <f>O7/'Output-Calculation-sheet'!O6*'Output-Calculation-sheet'!O105</f>
        <v>5647288925.3040495</v>
      </c>
      <c r="P128" s="2">
        <f>P7/'Output-Calculation-sheet'!P6*'Output-Calculation-sheet'!P105</f>
        <v>2017145704.4681573</v>
      </c>
      <c r="Q128" s="2">
        <f>Q7/'Output-Calculation-sheet'!Q6*'Output-Calculation-sheet'!Q105</f>
        <v>1968479600.8542597</v>
      </c>
      <c r="R128" s="2">
        <f>R7/'Output-Calculation-sheet'!R6*'Output-Calculation-sheet'!R105</f>
        <v>945681762.14283705</v>
      </c>
      <c r="S128" s="2">
        <f>S7/'Output-Calculation-sheet'!S6*'Output-Calculation-sheet'!S105</f>
        <v>2029621518.5793996</v>
      </c>
      <c r="T128" s="2">
        <f>T7/'Output-Calculation-sheet'!T6*'Output-Calculation-sheet'!T105</f>
        <v>264991370.27857819</v>
      </c>
      <c r="U128" s="2">
        <f>U7/'Output-Calculation-sheet'!U6*'Output-Calculation-sheet'!U105</f>
        <v>611315393.39211333</v>
      </c>
      <c r="V128" s="2">
        <f>V7/'Output-Calculation-sheet'!V6*'Output-Calculation-sheet'!V105</f>
        <v>67536942.854747027</v>
      </c>
      <c r="W128" s="2">
        <f>W7/'Output-Calculation-sheet'!W6*'Output-Calculation-sheet'!W105</f>
        <v>213598799.59915882</v>
      </c>
      <c r="X128" s="2">
        <f>X7/'Output-Calculation-sheet'!X6*'Output-Calculation-sheet'!X105</f>
        <v>535351128.90661001</v>
      </c>
      <c r="Y128" s="2">
        <f>Y7/'Output-Calculation-sheet'!Y6*'Output-Calculation-sheet'!Y105</f>
        <v>230945043.23900747</v>
      </c>
      <c r="AA128" s="2">
        <f t="shared" si="11"/>
        <v>105243.58894659471</v>
      </c>
    </row>
    <row r="129" spans="1:27" x14ac:dyDescent="0.25">
      <c r="A129" s="2">
        <v>2031</v>
      </c>
      <c r="B129" s="2">
        <f>B8/'Output-Calculation-sheet'!B7*'Output-Calculation-sheet'!B106</f>
        <v>33073335804.067974</v>
      </c>
      <c r="C129" s="2">
        <f>C8/'Output-Calculation-sheet'!C7*'Output-Calculation-sheet'!C106</f>
        <v>33047088566.408272</v>
      </c>
      <c r="D129" s="2">
        <f>D8/'Output-Calculation-sheet'!D7*'Output-Calculation-sheet'!D106</f>
        <v>5879634365.809844</v>
      </c>
      <c r="E129" s="2">
        <f>E8/'Output-Calculation-sheet'!E7*'Output-Calculation-sheet'!E106</f>
        <v>5725384179.0601587</v>
      </c>
      <c r="F129" s="2">
        <f>F8/'Output-Calculation-sheet'!F7*'Output-Calculation-sheet'!F106</f>
        <v>2933764842.9424567</v>
      </c>
      <c r="G129" s="2">
        <f>G8/'Output-Calculation-sheet'!G7*'Output-Calculation-sheet'!G106</f>
        <v>2505205975.9684334</v>
      </c>
      <c r="H129" s="2">
        <f>H8/'Output-Calculation-sheet'!H7*'Output-Calculation-sheet'!H106</f>
        <v>7701781851.715024</v>
      </c>
      <c r="I129" s="2">
        <f>I8/'Output-Calculation-sheet'!I7*'Output-Calculation-sheet'!I106</f>
        <v>2288124669.481307</v>
      </c>
      <c r="J129" s="2">
        <f>J8/'Output-Calculation-sheet'!J7*'Output-Calculation-sheet'!J106</f>
        <v>1464713260.9225464</v>
      </c>
      <c r="K129" s="2">
        <f>K8/'Output-Calculation-sheet'!K7*'Output-Calculation-sheet'!K106</f>
        <v>1726733590.3968604</v>
      </c>
      <c r="L129" s="2">
        <f>L8/'Output-Calculation-sheet'!L7*'Output-Calculation-sheet'!L106</f>
        <v>867718860.98787081</v>
      </c>
      <c r="M129" s="2">
        <f>M8/'Output-Calculation-sheet'!M7*'Output-Calculation-sheet'!M106</f>
        <v>1734367269.3999197</v>
      </c>
      <c r="N129" s="2">
        <f>N8/'Output-Calculation-sheet'!N7*'Output-Calculation-sheet'!N106</f>
        <v>1978793219.3860037</v>
      </c>
      <c r="O129" s="2">
        <f>O8/'Output-Calculation-sheet'!O7*'Output-Calculation-sheet'!O106</f>
        <v>6422397166.6130676</v>
      </c>
      <c r="P129" s="2">
        <f>P8/'Output-Calculation-sheet'!P7*'Output-Calculation-sheet'!P106</f>
        <v>2174255992.4433308</v>
      </c>
      <c r="Q129" s="2">
        <f>Q8/'Output-Calculation-sheet'!Q7*'Output-Calculation-sheet'!Q106</f>
        <v>2230141420.7771053</v>
      </c>
      <c r="R129" s="2">
        <f>R8/'Output-Calculation-sheet'!R7*'Output-Calculation-sheet'!R106</f>
        <v>1044994623.2828503</v>
      </c>
      <c r="S129" s="2">
        <f>S8/'Output-Calculation-sheet'!S7*'Output-Calculation-sheet'!S106</f>
        <v>2173260724.9317689</v>
      </c>
      <c r="T129" s="2">
        <f>T8/'Output-Calculation-sheet'!T7*'Output-Calculation-sheet'!T106</f>
        <v>287154171.61691374</v>
      </c>
      <c r="U129" s="2">
        <f>U8/'Output-Calculation-sheet'!U7*'Output-Calculation-sheet'!U106</f>
        <v>673873549.74888027</v>
      </c>
      <c r="V129" s="2">
        <f>V8/'Output-Calculation-sheet'!V7*'Output-Calculation-sheet'!V106</f>
        <v>75823427.471579626</v>
      </c>
      <c r="W129" s="2">
        <f>W8/'Output-Calculation-sheet'!W7*'Output-Calculation-sheet'!W106</f>
        <v>240816617.91589341</v>
      </c>
      <c r="X129" s="2">
        <f>X8/'Output-Calculation-sheet'!X7*'Output-Calculation-sheet'!X106</f>
        <v>490301098.2199741</v>
      </c>
      <c r="Y129" s="2">
        <f>Y8/'Output-Calculation-sheet'!Y7*'Output-Calculation-sheet'!Y106</f>
        <v>263159181.39017162</v>
      </c>
      <c r="AA129" s="2">
        <f t="shared" si="11"/>
        <v>117002.82443095819</v>
      </c>
    </row>
    <row r="130" spans="1:27" x14ac:dyDescent="0.25">
      <c r="A130" s="2">
        <v>2032</v>
      </c>
      <c r="B130" s="2">
        <f>B9/'Output-Calculation-sheet'!B8*'Output-Calculation-sheet'!B107</f>
        <v>34578146192.259537</v>
      </c>
      <c r="C130" s="2">
        <f>C9/'Output-Calculation-sheet'!C8*'Output-Calculation-sheet'!C107</f>
        <v>35460441172.81414</v>
      </c>
      <c r="D130" s="2">
        <f>D9/'Output-Calculation-sheet'!D8*'Output-Calculation-sheet'!D107</f>
        <v>6205776903.0116577</v>
      </c>
      <c r="E130" s="2">
        <f>E9/'Output-Calculation-sheet'!E8*'Output-Calculation-sheet'!E107</f>
        <v>6094610792.5781507</v>
      </c>
      <c r="F130" s="2">
        <f>F9/'Output-Calculation-sheet'!F8*'Output-Calculation-sheet'!F107</f>
        <v>3136479576.1780276</v>
      </c>
      <c r="G130" s="2">
        <f>G9/'Output-Calculation-sheet'!G8*'Output-Calculation-sheet'!G107</f>
        <v>2651378552.7383695</v>
      </c>
      <c r="H130" s="2">
        <f>H9/'Output-Calculation-sheet'!H8*'Output-Calculation-sheet'!H107</f>
        <v>6531926257.4687052</v>
      </c>
      <c r="I130" s="2">
        <f>I9/'Output-Calculation-sheet'!I8*'Output-Calculation-sheet'!I107</f>
        <v>2435531658.0728164</v>
      </c>
      <c r="J130" s="2">
        <f>J9/'Output-Calculation-sheet'!J8*'Output-Calculation-sheet'!J107</f>
        <v>1548238888.4152706</v>
      </c>
      <c r="K130" s="2">
        <f>K9/'Output-Calculation-sheet'!K8*'Output-Calculation-sheet'!K107</f>
        <v>1845012519.5380893</v>
      </c>
      <c r="L130" s="2">
        <f>L9/'Output-Calculation-sheet'!L8*'Output-Calculation-sheet'!L107</f>
        <v>891529995.57529235</v>
      </c>
      <c r="M130" s="2">
        <f>M9/'Output-Calculation-sheet'!M8*'Output-Calculation-sheet'!M107</f>
        <v>1815027936.239852</v>
      </c>
      <c r="N130" s="2">
        <f>N9/'Output-Calculation-sheet'!N8*'Output-Calculation-sheet'!N107</f>
        <v>1777385000.435575</v>
      </c>
      <c r="O130" s="2">
        <f>O9/'Output-Calculation-sheet'!O8*'Output-Calculation-sheet'!O107</f>
        <v>6892657850.7990932</v>
      </c>
      <c r="P130" s="2">
        <f>P9/'Output-Calculation-sheet'!P8*'Output-Calculation-sheet'!P107</f>
        <v>2240308188.0678167</v>
      </c>
      <c r="Q130" s="2">
        <f>Q9/'Output-Calculation-sheet'!Q8*'Output-Calculation-sheet'!Q107</f>
        <v>2323973117.0507245</v>
      </c>
      <c r="R130" s="2">
        <f>R9/'Output-Calculation-sheet'!R8*'Output-Calculation-sheet'!R107</f>
        <v>1074325363.8239849</v>
      </c>
      <c r="S130" s="2">
        <f>S9/'Output-Calculation-sheet'!S8*'Output-Calculation-sheet'!S107</f>
        <v>2189043319.3329344</v>
      </c>
      <c r="T130" s="2">
        <f>T9/'Output-Calculation-sheet'!T8*'Output-Calculation-sheet'!T107</f>
        <v>299628821.36012346</v>
      </c>
      <c r="U130" s="2">
        <f>U9/'Output-Calculation-sheet'!U8*'Output-Calculation-sheet'!U107</f>
        <v>704961392.44773436</v>
      </c>
      <c r="V130" s="2">
        <f>V9/'Output-Calculation-sheet'!V8*'Output-Calculation-sheet'!V107</f>
        <v>79446629.458093047</v>
      </c>
      <c r="W130" s="2">
        <f>W9/'Output-Calculation-sheet'!W8*'Output-Calculation-sheet'!W107</f>
        <v>254377970.97597432</v>
      </c>
      <c r="X130" s="2">
        <f>X9/'Output-Calculation-sheet'!X8*'Output-Calculation-sheet'!X107</f>
        <v>329272178.63979095</v>
      </c>
      <c r="Y130" s="2">
        <f>Y9/'Output-Calculation-sheet'!Y8*'Output-Calculation-sheet'!Y107</f>
        <v>282289236.66700655</v>
      </c>
      <c r="AA130" s="2">
        <f t="shared" si="11"/>
        <v>121641.76951394873</v>
      </c>
    </row>
    <row r="131" spans="1:27" x14ac:dyDescent="0.25">
      <c r="A131" s="2">
        <v>2033</v>
      </c>
      <c r="B131" s="2">
        <f>B10/'Output-Calculation-sheet'!B9*'Output-Calculation-sheet'!B108</f>
        <v>26842496984.416218</v>
      </c>
      <c r="C131" s="2">
        <f>C10/'Output-Calculation-sheet'!C9*'Output-Calculation-sheet'!C108</f>
        <v>28088721585.116619</v>
      </c>
      <c r="D131" s="2">
        <f>D10/'Output-Calculation-sheet'!D9*'Output-Calculation-sheet'!D108</f>
        <v>11274157836.606819</v>
      </c>
      <c r="E131" s="2">
        <f>E10/'Output-Calculation-sheet'!E9*'Output-Calculation-sheet'!E108</f>
        <v>8944896681.7820091</v>
      </c>
      <c r="F131" s="2">
        <f>F10/'Output-Calculation-sheet'!F9*'Output-Calculation-sheet'!F108</f>
        <v>5758150978.5731544</v>
      </c>
      <c r="G131" s="2">
        <f>G10/'Output-Calculation-sheet'!G9*'Output-Calculation-sheet'!G108</f>
        <v>4045834905.7337379</v>
      </c>
      <c r="H131" s="2">
        <f>H10/'Output-Calculation-sheet'!H9*'Output-Calculation-sheet'!H108</f>
        <v>3946556643.955524</v>
      </c>
      <c r="I131" s="2">
        <f>I10/'Output-Calculation-sheet'!I9*'Output-Calculation-sheet'!I108</f>
        <v>3686075497.6794376</v>
      </c>
      <c r="J131" s="2">
        <f>J10/'Output-Calculation-sheet'!J9*'Output-Calculation-sheet'!J108</f>
        <v>3587770624.1902657</v>
      </c>
      <c r="K131" s="2">
        <f>K10/'Output-Calculation-sheet'!K9*'Output-Calculation-sheet'!K108</f>
        <v>3553374710.5092411</v>
      </c>
      <c r="L131" s="2">
        <f>L10/'Output-Calculation-sheet'!L9*'Output-Calculation-sheet'!L108</f>
        <v>2850564507.6053123</v>
      </c>
      <c r="M131" s="2">
        <f>M10/'Output-Calculation-sheet'!M9*'Output-Calculation-sheet'!M108</f>
        <v>2722780050.7488952</v>
      </c>
      <c r="N131" s="2">
        <f>N10/'Output-Calculation-sheet'!N9*'Output-Calculation-sheet'!N108</f>
        <v>2672400238.3883052</v>
      </c>
      <c r="O131" s="2">
        <f>O10/'Output-Calculation-sheet'!O9*'Output-Calculation-sheet'!O108</f>
        <v>6328944766.2773323</v>
      </c>
      <c r="P131" s="2">
        <f>P10/'Output-Calculation-sheet'!P9*'Output-Calculation-sheet'!P108</f>
        <v>2432809846.811904</v>
      </c>
      <c r="Q131" s="2">
        <f>Q10/'Output-Calculation-sheet'!Q9*'Output-Calculation-sheet'!Q108</f>
        <v>2393491220.301156</v>
      </c>
      <c r="R131" s="2">
        <f>R10/'Output-Calculation-sheet'!R9*'Output-Calculation-sheet'!R108</f>
        <v>2302647758.3502116</v>
      </c>
      <c r="S131" s="2">
        <f>S10/'Output-Calculation-sheet'!S9*'Output-Calculation-sheet'!S108</f>
        <v>1530458253.141803</v>
      </c>
      <c r="T131" s="2">
        <f>T10/'Output-Calculation-sheet'!T9*'Output-Calculation-sheet'!T108</f>
        <v>846433348.63907027</v>
      </c>
      <c r="U131" s="2">
        <f>U10/'Output-Calculation-sheet'!U9*'Output-Calculation-sheet'!U108</f>
        <v>737214670.43687344</v>
      </c>
      <c r="V131" s="2">
        <f>V10/'Output-Calculation-sheet'!V9*'Output-Calculation-sheet'!V108</f>
        <v>567670040.37482095</v>
      </c>
      <c r="W131" s="2">
        <f>W10/'Output-Calculation-sheet'!W9*'Output-Calculation-sheet'!W108</f>
        <v>491476446.80739373</v>
      </c>
      <c r="X131" s="2">
        <f>X10/'Output-Calculation-sheet'!X9*'Output-Calculation-sheet'!X108</f>
        <v>294885810.48307168</v>
      </c>
      <c r="Y131" s="2">
        <f>Y10/'Output-Calculation-sheet'!Y9*'Output-Calculation-sheet'!Y108</f>
        <v>286773558.47395366</v>
      </c>
      <c r="AA131" s="2">
        <f t="shared" si="11"/>
        <v>126186.58696540313</v>
      </c>
    </row>
    <row r="132" spans="1:27" x14ac:dyDescent="0.25">
      <c r="A132" s="2">
        <v>2034</v>
      </c>
      <c r="B132" s="2">
        <f>B11/'Output-Calculation-sheet'!B10*'Output-Calculation-sheet'!B109</f>
        <v>13686365437.76395</v>
      </c>
      <c r="C132" s="2">
        <f>C11/'Output-Calculation-sheet'!C10*'Output-Calculation-sheet'!C109</f>
        <v>25305965645.356247</v>
      </c>
      <c r="D132" s="2">
        <f>D11/'Output-Calculation-sheet'!D10*'Output-Calculation-sheet'!D109</f>
        <v>5748431086.5629377</v>
      </c>
      <c r="E132" s="2">
        <f>E11/'Output-Calculation-sheet'!E10*'Output-Calculation-sheet'!E109</f>
        <v>4560796378.2863483</v>
      </c>
      <c r="F132" s="2">
        <f>F11/'Output-Calculation-sheet'!F10*'Output-Calculation-sheet'!F109</f>
        <v>2935948291.2965913</v>
      </c>
      <c r="G132" s="2">
        <f>G11/'Output-Calculation-sheet'!G10*'Output-Calculation-sheet'!G109</f>
        <v>2062878166.778405</v>
      </c>
      <c r="H132" s="2">
        <f>H11/'Output-Calculation-sheet'!H10*'Output-Calculation-sheet'!H109</f>
        <v>2444586029.5468225</v>
      </c>
      <c r="I132" s="2">
        <f>I11/'Output-Calculation-sheet'!I10*'Output-Calculation-sheet'!I109</f>
        <v>1879444245.1945789</v>
      </c>
      <c r="J132" s="2">
        <f>J11/'Output-Calculation-sheet'!J10*'Output-Calculation-sheet'!J109</f>
        <v>1829321151.9490237</v>
      </c>
      <c r="K132" s="2">
        <f>K11/'Output-Calculation-sheet'!K10*'Output-Calculation-sheet'!K109</f>
        <v>1811784041.3546317</v>
      </c>
      <c r="L132" s="2">
        <f>L11/'Output-Calculation-sheet'!L10*'Output-Calculation-sheet'!L109</f>
        <v>1453436827.4826534</v>
      </c>
      <c r="M132" s="2">
        <f>M11/'Output-Calculation-sheet'!M10*'Output-Calculation-sheet'!M109</f>
        <v>1388282708.6888106</v>
      </c>
      <c r="N132" s="2">
        <f>N11/'Output-Calculation-sheet'!N10*'Output-Calculation-sheet'!N109</f>
        <v>1362595627.5049777</v>
      </c>
      <c r="O132" s="2">
        <f>O11/'Output-Calculation-sheet'!O10*'Output-Calculation-sheet'!O109</f>
        <v>6005894999.9793921</v>
      </c>
      <c r="P132" s="2">
        <f>P11/'Output-Calculation-sheet'!P10*'Output-Calculation-sheet'!P109</f>
        <v>1240433203.6990056</v>
      </c>
      <c r="Q132" s="2">
        <f>Q11/'Output-Calculation-sheet'!Q10*'Output-Calculation-sheet'!Q109</f>
        <v>1527672414.0594039</v>
      </c>
      <c r="R132" s="2">
        <f>R11/'Output-Calculation-sheet'!R10*'Output-Calculation-sheet'!R109</f>
        <v>1174067132.5641017</v>
      </c>
      <c r="S132" s="2">
        <f>S11/'Output-Calculation-sheet'!S10*'Output-Calculation-sheet'!S109</f>
        <v>780345220.67555296</v>
      </c>
      <c r="T132" s="2">
        <f>T11/'Output-Calculation-sheet'!T10*'Output-Calculation-sheet'!T109</f>
        <v>431576965.37711012</v>
      </c>
      <c r="U132" s="2">
        <f>U11/'Output-Calculation-sheet'!U10*'Output-Calculation-sheet'!U109</f>
        <v>474691849.81389624</v>
      </c>
      <c r="V132" s="2">
        <f>V11/'Output-Calculation-sheet'!V10*'Output-Calculation-sheet'!V109</f>
        <v>289441897.82696372</v>
      </c>
      <c r="W132" s="2">
        <f>W11/'Output-Calculation-sheet'!W10*'Output-Calculation-sheet'!W109</f>
        <v>250592536.83890325</v>
      </c>
      <c r="X132" s="2">
        <f>X11/'Output-Calculation-sheet'!X10*'Output-Calculation-sheet'!X109</f>
        <v>198981278.76098368</v>
      </c>
      <c r="Y132" s="2">
        <f>Y11/'Output-Calculation-sheet'!Y10*'Output-Calculation-sheet'!Y109</f>
        <v>146219264.50371042</v>
      </c>
      <c r="AA132" s="2">
        <f t="shared" si="11"/>
        <v>78989.752401864971</v>
      </c>
    </row>
    <row r="133" spans="1:27" x14ac:dyDescent="0.25">
      <c r="A133" s="2">
        <v>2035</v>
      </c>
      <c r="B133" s="2">
        <f>B12/'Output-Calculation-sheet'!B11*'Output-Calculation-sheet'!B110</f>
        <v>14606705482.49823</v>
      </c>
      <c r="C133" s="2">
        <f>C12/'Output-Calculation-sheet'!C11*'Output-Calculation-sheet'!C110</f>
        <v>18829871690.567879</v>
      </c>
      <c r="D133" s="2">
        <f>D12/'Output-Calculation-sheet'!D11*'Output-Calculation-sheet'!D110</f>
        <v>5554380021.3854551</v>
      </c>
      <c r="E133" s="2">
        <f>E12/'Output-Calculation-sheet'!E11*'Output-Calculation-sheet'!E110</f>
        <v>2741539160.268311</v>
      </c>
      <c r="F133" s="2">
        <f>F12/'Output-Calculation-sheet'!F11*'Output-Calculation-sheet'!F110</f>
        <v>2245467614.0841889</v>
      </c>
      <c r="G133" s="2">
        <f>G12/'Output-Calculation-sheet'!G11*'Output-Calculation-sheet'!G110</f>
        <v>2119168167.0793965</v>
      </c>
      <c r="H133" s="2">
        <f>H12/'Output-Calculation-sheet'!H11*'Output-Calculation-sheet'!H110</f>
        <v>2312302103.5481133</v>
      </c>
      <c r="I133" s="2">
        <f>I12/'Output-Calculation-sheet'!I11*'Output-Calculation-sheet'!I110</f>
        <v>1818853184.3425255</v>
      </c>
      <c r="J133" s="2">
        <f>J12/'Output-Calculation-sheet'!J11*'Output-Calculation-sheet'!J110</f>
        <v>1323452224.3714294</v>
      </c>
      <c r="K133" s="2">
        <f>K12/'Output-Calculation-sheet'!K11*'Output-Calculation-sheet'!K110</f>
        <v>1459894338.0297616</v>
      </c>
      <c r="L133" s="2">
        <f>L12/'Output-Calculation-sheet'!L11*'Output-Calculation-sheet'!L110</f>
        <v>638618180.84454191</v>
      </c>
      <c r="M133" s="2">
        <f>M12/'Output-Calculation-sheet'!M11*'Output-Calculation-sheet'!M110</f>
        <v>1271890490.8334796</v>
      </c>
      <c r="N133" s="2">
        <f>N12/'Output-Calculation-sheet'!N11*'Output-Calculation-sheet'!N110</f>
        <v>1156186855.1480703</v>
      </c>
      <c r="O133" s="2">
        <f>O12/'Output-Calculation-sheet'!O11*'Output-Calculation-sheet'!O110</f>
        <v>5103477022.9338589</v>
      </c>
      <c r="P133" s="2">
        <f>P12/'Output-Calculation-sheet'!P11*'Output-Calculation-sheet'!P110</f>
        <v>977651166.62337577</v>
      </c>
      <c r="Q133" s="2">
        <f>Q12/'Output-Calculation-sheet'!Q11*'Output-Calculation-sheet'!Q110</f>
        <v>1405079653.8580334</v>
      </c>
      <c r="R133" s="2">
        <f>R12/'Output-Calculation-sheet'!R11*'Output-Calculation-sheet'!R110</f>
        <v>734893788.5499047</v>
      </c>
      <c r="S133" s="2">
        <f>S12/'Output-Calculation-sheet'!S11*'Output-Calculation-sheet'!S110</f>
        <v>854732850.54157591</v>
      </c>
      <c r="T133" s="2">
        <f>T12/'Output-Calculation-sheet'!T11*'Output-Calculation-sheet'!T110</f>
        <v>204625189.96830067</v>
      </c>
      <c r="U133" s="2">
        <f>U12/'Output-Calculation-sheet'!U11*'Output-Calculation-sheet'!U110</f>
        <v>473577027.81741416</v>
      </c>
      <c r="V133" s="2">
        <f>V12/'Output-Calculation-sheet'!V11*'Output-Calculation-sheet'!V110</f>
        <v>70817001.951607838</v>
      </c>
      <c r="W133" s="2">
        <f>W12/'Output-Calculation-sheet'!W11*'Output-Calculation-sheet'!W110</f>
        <v>141865457.85943359</v>
      </c>
      <c r="X133" s="2">
        <f>X12/'Output-Calculation-sheet'!X11*'Output-Calculation-sheet'!X110</f>
        <v>197301516.97176436</v>
      </c>
      <c r="Y133" s="2">
        <f>Y12/'Output-Calculation-sheet'!Y11*'Output-Calculation-sheet'!Y110</f>
        <v>139316825.27804416</v>
      </c>
      <c r="AA133" s="2">
        <f t="shared" si="11"/>
        <v>66381.667015354687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50526-2AF0-4D2D-B3D6-FBADA7851061}">
  <dimension ref="A1:AA133"/>
  <sheetViews>
    <sheetView workbookViewId="0">
      <selection activeCell="B5" sqref="B5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95554804588.765823</v>
      </c>
      <c r="C8" s="2">
        <v>45030232310.630737</v>
      </c>
      <c r="D8" s="2">
        <v>40134110431.721672</v>
      </c>
      <c r="E8" s="2">
        <v>31842343946.535206</v>
      </c>
      <c r="F8" s="2">
        <v>20498059449.835583</v>
      </c>
      <c r="G8" s="2">
        <v>14402499123.512083</v>
      </c>
      <c r="H8" s="2">
        <v>14049085029.373405</v>
      </c>
      <c r="I8" s="2">
        <v>13121810425.940281</v>
      </c>
      <c r="J8" s="2">
        <v>12771863988.90353</v>
      </c>
      <c r="K8" s="2">
        <v>12649425250.606451</v>
      </c>
      <c r="L8" s="2">
        <v>10147533396.060501</v>
      </c>
      <c r="M8" s="2">
        <v>9692643967.9612389</v>
      </c>
      <c r="N8" s="2">
        <v>9513302061.3583851</v>
      </c>
      <c r="O8" s="2">
        <v>8749413243.0501595</v>
      </c>
      <c r="P8" s="2">
        <v>8660394881.1205921</v>
      </c>
      <c r="Q8" s="2">
        <v>8520428903.2438965</v>
      </c>
      <c r="R8" s="2">
        <v>8197044509.6586819</v>
      </c>
      <c r="S8" s="2">
        <v>5448175688.8503914</v>
      </c>
      <c r="T8" s="2">
        <v>3013163077.6833973</v>
      </c>
      <c r="U8" s="2">
        <v>2624362085.1880598</v>
      </c>
      <c r="V8" s="2">
        <v>2020811292.8365111</v>
      </c>
      <c r="W8" s="2">
        <v>1749574723.4587054</v>
      </c>
      <c r="X8" s="2">
        <v>1049744834.0752238</v>
      </c>
      <c r="Y8" s="2">
        <v>1020866353.6898128</v>
      </c>
    </row>
    <row r="9" spans="1:27" x14ac:dyDescent="0.25">
      <c r="A9" s="2">
        <v>2032</v>
      </c>
      <c r="B9" s="2">
        <v>104102537958.37828</v>
      </c>
      <c r="C9" s="2">
        <v>49058354402.65406</v>
      </c>
      <c r="D9" s="2">
        <v>43724256175.552437</v>
      </c>
      <c r="E9" s="2">
        <v>34690760277.768806</v>
      </c>
      <c r="F9" s="2">
        <v>22331687256.68119</v>
      </c>
      <c r="G9" s="2">
        <v>15690856343.158701</v>
      </c>
      <c r="H9" s="2">
        <v>15305828041.249298</v>
      </c>
      <c r="I9" s="2">
        <v>14295605268.912781</v>
      </c>
      <c r="J9" s="2">
        <v>13914354818.955807</v>
      </c>
      <c r="K9" s="2">
        <v>13780963479.231943</v>
      </c>
      <c r="L9" s="2">
        <v>11055268074.625902</v>
      </c>
      <c r="M9" s="2">
        <v>10559687091.970261</v>
      </c>
      <c r="N9" s="2">
        <v>10364302383.477575</v>
      </c>
      <c r="O9" s="2">
        <v>9532080863.6267376</v>
      </c>
      <c r="P9" s="2">
        <v>9435099477.4824429</v>
      </c>
      <c r="Q9" s="2">
        <v>9282613021.2807064</v>
      </c>
      <c r="R9" s="2">
        <v>8930300688.5494041</v>
      </c>
      <c r="S9" s="2">
        <v>5935535307.6525726</v>
      </c>
      <c r="T9" s="2">
        <v>3282701743.9811516</v>
      </c>
      <c r="U9" s="2">
        <v>2859121053.7825603</v>
      </c>
      <c r="V9" s="2">
        <v>2201580393.8336482</v>
      </c>
      <c r="W9" s="2">
        <v>1906080702.5217052</v>
      </c>
      <c r="X9" s="2">
        <v>1143648421.5130241</v>
      </c>
      <c r="Y9" s="2">
        <v>1112186653.4371989</v>
      </c>
    </row>
    <row r="10" spans="1:27" x14ac:dyDescent="0.25">
      <c r="A10" s="2">
        <v>2033</v>
      </c>
      <c r="B10" s="2">
        <v>110329916736.84514</v>
      </c>
      <c r="C10" s="2">
        <v>51993008649.371269</v>
      </c>
      <c r="D10" s="2">
        <v>46339826461.847939</v>
      </c>
      <c r="E10" s="2">
        <v>36765949880.245468</v>
      </c>
      <c r="F10" s="2">
        <v>23667561271.253407</v>
      </c>
      <c r="G10" s="2">
        <v>16629478087.869917</v>
      </c>
      <c r="H10" s="2">
        <v>16221417522.545586</v>
      </c>
      <c r="I10" s="2">
        <v>15150763564.021393</v>
      </c>
      <c r="J10" s="2">
        <v>14746706840.481619</v>
      </c>
      <c r="K10" s="2">
        <v>14605336075.716646</v>
      </c>
      <c r="L10" s="2">
        <v>11716590489.509897</v>
      </c>
      <c r="M10" s="2">
        <v>11191364019.290491</v>
      </c>
      <c r="N10" s="2">
        <v>10984291463.304684</v>
      </c>
      <c r="O10" s="2">
        <v>10102286732.272438</v>
      </c>
      <c r="P10" s="2">
        <v>9999503952.2541275</v>
      </c>
      <c r="Q10" s="2">
        <v>9837895807.5712318</v>
      </c>
      <c r="R10" s="2">
        <v>9464508269.6886387</v>
      </c>
      <c r="S10" s="2">
        <v>6290597031.7816677</v>
      </c>
      <c r="T10" s="2">
        <v>3479071857.3080492</v>
      </c>
      <c r="U10" s="2">
        <v>3030152712.8042827</v>
      </c>
      <c r="V10" s="2">
        <v>2333278191.9135556</v>
      </c>
      <c r="W10" s="2">
        <v>2020101808.5361872</v>
      </c>
      <c r="X10" s="2">
        <v>1212061085.1217132</v>
      </c>
      <c r="Y10" s="2">
        <v>1178717284.670013</v>
      </c>
    </row>
    <row r="11" spans="1:27" x14ac:dyDescent="0.25">
      <c r="A11" s="2">
        <v>2034</v>
      </c>
      <c r="B11" s="2">
        <v>114770067070.44748</v>
      </c>
      <c r="C11" s="2">
        <v>54085430918.2118</v>
      </c>
      <c r="D11" s="2">
        <v>48204740367.42453</v>
      </c>
      <c r="E11" s="2">
        <v>38245569818.827934</v>
      </c>
      <c r="F11" s="2">
        <v>24620045721.366436</v>
      </c>
      <c r="G11" s="2">
        <v>17298719802.749508</v>
      </c>
      <c r="H11" s="2">
        <v>16874237125.373953</v>
      </c>
      <c r="I11" s="2">
        <v>15760495447.111397</v>
      </c>
      <c r="J11" s="2">
        <v>15340177743.332703</v>
      </c>
      <c r="K11" s="2">
        <v>15193117611.015411</v>
      </c>
      <c r="L11" s="2">
        <v>12188116479.099503</v>
      </c>
      <c r="M11" s="2">
        <v>11641752636.932976</v>
      </c>
      <c r="N11" s="2">
        <v>11426346590.759434</v>
      </c>
      <c r="O11" s="2">
        <v>10508846196.206722</v>
      </c>
      <c r="P11" s="2">
        <v>10401926995.093531</v>
      </c>
      <c r="Q11" s="2">
        <v>10233815043.657677</v>
      </c>
      <c r="R11" s="2">
        <v>9845400785.4627037</v>
      </c>
      <c r="S11" s="2">
        <v>6543757709.6406374</v>
      </c>
      <c r="T11" s="2">
        <v>3619084670.9195914</v>
      </c>
      <c r="U11" s="2">
        <v>3152099089.4222841</v>
      </c>
      <c r="V11" s="2">
        <v>2427179340.8369489</v>
      </c>
      <c r="W11" s="2">
        <v>2101399392.9481881</v>
      </c>
      <c r="X11" s="2">
        <v>1260839635.7689135</v>
      </c>
      <c r="Y11" s="2">
        <v>1226153937.3889089</v>
      </c>
    </row>
    <row r="12" spans="1:27" x14ac:dyDescent="0.25">
      <c r="A12" s="2">
        <v>2035</v>
      </c>
      <c r="B12" s="2">
        <v>117682725542.31569</v>
      </c>
      <c r="C12" s="2">
        <v>55458022157.283539</v>
      </c>
      <c r="D12" s="2">
        <v>49428090226.83696</v>
      </c>
      <c r="E12" s="2">
        <v>39216173790.644554</v>
      </c>
      <c r="F12" s="2">
        <v>25244858327.811146</v>
      </c>
      <c r="G12" s="2">
        <v>17737730287.556717</v>
      </c>
      <c r="H12" s="2">
        <v>17302475001.103039</v>
      </c>
      <c r="I12" s="2">
        <v>16160468556.447409</v>
      </c>
      <c r="J12" s="2">
        <v>15729483943.150959</v>
      </c>
      <c r="K12" s="2">
        <v>15578691688.415327</v>
      </c>
      <c r="L12" s="2">
        <v>12497429016.986017</v>
      </c>
      <c r="M12" s="2">
        <v>11937199440.362509</v>
      </c>
      <c r="N12" s="2">
        <v>11716326775.049555</v>
      </c>
      <c r="O12" s="2">
        <v>10775541865.942225</v>
      </c>
      <c r="P12" s="2">
        <v>10665909247.255299</v>
      </c>
      <c r="Q12" s="2">
        <v>10493530915.986526</v>
      </c>
      <c r="R12" s="2">
        <v>10095259400.50659</v>
      </c>
      <c r="S12" s="2">
        <v>6709826544.6369486</v>
      </c>
      <c r="T12" s="2">
        <v>3710930549.346168</v>
      </c>
      <c r="U12" s="2">
        <v>3232093711.2894864</v>
      </c>
      <c r="V12" s="2">
        <v>2488776799.567132</v>
      </c>
      <c r="W12" s="2">
        <v>2154729140.8596559</v>
      </c>
      <c r="X12" s="2">
        <v>1292837484.5157943</v>
      </c>
      <c r="Y12" s="2">
        <v>1257271525.3167627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1750.1122871844975</v>
      </c>
      <c r="C16" s="2">
        <f>C5/'Output-Calculation-sheet'!C4*'Output-Calculation-sheet'!C22</f>
        <v>3964.9744132797537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1592.9624904888476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348.11761494210361</v>
      </c>
      <c r="M16" s="2">
        <f>M5/'Output-Calculation-sheet'!M4*'Output-Calculation-sheet'!M22</f>
        <v>2073.3049013685904</v>
      </c>
      <c r="N16" s="2">
        <f>N5/'Output-Calculation-sheet'!N4*'Output-Calculation-sheet'!N22</f>
        <v>662.71885801447479</v>
      </c>
      <c r="O16" s="2">
        <f>O5/'Output-Calculation-sheet'!O4*'Output-Calculation-sheet'!O22</f>
        <v>768.54733746056286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176.4175586824301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119.45113258985346</v>
      </c>
      <c r="Y16" s="2">
        <f>Y5/'Output-Calculation-sheet'!Y4*'Output-Calculation-sheet'!Y22</f>
        <v>0</v>
      </c>
      <c r="AA16" s="2">
        <f>SUM(B16:Y16)/1000</f>
        <v>11.456606594011115</v>
      </c>
    </row>
    <row r="17" spans="1:27" x14ac:dyDescent="0.25">
      <c r="A17" s="2">
        <v>2029</v>
      </c>
      <c r="B17" s="2">
        <f>B6/'Output-Calculation-sheet'!B5*'Output-Calculation-sheet'!B23</f>
        <v>2782.0682839720857</v>
      </c>
      <c r="C17" s="2">
        <f>C6/'Output-Calculation-sheet'!C5*'Output-Calculation-sheet'!C23</f>
        <v>5374.6925818221234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2209.4505618641515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523.91995072944917</v>
      </c>
      <c r="M17" s="2">
        <f>M6/'Output-Calculation-sheet'!M5*'Output-Calculation-sheet'!M23</f>
        <v>3846.173533868232</v>
      </c>
      <c r="N17" s="2">
        <f>N6/'Output-Calculation-sheet'!N5*'Output-Calculation-sheet'!N23</f>
        <v>1245.2781672212552</v>
      </c>
      <c r="O17" s="2">
        <f>O6/'Output-Calculation-sheet'!O5*'Output-Calculation-sheet'!O23</f>
        <v>1045.2112126858315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255.98907605757898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170.7106387497638</v>
      </c>
      <c r="Y17" s="2">
        <f>Y6/'Output-Calculation-sheet'!Y5*'Output-Calculation-sheet'!Y23</f>
        <v>0</v>
      </c>
      <c r="AA17" s="2">
        <f t="shared" ref="AA17:AA23" si="0">SUM(B17:Y17)/1000</f>
        <v>17.45349400697047</v>
      </c>
    </row>
    <row r="18" spans="1:27" x14ac:dyDescent="0.25">
      <c r="A18" s="2">
        <v>2030</v>
      </c>
      <c r="B18" s="2">
        <f>B7/'Output-Calculation-sheet'!B6*'Output-Calculation-sheet'!B24</f>
        <v>3919.9027713241107</v>
      </c>
      <c r="C18" s="2">
        <f>C7/'Output-Calculation-sheet'!C6*'Output-Calculation-sheet'!C24</f>
        <v>6724.2017711326898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3172.2837879405406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706.96320350061239</v>
      </c>
      <c r="M18" s="2">
        <f>M7/'Output-Calculation-sheet'!M6*'Output-Calculation-sheet'!M24</f>
        <v>4813.0403982841872</v>
      </c>
      <c r="N18" s="2">
        <f>N7/'Output-Calculation-sheet'!N6*'Output-Calculation-sheet'!N24</f>
        <v>2080.8966695386484</v>
      </c>
      <c r="O18" s="2">
        <f>O7/'Output-Calculation-sheet'!O6*'Output-Calculation-sheet'!O24</f>
        <v>1311.6676827630474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365.1584116215775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265.53158831052394</v>
      </c>
      <c r="Y18" s="2">
        <f>Y7/'Output-Calculation-sheet'!Y6*'Output-Calculation-sheet'!Y24</f>
        <v>0</v>
      </c>
      <c r="AA18" s="2">
        <f t="shared" si="0"/>
        <v>23.359646284415941</v>
      </c>
    </row>
    <row r="19" spans="1:27" x14ac:dyDescent="0.25">
      <c r="A19" s="2">
        <v>2031</v>
      </c>
      <c r="B19" s="2">
        <f>B8/'Output-Calculation-sheet'!B7*'Output-Calculation-sheet'!B25</f>
        <v>5293.3622119354313</v>
      </c>
      <c r="C19" s="2">
        <f>C8/'Output-Calculation-sheet'!C7*'Output-Calculation-sheet'!C25</f>
        <v>7994.7997025615623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4290.7196943077752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872.28131769109984</v>
      </c>
      <c r="M19" s="2">
        <f>M8/'Output-Calculation-sheet'!M7*'Output-Calculation-sheet'!M25</f>
        <v>5659.2229464827296</v>
      </c>
      <c r="N19" s="2">
        <f>N8/'Output-Calculation-sheet'!N7*'Output-Calculation-sheet'!N25</f>
        <v>2889.23562492164</v>
      </c>
      <c r="O19" s="2">
        <f>O8/'Output-Calculation-sheet'!O7*'Output-Calculation-sheet'!O25</f>
        <v>1561.671853736462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552.44523103467623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393.51867734100193</v>
      </c>
      <c r="Y19" s="2">
        <f>Y8/'Output-Calculation-sheet'!Y7*'Output-Calculation-sheet'!Y25</f>
        <v>0</v>
      </c>
      <c r="AA19" s="2">
        <f t="shared" si="0"/>
        <v>29.507257260012373</v>
      </c>
    </row>
    <row r="20" spans="1:27" x14ac:dyDescent="0.25">
      <c r="A20" s="2">
        <v>2032</v>
      </c>
      <c r="B20" s="2">
        <f>B9/'Output-Calculation-sheet'!B8*'Output-Calculation-sheet'!B26</f>
        <v>7226.3239853010464</v>
      </c>
      <c r="C20" s="2">
        <f>C9/'Output-Calculation-sheet'!C8*'Output-Calculation-sheet'!C26</f>
        <v>8951.503182209437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5895.6074623361146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1024.4500942687291</v>
      </c>
      <c r="M20" s="2">
        <f>M9/'Output-Calculation-sheet'!M8*'Output-Calculation-sheet'!M26</f>
        <v>6234.3998200219139</v>
      </c>
      <c r="N20" s="2">
        <f>N9/'Output-Calculation-sheet'!N8*'Output-Calculation-sheet'!N26</f>
        <v>3511.3259151265797</v>
      </c>
      <c r="O20" s="2">
        <f>O9/'Output-Calculation-sheet'!O8*'Output-Calculation-sheet'!O26</f>
        <v>1747.0006745858805</v>
      </c>
      <c r="P20" s="2">
        <f>P9/'Output-Calculation-sheet'!P8*'Output-Calculation-sheet'!P26</f>
        <v>0</v>
      </c>
      <c r="Q20" s="2">
        <f>Q9/'Output-Calculation-sheet'!Q8*'Output-Calculation-sheet'!Q26</f>
        <v>105.58454747726678</v>
      </c>
      <c r="R20" s="2">
        <f>R9/'Output-Calculation-sheet'!R8*'Output-Calculation-sheet'!R26</f>
        <v>0</v>
      </c>
      <c r="S20" s="2">
        <f>S9/'Output-Calculation-sheet'!S8*'Output-Calculation-sheet'!S26</f>
        <v>745.51462911332294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576.40598788728255</v>
      </c>
      <c r="Y20" s="2">
        <f>Y9/'Output-Calculation-sheet'!Y8*'Output-Calculation-sheet'!Y26</f>
        <v>0</v>
      </c>
      <c r="AA20" s="2">
        <f t="shared" si="0"/>
        <v>36.018116298327563</v>
      </c>
    </row>
    <row r="21" spans="1:27" x14ac:dyDescent="0.25">
      <c r="A21" s="2">
        <v>2033</v>
      </c>
      <c r="B21" s="2">
        <f>B10/'Output-Calculation-sheet'!B9*'Output-Calculation-sheet'!B27</f>
        <v>14347.274842337403</v>
      </c>
      <c r="C21" s="2">
        <f>C10/'Output-Calculation-sheet'!C9*'Output-Calculation-sheet'!C27</f>
        <v>16645.533995963535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8294.4622861403732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5760.585072323116</v>
      </c>
      <c r="N21" s="2">
        <f>N10/'Output-Calculation-sheet'!N9*'Output-Calculation-sheet'!N27</f>
        <v>3150.9702679976463</v>
      </c>
      <c r="O21" s="2">
        <f>O10/'Output-Calculation-sheet'!O9*'Output-Calculation-sheet'!O27</f>
        <v>2555.2939060806807</v>
      </c>
      <c r="P21" s="2">
        <f>P10/'Output-Calculation-sheet'!P9*'Output-Calculation-sheet'!P27</f>
        <v>0</v>
      </c>
      <c r="Q21" s="2">
        <f>Q10/'Output-Calculation-sheet'!Q9*'Output-Calculation-sheet'!Q27</f>
        <v>214.08607798709957</v>
      </c>
      <c r="R21" s="2">
        <f>R10/'Output-Calculation-sheet'!R9*'Output-Calculation-sheet'!R27</f>
        <v>0</v>
      </c>
      <c r="S21" s="2">
        <f>S10/'Output-Calculation-sheet'!S9*'Output-Calculation-sheet'!S27</f>
        <v>1371.7966767605014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677.44450158636153</v>
      </c>
      <c r="Y21" s="2">
        <f>Y10/'Output-Calculation-sheet'!Y9*'Output-Calculation-sheet'!Y27</f>
        <v>0</v>
      </c>
      <c r="AA21" s="2">
        <f t="shared" si="0"/>
        <v>53.017447627176715</v>
      </c>
    </row>
    <row r="22" spans="1:27" x14ac:dyDescent="0.25">
      <c r="A22" s="2">
        <v>2034</v>
      </c>
      <c r="B22" s="2">
        <f>B11/'Output-Calculation-sheet'!B10*'Output-Calculation-sheet'!B28</f>
        <v>28387.324960287991</v>
      </c>
      <c r="C22" s="2">
        <f>C11/'Output-Calculation-sheet'!C10*'Output-Calculation-sheet'!C28</f>
        <v>19954.284420599088</v>
      </c>
      <c r="D22" s="2">
        <f>D11/'Output-Calculation-sheet'!D10*'Output-Calculation-sheet'!D28</f>
        <v>0</v>
      </c>
      <c r="E22" s="2">
        <f>E11/'Output-Calculation-sheet'!E10*'Output-Calculation-sheet'!E28</f>
        <v>1474.3628518628736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10510.191609079744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864.4045817125741</v>
      </c>
      <c r="M22" s="2">
        <f>M11/'Output-Calculation-sheet'!M10*'Output-Calculation-sheet'!M28</f>
        <v>7857.3826835950304</v>
      </c>
      <c r="N22" s="2">
        <f>N11/'Output-Calculation-sheet'!N10*'Output-Calculation-sheet'!N28</f>
        <v>4521.9675025728338</v>
      </c>
      <c r="O22" s="2">
        <f>O11/'Output-Calculation-sheet'!O10*'Output-Calculation-sheet'!O28</f>
        <v>3004.4966883835214</v>
      </c>
      <c r="P22" s="2">
        <f>P11/'Output-Calculation-sheet'!P10*'Output-Calculation-sheet'!P28</f>
        <v>0</v>
      </c>
      <c r="Q22" s="2">
        <f>Q11/'Output-Calculation-sheet'!Q10*'Output-Calculation-sheet'!Q28</f>
        <v>1306.0479407909475</v>
      </c>
      <c r="R22" s="2">
        <f>R11/'Output-Calculation-sheet'!R10*'Output-Calculation-sheet'!R28</f>
        <v>0</v>
      </c>
      <c r="S22" s="2">
        <f>S11/'Output-Calculation-sheet'!S10*'Output-Calculation-sheet'!S28</f>
        <v>2293.2800110192788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756.75267570758808</v>
      </c>
      <c r="Y22" s="2">
        <f>Y11/'Output-Calculation-sheet'!Y10*'Output-Calculation-sheet'!Y28</f>
        <v>78.967146502899169</v>
      </c>
      <c r="AA22" s="2">
        <f t="shared" si="0"/>
        <v>81.009463072114343</v>
      </c>
    </row>
    <row r="23" spans="1:27" x14ac:dyDescent="0.25">
      <c r="A23" s="2">
        <v>2035</v>
      </c>
      <c r="B23" s="2">
        <f>B12/'Output-Calculation-sheet'!B11*'Output-Calculation-sheet'!B29</f>
        <v>29889.354598846548</v>
      </c>
      <c r="C23" s="2">
        <f>C12/'Output-Calculation-sheet'!C11*'Output-Calculation-sheet'!C29</f>
        <v>25395.173600922426</v>
      </c>
      <c r="D23" s="2">
        <f>D12/'Output-Calculation-sheet'!D11*'Output-Calculation-sheet'!D29</f>
        <v>0</v>
      </c>
      <c r="E23" s="2">
        <f>E12/'Output-Calculation-sheet'!E11*'Output-Calculation-sheet'!E29</f>
        <v>5027.8011978686163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11023.137693881197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1819.4238157313318</v>
      </c>
      <c r="M23" s="2">
        <f>M12/'Output-Calculation-sheet'!M11*'Output-Calculation-sheet'!M29</f>
        <v>8355.94906566602</v>
      </c>
      <c r="N23" s="2">
        <f>N12/'Output-Calculation-sheet'!N11*'Output-Calculation-sheet'!N29</f>
        <v>4920.5831508283818</v>
      </c>
      <c r="O23" s="2">
        <f>O12/'Output-Calculation-sheet'!O11*'Output-Calculation-sheet'!O29</f>
        <v>3804.913909045064</v>
      </c>
      <c r="P23" s="2">
        <f>P12/'Output-Calculation-sheet'!P11*'Output-Calculation-sheet'!P29</f>
        <v>580.68953484265069</v>
      </c>
      <c r="Q23" s="2">
        <f>Q12/'Output-Calculation-sheet'!Q11*'Output-Calculation-sheet'!Q29</f>
        <v>1552.9277642870561</v>
      </c>
      <c r="R23" s="2">
        <f>R12/'Output-Calculation-sheet'!R11*'Output-Calculation-sheet'!R29</f>
        <v>0</v>
      </c>
      <c r="S23" s="2">
        <f>S12/'Output-Calculation-sheet'!S11*'Output-Calculation-sheet'!S29</f>
        <v>2365.8588152700986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783.30337185036365</v>
      </c>
      <c r="Y23" s="2">
        <f>Y12/'Output-Calculation-sheet'!Y11*'Output-Calculation-sheet'!Y29</f>
        <v>110.55597213890546</v>
      </c>
      <c r="AA23" s="2">
        <f t="shared" si="0"/>
        <v>95.629672491178653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13602.496316446533</v>
      </c>
      <c r="C27" s="2">
        <f>C5/'Output-Calculation-sheet'!C4*'Output-Calculation-sheet'!C13</f>
        <v>0</v>
      </c>
      <c r="D27" s="2">
        <f>D5/'Output-Calculation-sheet'!D4*'Output-Calculation-sheet'!D13</f>
        <v>3655.7825950756242</v>
      </c>
      <c r="E27" s="2">
        <f>E5/'Output-Calculation-sheet'!E4*'Output-Calculation-sheet'!E13</f>
        <v>4356.039084226938</v>
      </c>
      <c r="F27" s="2">
        <f>F5/'Output-Calculation-sheet'!F4*'Output-Calculation-sheet'!F13</f>
        <v>1991.409854694349</v>
      </c>
      <c r="G27" s="2">
        <f>G5/'Output-Calculation-sheet'!G4*'Output-Calculation-sheet'!G13</f>
        <v>1149.0125793598083</v>
      </c>
      <c r="H27" s="2">
        <f>H5/'Output-Calculation-sheet'!H4*'Output-Calculation-sheet'!H13</f>
        <v>0</v>
      </c>
      <c r="I27" s="2">
        <f>I5/'Output-Calculation-sheet'!I4*'Output-Calculation-sheet'!I13</f>
        <v>1212.3470923486027</v>
      </c>
      <c r="J27" s="2">
        <f>J5/'Output-Calculation-sheet'!J4*'Output-Calculation-sheet'!J13</f>
        <v>1256.4493420269032</v>
      </c>
      <c r="K27" s="2">
        <f>K5/'Output-Calculation-sheet'!K4*'Output-Calculation-sheet'!K13</f>
        <v>1612.0091036930935</v>
      </c>
      <c r="L27" s="2">
        <f>L5/'Output-Calculation-sheet'!L4*'Output-Calculation-sheet'!L13</f>
        <v>1535.2200699834348</v>
      </c>
      <c r="M27" s="2">
        <f>M5/'Output-Calculation-sheet'!M4*'Output-Calculation-sheet'!M13</f>
        <v>0</v>
      </c>
      <c r="N27" s="2">
        <f>N5/'Output-Calculation-sheet'!N4*'Output-Calculation-sheet'!N13</f>
        <v>1037.6427632141761</v>
      </c>
      <c r="O27" s="2">
        <f>O5/'Output-Calculation-sheet'!O4*'Output-Calculation-sheet'!O13</f>
        <v>0</v>
      </c>
      <c r="P27" s="2">
        <f>P5/'Output-Calculation-sheet'!P4*'Output-Calculation-sheet'!P13</f>
        <v>1202.2664322199621</v>
      </c>
      <c r="Q27" s="2">
        <f>Q5/'Output-Calculation-sheet'!Q4*'Output-Calculation-sheet'!Q13</f>
        <v>1430.770315209922</v>
      </c>
      <c r="R27" s="2">
        <f>R5/'Output-Calculation-sheet'!R4*'Output-Calculation-sheet'!R13</f>
        <v>1156.8245563814417</v>
      </c>
      <c r="S27" s="2">
        <f>S5/'Output-Calculation-sheet'!S4*'Output-Calculation-sheet'!S13</f>
        <v>668.61157292863663</v>
      </c>
      <c r="T27" s="2">
        <f>T5/'Output-Calculation-sheet'!T4*'Output-Calculation-sheet'!T13</f>
        <v>373.45065266293807</v>
      </c>
      <c r="U27" s="2">
        <f>U5/'Output-Calculation-sheet'!U4*'Output-Calculation-sheet'!U13</f>
        <v>286.91796109203665</v>
      </c>
      <c r="V27" s="2">
        <f>V5/'Output-Calculation-sheet'!V4*'Output-Calculation-sheet'!V13</f>
        <v>364.47499827305711</v>
      </c>
      <c r="W27" s="2">
        <f>W5/'Output-Calculation-sheet'!W4*'Output-Calculation-sheet'!W13</f>
        <v>163.73704521492633</v>
      </c>
      <c r="X27" s="2">
        <f>X5/'Output-Calculation-sheet'!X4*'Output-Calculation-sheet'!X13</f>
        <v>0</v>
      </c>
      <c r="Y27" s="2">
        <f>Y5/'Output-Calculation-sheet'!Y4*'Output-Calculation-sheet'!Y13</f>
        <v>125.02742063105343</v>
      </c>
      <c r="AA27" s="2">
        <f>SUM(B27:Y27)/1000</f>
        <v>37.180489755683446</v>
      </c>
    </row>
    <row r="28" spans="1:27" x14ac:dyDescent="0.25">
      <c r="A28" s="2">
        <v>2029</v>
      </c>
      <c r="B28" s="2">
        <f>B6/'Output-Calculation-sheet'!B5*'Output-Calculation-sheet'!B14</f>
        <v>18112.127700202233</v>
      </c>
      <c r="C28" s="2">
        <f>C6/'Output-Calculation-sheet'!C5*'Output-Calculation-sheet'!C14</f>
        <v>0</v>
      </c>
      <c r="D28" s="2">
        <f>D6/'Output-Calculation-sheet'!D5*'Output-Calculation-sheet'!D14</f>
        <v>4863.9144322727298</v>
      </c>
      <c r="E28" s="2">
        <f>E6/'Output-Calculation-sheet'!E5*'Output-Calculation-sheet'!E14</f>
        <v>5921.6469551333685</v>
      </c>
      <c r="F28" s="2">
        <f>F6/'Output-Calculation-sheet'!F5*'Output-Calculation-sheet'!F14</f>
        <v>2669.1873407038479</v>
      </c>
      <c r="G28" s="2">
        <f>G6/'Output-Calculation-sheet'!G5*'Output-Calculation-sheet'!G14</f>
        <v>1541.0844991300157</v>
      </c>
      <c r="H28" s="2">
        <f>H6/'Output-Calculation-sheet'!H5*'Output-Calculation-sheet'!H14</f>
        <v>0</v>
      </c>
      <c r="I28" s="2">
        <f>I6/'Output-Calculation-sheet'!I5*'Output-Calculation-sheet'!I14</f>
        <v>1627.5385631279837</v>
      </c>
      <c r="J28" s="2">
        <f>J6/'Output-Calculation-sheet'!J5*'Output-Calculation-sheet'!J14</f>
        <v>1679.1885479240573</v>
      </c>
      <c r="K28" s="2">
        <f>K6/'Output-Calculation-sheet'!K5*'Output-Calculation-sheet'!K14</f>
        <v>2159.394212713265</v>
      </c>
      <c r="L28" s="2">
        <f>L6/'Output-Calculation-sheet'!L5*'Output-Calculation-sheet'!L14</f>
        <v>2030.4696131615476</v>
      </c>
      <c r="M28" s="2">
        <f>M6/'Output-Calculation-sheet'!M5*'Output-Calculation-sheet'!M14</f>
        <v>0</v>
      </c>
      <c r="N28" s="2">
        <f>N6/'Output-Calculation-sheet'!N5*'Output-Calculation-sheet'!N14</f>
        <v>1285.4031409883125</v>
      </c>
      <c r="O28" s="2">
        <f>O6/'Output-Calculation-sheet'!O5*'Output-Calculation-sheet'!O14</f>
        <v>0</v>
      </c>
      <c r="P28" s="2">
        <f>P6/'Output-Calculation-sheet'!P5*'Output-Calculation-sheet'!P14</f>
        <v>1660.7131750607264</v>
      </c>
      <c r="Q28" s="2">
        <f>Q6/'Output-Calculation-sheet'!Q5*'Output-Calculation-sheet'!Q14</f>
        <v>1920.4935007866841</v>
      </c>
      <c r="R28" s="2">
        <f>R6/'Output-Calculation-sheet'!R5*'Output-Calculation-sheet'!R14</f>
        <v>1564.5480465603921</v>
      </c>
      <c r="S28" s="2">
        <f>S6/'Output-Calculation-sheet'!S5*'Output-Calculation-sheet'!S14</f>
        <v>887.43230706509542</v>
      </c>
      <c r="T28" s="2">
        <f>T6/'Output-Calculation-sheet'!T5*'Output-Calculation-sheet'!T14</f>
        <v>498.51156252587447</v>
      </c>
      <c r="U28" s="2">
        <f>U6/'Output-Calculation-sheet'!U5*'Output-Calculation-sheet'!U14</f>
        <v>390.47738562723458</v>
      </c>
      <c r="V28" s="2">
        <f>V6/'Output-Calculation-sheet'!V5*'Output-Calculation-sheet'!V14</f>
        <v>477.58055746796634</v>
      </c>
      <c r="W28" s="2">
        <f>W6/'Output-Calculation-sheet'!W5*'Output-Calculation-sheet'!W14</f>
        <v>219.55653999384876</v>
      </c>
      <c r="X28" s="2">
        <f>X6/'Output-Calculation-sheet'!X5*'Output-Calculation-sheet'!X14</f>
        <v>0</v>
      </c>
      <c r="Y28" s="2">
        <f>Y6/'Output-Calculation-sheet'!Y5*'Output-Calculation-sheet'!Y14</f>
        <v>167.9514549428672</v>
      </c>
      <c r="AA28" s="2">
        <f t="shared" ref="AA28:AA34" si="1">SUM(B28:Y28)/1000</f>
        <v>49.677219535388062</v>
      </c>
    </row>
    <row r="29" spans="1:27" x14ac:dyDescent="0.25">
      <c r="A29" s="2">
        <v>2030</v>
      </c>
      <c r="B29" s="2">
        <f>B7/'Output-Calculation-sheet'!B6*'Output-Calculation-sheet'!B15</f>
        <v>22132.917789884403</v>
      </c>
      <c r="C29" s="2">
        <f>C7/'Output-Calculation-sheet'!C6*'Output-Calculation-sheet'!C15</f>
        <v>0</v>
      </c>
      <c r="D29" s="2">
        <f>D7/'Output-Calculation-sheet'!D6*'Output-Calculation-sheet'!D15</f>
        <v>6000.5380530754846</v>
      </c>
      <c r="E29" s="2">
        <f>E7/'Output-Calculation-sheet'!E6*'Output-Calculation-sheet'!E15</f>
        <v>7315.2494330033096</v>
      </c>
      <c r="F29" s="2">
        <f>F7/'Output-Calculation-sheet'!F6*'Output-Calculation-sheet'!F15</f>
        <v>3289.1354598771436</v>
      </c>
      <c r="G29" s="2">
        <f>G7/'Output-Calculation-sheet'!G6*'Output-Calculation-sheet'!G15</f>
        <v>1897.4475138013781</v>
      </c>
      <c r="H29" s="2">
        <f>H7/'Output-Calculation-sheet'!H6*'Output-Calculation-sheet'!H15</f>
        <v>0</v>
      </c>
      <c r="I29" s="2">
        <f>I7/'Output-Calculation-sheet'!I6*'Output-Calculation-sheet'!I15</f>
        <v>2008.9186302773487</v>
      </c>
      <c r="J29" s="2">
        <f>J7/'Output-Calculation-sheet'!J6*'Output-Calculation-sheet'!J15</f>
        <v>2046.0815455973809</v>
      </c>
      <c r="K29" s="2">
        <f>K7/'Output-Calculation-sheet'!K6*'Output-Calculation-sheet'!K15</f>
        <v>2658.5437991444669</v>
      </c>
      <c r="L29" s="2">
        <f>L7/'Output-Calculation-sheet'!L6*'Output-Calculation-sheet'!L15</f>
        <v>2443.9269573234578</v>
      </c>
      <c r="M29" s="2">
        <f>M7/'Output-Calculation-sheet'!M6*'Output-Calculation-sheet'!M15</f>
        <v>0</v>
      </c>
      <c r="N29" s="2">
        <f>N7/'Output-Calculation-sheet'!N6*'Output-Calculation-sheet'!N15</f>
        <v>1522.5268410358137</v>
      </c>
      <c r="O29" s="2">
        <f>O7/'Output-Calculation-sheet'!O6*'Output-Calculation-sheet'!O15</f>
        <v>0</v>
      </c>
      <c r="P29" s="2">
        <f>P7/'Output-Calculation-sheet'!P6*'Output-Calculation-sheet'!P15</f>
        <v>2116.3954873928719</v>
      </c>
      <c r="Q29" s="2">
        <f>Q7/'Output-Calculation-sheet'!Q6*'Output-Calculation-sheet'!Q15</f>
        <v>2396.2460592585749</v>
      </c>
      <c r="R29" s="2">
        <f>R7/'Output-Calculation-sheet'!R6*'Output-Calculation-sheet'!R15</f>
        <v>1952.8424332489428</v>
      </c>
      <c r="S29" s="2">
        <f>S7/'Output-Calculation-sheet'!S6*'Output-Calculation-sheet'!S15</f>
        <v>1078.3971698504972</v>
      </c>
      <c r="T29" s="2">
        <f>T7/'Output-Calculation-sheet'!T6*'Output-Calculation-sheet'!T15</f>
        <v>618.11126041064153</v>
      </c>
      <c r="U29" s="2">
        <f>U7/'Output-Calculation-sheet'!U6*'Output-Calculation-sheet'!U15</f>
        <v>492.71267840604867</v>
      </c>
      <c r="V29" s="2">
        <f>V7/'Output-Calculation-sheet'!V6*'Output-Calculation-sheet'!V15</f>
        <v>585.95614955164774</v>
      </c>
      <c r="W29" s="2">
        <f>W7/'Output-Calculation-sheet'!W6*'Output-Calculation-sheet'!W15</f>
        <v>270.113616842623</v>
      </c>
      <c r="X29" s="2">
        <f>X7/'Output-Calculation-sheet'!X6*'Output-Calculation-sheet'!X15</f>
        <v>0</v>
      </c>
      <c r="Y29" s="2">
        <f>Y7/'Output-Calculation-sheet'!Y6*'Output-Calculation-sheet'!Y15</f>
        <v>207.39801063784026</v>
      </c>
      <c r="AA29" s="2">
        <f t="shared" si="1"/>
        <v>61.033458888619869</v>
      </c>
    </row>
    <row r="30" spans="1:27" x14ac:dyDescent="0.25">
      <c r="A30" s="2">
        <v>2031</v>
      </c>
      <c r="B30" s="2">
        <f>B8/'Output-Calculation-sheet'!B7*'Output-Calculation-sheet'!B16</f>
        <v>25330.347179673256</v>
      </c>
      <c r="C30" s="2">
        <f>C8/'Output-Calculation-sheet'!C7*'Output-Calculation-sheet'!C16</f>
        <v>0</v>
      </c>
      <c r="D30" s="2">
        <f>D8/'Output-Calculation-sheet'!D7*'Output-Calculation-sheet'!D16</f>
        <v>6923.3767582514247</v>
      </c>
      <c r="E30" s="2">
        <f>E8/'Output-Calculation-sheet'!E7*'Output-Calculation-sheet'!E16</f>
        <v>8453.9435884836639</v>
      </c>
      <c r="F30" s="2">
        <f>F8/'Output-Calculation-sheet'!F7*'Output-Calculation-sheet'!F16</f>
        <v>3802.3415494716519</v>
      </c>
      <c r="G30" s="2">
        <f>G8/'Output-Calculation-sheet'!G7*'Output-Calculation-sheet'!G16</f>
        <v>2189.5214074668311</v>
      </c>
      <c r="H30" s="2">
        <f>H8/'Output-Calculation-sheet'!H7*'Output-Calculation-sheet'!H16</f>
        <v>0</v>
      </c>
      <c r="I30" s="2">
        <f>I8/'Output-Calculation-sheet'!I7*'Output-Calculation-sheet'!I16</f>
        <v>2323.2744966855921</v>
      </c>
      <c r="J30" s="2">
        <f>J8/'Output-Calculation-sheet'!J7*'Output-Calculation-sheet'!J16</f>
        <v>2362.7673012970104</v>
      </c>
      <c r="K30" s="2">
        <f>K8/'Output-Calculation-sheet'!K7*'Output-Calculation-sheet'!K16</f>
        <v>3078.6667728675266</v>
      </c>
      <c r="L30" s="2">
        <f>L8/'Output-Calculation-sheet'!L7*'Output-Calculation-sheet'!L16</f>
        <v>2797.5655483451728</v>
      </c>
      <c r="M30" s="2">
        <f>M8/'Output-Calculation-sheet'!M7*'Output-Calculation-sheet'!M16</f>
        <v>0</v>
      </c>
      <c r="N30" s="2">
        <f>N8/'Output-Calculation-sheet'!N7*'Output-Calculation-sheet'!N16</f>
        <v>1651.7922920697822</v>
      </c>
      <c r="O30" s="2">
        <f>O8/'Output-Calculation-sheet'!O7*'Output-Calculation-sheet'!O16</f>
        <v>0</v>
      </c>
      <c r="P30" s="2">
        <f>P8/'Output-Calculation-sheet'!P7*'Output-Calculation-sheet'!P16</f>
        <v>2486.0085726352131</v>
      </c>
      <c r="Q30" s="2">
        <f>Q8/'Output-Calculation-sheet'!Q7*'Output-Calculation-sheet'!Q16</f>
        <v>2772.5704652510981</v>
      </c>
      <c r="R30" s="2">
        <f>R8/'Output-Calculation-sheet'!R7*'Output-Calculation-sheet'!R16</f>
        <v>2261.8305496230132</v>
      </c>
      <c r="S30" s="2">
        <f>S8/'Output-Calculation-sheet'!S7*'Output-Calculation-sheet'!S16</f>
        <v>1217.5054355290642</v>
      </c>
      <c r="T30" s="2">
        <f>T8/'Output-Calculation-sheet'!T7*'Output-Calculation-sheet'!T16</f>
        <v>717.29252973587347</v>
      </c>
      <c r="U30" s="2">
        <f>U8/'Output-Calculation-sheet'!U7*'Output-Calculation-sheet'!U16</f>
        <v>574.17970149516236</v>
      </c>
      <c r="V30" s="2">
        <f>V8/'Output-Calculation-sheet'!V7*'Output-Calculation-sheet'!V16</f>
        <v>676.06652488201235</v>
      </c>
      <c r="W30" s="2">
        <f>W8/'Output-Calculation-sheet'!W7*'Output-Calculation-sheet'!W16</f>
        <v>311.97844553532684</v>
      </c>
      <c r="X30" s="2">
        <f>X8/'Output-Calculation-sheet'!X7*'Output-Calculation-sheet'!X16</f>
        <v>0</v>
      </c>
      <c r="Y30" s="2">
        <f>Y8/'Output-Calculation-sheet'!Y7*'Output-Calculation-sheet'!Y16</f>
        <v>239.90575030723534</v>
      </c>
      <c r="AA30" s="2">
        <f t="shared" si="1"/>
        <v>70.170934869605901</v>
      </c>
    </row>
    <row r="31" spans="1:27" x14ac:dyDescent="0.25">
      <c r="A31" s="2">
        <v>2032</v>
      </c>
      <c r="B31" s="2">
        <f>B9/'Output-Calculation-sheet'!B8*'Output-Calculation-sheet'!B17</f>
        <v>27089.366005084688</v>
      </c>
      <c r="C31" s="2">
        <f>C9/'Output-Calculation-sheet'!C8*'Output-Calculation-sheet'!C17</f>
        <v>0</v>
      </c>
      <c r="D31" s="2">
        <f>D9/'Output-Calculation-sheet'!D8*'Output-Calculation-sheet'!D17</f>
        <v>7535.6063954690071</v>
      </c>
      <c r="E31" s="2">
        <f>E9/'Output-Calculation-sheet'!E8*'Output-Calculation-sheet'!E17</f>
        <v>9244.9495828766831</v>
      </c>
      <c r="F31" s="2">
        <f>F9/'Output-Calculation-sheet'!F8*'Output-Calculation-sheet'!F17</f>
        <v>4163.9155370322424</v>
      </c>
      <c r="G31" s="2">
        <f>G9/'Output-Calculation-sheet'!G8*'Output-Calculation-sheet'!G17</f>
        <v>2396.6316020829295</v>
      </c>
      <c r="H31" s="2">
        <f>H9/'Output-Calculation-sheet'!H8*'Output-Calculation-sheet'!H17</f>
        <v>0</v>
      </c>
      <c r="I31" s="2">
        <f>I9/'Output-Calculation-sheet'!I8*'Output-Calculation-sheet'!I17</f>
        <v>2540.7219164735734</v>
      </c>
      <c r="J31" s="2">
        <f>J9/'Output-Calculation-sheet'!J8*'Output-Calculation-sheet'!J17</f>
        <v>2577.7818375258989</v>
      </c>
      <c r="K31" s="2">
        <f>K9/'Output-Calculation-sheet'!K8*'Output-Calculation-sheet'!K17</f>
        <v>3352.628860126571</v>
      </c>
      <c r="L31" s="2">
        <f>L9/'Output-Calculation-sheet'!L8*'Output-Calculation-sheet'!L17</f>
        <v>3032.8437066347105</v>
      </c>
      <c r="M31" s="2">
        <f>M9/'Output-Calculation-sheet'!M8*'Output-Calculation-sheet'!M17</f>
        <v>0</v>
      </c>
      <c r="N31" s="2">
        <f>N9/'Output-Calculation-sheet'!N8*'Output-Calculation-sheet'!N17</f>
        <v>1693.4602385816047</v>
      </c>
      <c r="O31" s="2">
        <f>O9/'Output-Calculation-sheet'!O8*'Output-Calculation-sheet'!O17</f>
        <v>0</v>
      </c>
      <c r="P31" s="2">
        <f>P9/'Output-Calculation-sheet'!P8*'Output-Calculation-sheet'!P17</f>
        <v>2751.5241667960186</v>
      </c>
      <c r="Q31" s="2">
        <f>Q9/'Output-Calculation-sheet'!Q8*'Output-Calculation-sheet'!Q17</f>
        <v>2990.3950772090011</v>
      </c>
      <c r="R31" s="2">
        <f>R9/'Output-Calculation-sheet'!R8*'Output-Calculation-sheet'!R17</f>
        <v>2482.4629037823752</v>
      </c>
      <c r="S31" s="2">
        <f>S9/'Output-Calculation-sheet'!S8*'Output-Calculation-sheet'!S17</f>
        <v>1289.6483320541633</v>
      </c>
      <c r="T31" s="2">
        <f>T9/'Output-Calculation-sheet'!T8*'Output-Calculation-sheet'!T17</f>
        <v>782.07026629999518</v>
      </c>
      <c r="U31" s="2">
        <f>U9/'Output-Calculation-sheet'!U8*'Output-Calculation-sheet'!U17</f>
        <v>628.32100599235957</v>
      </c>
      <c r="V31" s="2">
        <f>V9/'Output-Calculation-sheet'!V8*'Output-Calculation-sheet'!V17</f>
        <v>738.58633466854781</v>
      </c>
      <c r="W31" s="2">
        <f>W9/'Output-Calculation-sheet'!W8*'Output-Calculation-sheet'!W17</f>
        <v>341.62155058454977</v>
      </c>
      <c r="X31" s="2">
        <f>X9/'Output-Calculation-sheet'!X8*'Output-Calculation-sheet'!X17</f>
        <v>0</v>
      </c>
      <c r="Y31" s="2">
        <f>Y9/'Output-Calculation-sheet'!Y8*'Output-Calculation-sheet'!Y17</f>
        <v>262.89981942966517</v>
      </c>
      <c r="AA31" s="2">
        <f t="shared" si="1"/>
        <v>75.89543513870457</v>
      </c>
    </row>
    <row r="32" spans="1:27" x14ac:dyDescent="0.25">
      <c r="A32" s="2">
        <v>2033</v>
      </c>
      <c r="B32" s="2">
        <f>B10/'Output-Calculation-sheet'!B9*'Output-Calculation-sheet'!B18</f>
        <v>29079.030544522157</v>
      </c>
      <c r="C32" s="2">
        <f>C10/'Output-Calculation-sheet'!C9*'Output-Calculation-sheet'!C18</f>
        <v>0</v>
      </c>
      <c r="D32" s="2">
        <f>D10/'Output-Calculation-sheet'!D9*'Output-Calculation-sheet'!D18</f>
        <v>5588.1775188717584</v>
      </c>
      <c r="E32" s="2">
        <f>E10/'Output-Calculation-sheet'!E9*'Output-Calculation-sheet'!E18</f>
        <v>7806.3995997816646</v>
      </c>
      <c r="F32" s="2">
        <f>F10/'Output-Calculation-sheet'!F9*'Output-Calculation-sheet'!F18</f>
        <v>3151.3342451700391</v>
      </c>
      <c r="G32" s="2">
        <f>G10/'Output-Calculation-sheet'!G9*'Output-Calculation-sheet'!G18</f>
        <v>1965.9412757708799</v>
      </c>
      <c r="H32" s="2">
        <f>H10/'Output-Calculation-sheet'!H9*'Output-Calculation-sheet'!H18</f>
        <v>0</v>
      </c>
      <c r="I32" s="2">
        <f>I10/'Output-Calculation-sheet'!I9*'Output-Calculation-sheet'!I18</f>
        <v>2075.5723450713767</v>
      </c>
      <c r="J32" s="2">
        <f>J10/'Output-Calculation-sheet'!J9*'Output-Calculation-sheet'!J18</f>
        <v>1665.9214116643161</v>
      </c>
      <c r="K32" s="2">
        <f>K10/'Output-Calculation-sheet'!K9*'Output-Calculation-sheet'!K18</f>
        <v>2772.7214075777124</v>
      </c>
      <c r="L32" s="2">
        <f>L10/'Output-Calculation-sheet'!L9*'Output-Calculation-sheet'!L18</f>
        <v>2395.1785044327321</v>
      </c>
      <c r="M32" s="2">
        <f>M10/'Output-Calculation-sheet'!M9*'Output-Calculation-sheet'!M18</f>
        <v>0</v>
      </c>
      <c r="N32" s="2">
        <f>N10/'Output-Calculation-sheet'!N9*'Output-Calculation-sheet'!N18</f>
        <v>1773.3519009562037</v>
      </c>
      <c r="O32" s="2">
        <f>O10/'Output-Calculation-sheet'!O9*'Output-Calculation-sheet'!O18</f>
        <v>0</v>
      </c>
      <c r="P32" s="2">
        <f>P10/'Output-Calculation-sheet'!P9*'Output-Calculation-sheet'!P18</f>
        <v>2854.2839058321033</v>
      </c>
      <c r="Q32" s="2">
        <f>Q10/'Output-Calculation-sheet'!Q9*'Output-Calculation-sheet'!Q18</f>
        <v>3110.2804316777488</v>
      </c>
      <c r="R32" s="2">
        <f>R10/'Output-Calculation-sheet'!R9*'Output-Calculation-sheet'!R18</f>
        <v>2049.2797067369447</v>
      </c>
      <c r="S32" s="2">
        <f>S10/'Output-Calculation-sheet'!S9*'Output-Calculation-sheet'!S18</f>
        <v>1341.2477815202151</v>
      </c>
      <c r="T32" s="2">
        <f>T10/'Output-Calculation-sheet'!T9*'Output-Calculation-sheet'!T18</f>
        <v>598.1758692219264</v>
      </c>
      <c r="U32" s="2">
        <f>U10/'Output-Calculation-sheet'!U9*'Output-Calculation-sheet'!U18</f>
        <v>661.54000295327933</v>
      </c>
      <c r="V32" s="2">
        <f>V10/'Output-Calculation-sheet'!V9*'Output-Calculation-sheet'!V18</f>
        <v>488.55926002690529</v>
      </c>
      <c r="W32" s="2">
        <f>W10/'Output-Calculation-sheet'!W9*'Output-Calculation-sheet'!W18</f>
        <v>243.7073443046155</v>
      </c>
      <c r="X32" s="2">
        <f>X10/'Output-Calculation-sheet'!X9*'Output-Calculation-sheet'!X18</f>
        <v>0</v>
      </c>
      <c r="Y32" s="2">
        <f>Y10/'Output-Calculation-sheet'!Y9*'Output-Calculation-sheet'!Y18</f>
        <v>283.018728118561</v>
      </c>
      <c r="AA32" s="2">
        <f t="shared" si="1"/>
        <v>69.903721784211129</v>
      </c>
    </row>
    <row r="33" spans="1:27" x14ac:dyDescent="0.25">
      <c r="A33" s="2">
        <v>2034</v>
      </c>
      <c r="B33" s="2">
        <f>B11/'Output-Calculation-sheet'!B10*'Output-Calculation-sheet'!B19</f>
        <v>28632.674907258348</v>
      </c>
      <c r="C33" s="2">
        <f>C11/'Output-Calculation-sheet'!C10*'Output-Calculation-sheet'!C19</f>
        <v>0</v>
      </c>
      <c r="D33" s="2">
        <f>D11/'Output-Calculation-sheet'!D10*'Output-Calculation-sheet'!D19</f>
        <v>8555.4535860174601</v>
      </c>
      <c r="E33" s="2">
        <f>E11/'Output-Calculation-sheet'!E10*'Output-Calculation-sheet'!E19</f>
        <v>10564.832147350709</v>
      </c>
      <c r="F33" s="2">
        <f>F11/'Output-Calculation-sheet'!F10*'Output-Calculation-sheet'!F19</f>
        <v>4854.1874974876837</v>
      </c>
      <c r="G33" s="2">
        <f>G11/'Output-Calculation-sheet'!G10*'Output-Calculation-sheet'!G19</f>
        <v>2907.3924502296813</v>
      </c>
      <c r="H33" s="2">
        <f>H11/'Output-Calculation-sheet'!H10*'Output-Calculation-sheet'!H19</f>
        <v>0</v>
      </c>
      <c r="I33" s="2">
        <f>I11/'Output-Calculation-sheet'!I10*'Output-Calculation-sheet'!I19</f>
        <v>3176.7846180481874</v>
      </c>
      <c r="J33" s="2">
        <f>J11/'Output-Calculation-sheet'!J10*'Output-Calculation-sheet'!J19</f>
        <v>2682.8022759642431</v>
      </c>
      <c r="K33" s="2">
        <f>K11/'Output-Calculation-sheet'!K10*'Output-Calculation-sheet'!K19</f>
        <v>3722.1671810641406</v>
      </c>
      <c r="L33" s="2">
        <f>L11/'Output-Calculation-sheet'!L10*'Output-Calculation-sheet'!L19</f>
        <v>3030.1430629728716</v>
      </c>
      <c r="M33" s="2">
        <f>M11/'Output-Calculation-sheet'!M10*'Output-Calculation-sheet'!M19</f>
        <v>0</v>
      </c>
      <c r="N33" s="2">
        <f>N11/'Output-Calculation-sheet'!N10*'Output-Calculation-sheet'!N19</f>
        <v>1711.5951413655118</v>
      </c>
      <c r="O33" s="2">
        <f>O11/'Output-Calculation-sheet'!O10*'Output-Calculation-sheet'!O19</f>
        <v>0</v>
      </c>
      <c r="P33" s="2">
        <f>P11/'Output-Calculation-sheet'!P10*'Output-Calculation-sheet'!P19</f>
        <v>3768.8363599549589</v>
      </c>
      <c r="Q33" s="2">
        <f>Q11/'Output-Calculation-sheet'!Q10*'Output-Calculation-sheet'!Q19</f>
        <v>3070.1272493901356</v>
      </c>
      <c r="R33" s="2">
        <f>R11/'Output-Calculation-sheet'!R10*'Output-Calculation-sheet'!R19</f>
        <v>2688.7730945976627</v>
      </c>
      <c r="S33" s="2">
        <f>S11/'Output-Calculation-sheet'!S10*'Output-Calculation-sheet'!S19</f>
        <v>1256.7790228677661</v>
      </c>
      <c r="T33" s="2">
        <f>T11/'Output-Calculation-sheet'!T10*'Output-Calculation-sheet'!T19</f>
        <v>789.01477010085318</v>
      </c>
      <c r="U33" s="2">
        <f>U11/'Output-Calculation-sheet'!U10*'Output-Calculation-sheet'!U19</f>
        <v>845.41239959710958</v>
      </c>
      <c r="V33" s="2">
        <f>V11/'Output-Calculation-sheet'!V10*'Output-Calculation-sheet'!V19</f>
        <v>618.71293825891291</v>
      </c>
      <c r="W33" s="2">
        <f>W11/'Output-Calculation-sheet'!W10*'Output-Calculation-sheet'!W19</f>
        <v>385.85565171975969</v>
      </c>
      <c r="X33" s="2">
        <f>X11/'Output-Calculation-sheet'!X10*'Output-Calculation-sheet'!X19</f>
        <v>99.666429103918375</v>
      </c>
      <c r="Y33" s="2">
        <f>Y11/'Output-Calculation-sheet'!Y10*'Output-Calculation-sheet'!Y19</f>
        <v>347.23939027099266</v>
      </c>
      <c r="AA33" s="2">
        <f t="shared" si="1"/>
        <v>83.708450173620918</v>
      </c>
    </row>
    <row r="34" spans="1:27" x14ac:dyDescent="0.25">
      <c r="A34" s="2">
        <v>2035</v>
      </c>
      <c r="B34" s="2">
        <f>B12/'Output-Calculation-sheet'!B11*'Output-Calculation-sheet'!B20</f>
        <v>27339.586680494584</v>
      </c>
      <c r="C34" s="2">
        <f>C12/'Output-Calculation-sheet'!C11*'Output-Calculation-sheet'!C20</f>
        <v>0</v>
      </c>
      <c r="D34" s="2">
        <f>D12/'Output-Calculation-sheet'!D11*'Output-Calculation-sheet'!D20</f>
        <v>8799.429098052311</v>
      </c>
      <c r="E34" s="2">
        <f>E12/'Output-Calculation-sheet'!E11*'Output-Calculation-sheet'!E20</f>
        <v>9777.3974984783108</v>
      </c>
      <c r="F34" s="2">
        <f>F12/'Output-Calculation-sheet'!F11*'Output-Calculation-sheet'!F20</f>
        <v>5468.882748590845</v>
      </c>
      <c r="G34" s="2">
        <f>G12/'Output-Calculation-sheet'!G11*'Output-Calculation-sheet'!G20</f>
        <v>2952.0355798083124</v>
      </c>
      <c r="H34" s="2">
        <f>H12/'Output-Calculation-sheet'!H11*'Output-Calculation-sheet'!H20</f>
        <v>0</v>
      </c>
      <c r="I34" s="2">
        <f>I12/'Output-Calculation-sheet'!I11*'Output-Calculation-sheet'!I20</f>
        <v>3281.9647401928291</v>
      </c>
      <c r="J34" s="2">
        <f>J12/'Output-Calculation-sheet'!J11*'Output-Calculation-sheet'!J20</f>
        <v>3042.0579453697428</v>
      </c>
      <c r="K34" s="2">
        <f>K12/'Output-Calculation-sheet'!K11*'Output-Calculation-sheet'!K20</f>
        <v>4045.630531037425</v>
      </c>
      <c r="L34" s="2">
        <f>L12/'Output-Calculation-sheet'!L11*'Output-Calculation-sheet'!L20</f>
        <v>3228.5827717968241</v>
      </c>
      <c r="M34" s="2">
        <f>M12/'Output-Calculation-sheet'!M11*'Output-Calculation-sheet'!M20</f>
        <v>0</v>
      </c>
      <c r="N34" s="2">
        <f>N12/'Output-Calculation-sheet'!N11*'Output-Calculation-sheet'!N20</f>
        <v>1731.3549699854591</v>
      </c>
      <c r="O34" s="2">
        <f>O12/'Output-Calculation-sheet'!O11*'Output-Calculation-sheet'!O20</f>
        <v>0</v>
      </c>
      <c r="P34" s="2">
        <f>P12/'Output-Calculation-sheet'!P11*'Output-Calculation-sheet'!P20</f>
        <v>3687.6480345141395</v>
      </c>
      <c r="Q34" s="2">
        <f>Q12/'Output-Calculation-sheet'!Q11*'Output-Calculation-sheet'!Q20</f>
        <v>3075.464073679193</v>
      </c>
      <c r="R34" s="2">
        <f>R12/'Output-Calculation-sheet'!R11*'Output-Calculation-sheet'!R20</f>
        <v>3098.0629289372773</v>
      </c>
      <c r="S34" s="2">
        <f>S12/'Output-Calculation-sheet'!S11*'Output-Calculation-sheet'!S20</f>
        <v>1183.4499314495042</v>
      </c>
      <c r="T34" s="2">
        <f>T12/'Output-Calculation-sheet'!T11*'Output-Calculation-sheet'!T20</f>
        <v>939.67505569798129</v>
      </c>
      <c r="U34" s="2">
        <f>U12/'Output-Calculation-sheet'!U11*'Output-Calculation-sheet'!U20</f>
        <v>864.92556549873143</v>
      </c>
      <c r="V34" s="2">
        <f>V12/'Output-Calculation-sheet'!V11*'Output-Calculation-sheet'!V20</f>
        <v>851.58222555938835</v>
      </c>
      <c r="W34" s="2">
        <f>W12/'Output-Calculation-sheet'!W11*'Output-Calculation-sheet'!W20</f>
        <v>462.05046332990241</v>
      </c>
      <c r="X34" s="2">
        <f>X12/'Output-Calculation-sheet'!X11*'Output-Calculation-sheet'!X20</f>
        <v>97.551212460833014</v>
      </c>
      <c r="Y34" s="2">
        <f>Y12/'Output-Calculation-sheet'!Y11*'Output-Calculation-sheet'!Y20</f>
        <v>335.35287096548177</v>
      </c>
      <c r="AA34" s="2">
        <f t="shared" si="1"/>
        <v>84.262684925899066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1.1654388691576341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0.22641341931695755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1.3918522884745916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1.2123411413312457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0.37319636056086858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0.23552526902232865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0.22113063113598197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7.0554182689656297E-2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2.817111206448154E-2</v>
      </c>
      <c r="Y44" s="2">
        <f>Y11/'Output-Calculation-sheet'!Y10*'Output-Calculation-sheet'!Y37*0.0114</f>
        <v>0</v>
      </c>
      <c r="AA44" s="2">
        <f t="shared" si="2"/>
        <v>2.140918696804563</v>
      </c>
    </row>
    <row r="45" spans="1:27" x14ac:dyDescent="0.25">
      <c r="A45" s="2">
        <v>2035</v>
      </c>
      <c r="B45" s="2">
        <f>B12/'Output-Calculation-sheet'!B11*'Output-Calculation-sheet'!B38*0.0114</f>
        <v>2.6191524841604266</v>
      </c>
      <c r="C45" s="2">
        <f>C12/'Output-Calculation-sheet'!C11*'Output-Calculation-sheet'!C38*0.0114</f>
        <v>1.2431081852672343</v>
      </c>
      <c r="D45" s="2">
        <f>D12/'Output-Calculation-sheet'!D11*'Output-Calculation-sheet'!D38*0.0114</f>
        <v>1.1011843738231792</v>
      </c>
      <c r="E45" s="2">
        <f>E12/'Output-Calculation-sheet'!E11*'Output-Calculation-sheet'!E38*0.0114</f>
        <v>0.87514785561581554</v>
      </c>
      <c r="F45" s="2">
        <f>F12/'Output-Calculation-sheet'!F11*'Output-Calculation-sheet'!F38*0.0114</f>
        <v>0.55040798910520472</v>
      </c>
      <c r="G45" s="2">
        <f>G12/'Output-Calculation-sheet'!G11*'Output-Calculation-sheet'!G38*0.0114</f>
        <v>0.39501849437536402</v>
      </c>
      <c r="H45" s="2">
        <f>H12/'Output-Calculation-sheet'!H11*'Output-Calculation-sheet'!H38*0.0114</f>
        <v>0.38266741489588768</v>
      </c>
      <c r="I45" s="2">
        <f>I12/'Output-Calculation-sheet'!I11*'Output-Calculation-sheet'!I38*0.0114</f>
        <v>0.35529555138120933</v>
      </c>
      <c r="J45" s="2">
        <f>J12/'Output-Calculation-sheet'!J11*'Output-Calculation-sheet'!J38*0.0114</f>
        <v>0.35162594627395483</v>
      </c>
      <c r="K45" s="2">
        <f>K12/'Output-Calculation-sheet'!K11*'Output-Calculation-sheet'!K38*0.0114</f>
        <v>0.34919960063166589</v>
      </c>
      <c r="L45" s="2">
        <f>L12/'Output-Calculation-sheet'!L11*'Output-Calculation-sheet'!L38*0.0114</f>
        <v>0.27766678937251082</v>
      </c>
      <c r="M45" s="2">
        <f>M12/'Output-Calculation-sheet'!M11*'Output-Calculation-sheet'!M38*0.0114</f>
        <v>0.26331262759895913</v>
      </c>
      <c r="N45" s="2">
        <f>N12/'Output-Calculation-sheet'!N11*'Output-Calculation-sheet'!N38*0.0114</f>
        <v>0.25879406109895808</v>
      </c>
      <c r="O45" s="2">
        <f>O12/'Output-Calculation-sheet'!O11*'Output-Calculation-sheet'!O38*0.0114</f>
        <v>0.2415024779555241</v>
      </c>
      <c r="P45" s="2">
        <f>P12/'Output-Calculation-sheet'!P11*'Output-Calculation-sheet'!P38*0.0114</f>
        <v>0.23907908184500049</v>
      </c>
      <c r="Q45" s="2">
        <f>Q12/'Output-Calculation-sheet'!Q11*'Output-Calculation-sheet'!Q38*0.0114</f>
        <v>0.22674252997518399</v>
      </c>
      <c r="R45" s="2">
        <f>R12/'Output-Calculation-sheet'!R11*'Output-Calculation-sheet'!R38*0.0114</f>
        <v>0.22485749732526653</v>
      </c>
      <c r="S45" s="2">
        <f>S12/'Output-Calculation-sheet'!S11*'Output-Calculation-sheet'!S38*0.0114</f>
        <v>0.14834928711967221</v>
      </c>
      <c r="T45" s="2">
        <f>T12/'Output-Calculation-sheet'!T11*'Output-Calculation-sheet'!T38*0.0114</f>
        <v>8.318937357270316E-2</v>
      </c>
      <c r="U45" s="2">
        <f>U12/'Output-Calculation-sheet'!U11*'Output-Calculation-sheet'!U38*0.0114</f>
        <v>7.2344721313377977E-2</v>
      </c>
      <c r="V45" s="2">
        <f>V12/'Output-Calculation-sheet'!V11*'Output-Calculation-sheet'!V38*0.0114</f>
        <v>5.5784341435728892E-2</v>
      </c>
      <c r="W45" s="2">
        <f>W12/'Output-Calculation-sheet'!W11*'Output-Calculation-sheet'!W38*0.0114</f>
        <v>4.8305044587147281E-2</v>
      </c>
      <c r="X45" s="2">
        <f>X12/'Output-Calculation-sheet'!X11*'Output-Calculation-sheet'!X38*0.0114</f>
        <v>2.8886044366178247E-2</v>
      </c>
      <c r="Y45" s="2">
        <f>Y12/'Output-Calculation-sheet'!Y11*'Output-Calculation-sheet'!Y38*0.0114</f>
        <v>2.7875568583892295E-2</v>
      </c>
      <c r="AA45" s="2">
        <f t="shared" si="2"/>
        <v>10.419497341680046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386.16099593668963</v>
      </c>
      <c r="L49" s="2">
        <f>L5/'Output-Calculation-sheet'!L4*'Output-Calculation-sheet'!L40</f>
        <v>455.29099831225909</v>
      </c>
      <c r="M49" s="2">
        <f>M5/'Output-Calculation-sheet'!M4*'Output-Calculation-sheet'!M40</f>
        <v>3413.8723144459764</v>
      </c>
      <c r="N49" s="2">
        <f>N5/'Output-Calculation-sheet'!N4*'Output-Calculation-sheet'!N40</f>
        <v>394.73984544083078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1020.354310900053</v>
      </c>
      <c r="S49" s="2">
        <f>S5/'Output-Calculation-sheet'!S4*'Output-Calculation-sheet'!S40</f>
        <v>0</v>
      </c>
      <c r="T49" s="2">
        <f>T5/'Output-Calculation-sheet'!T4*'Output-Calculation-sheet'!T40</f>
        <v>250.60608673070382</v>
      </c>
      <c r="U49" s="2">
        <f>U5/'Output-Calculation-sheet'!U4*'Output-Calculation-sheet'!U40</f>
        <v>0</v>
      </c>
      <c r="V49" s="2">
        <f>V5/'Output-Calculation-sheet'!V4*'Output-Calculation-sheet'!V40</f>
        <v>359.49734275794708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6.280521894524461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334.99186833380827</v>
      </c>
      <c r="E50" s="2">
        <f>E6/'Output-Calculation-sheet'!E5*'Output-Calculation-sheet'!E41</f>
        <v>399.3437732001583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213.4209959825925</v>
      </c>
      <c r="I50" s="2">
        <f>I6/'Output-Calculation-sheet'!I5*'Output-Calculation-sheet'!I41</f>
        <v>0</v>
      </c>
      <c r="J50" s="2">
        <f>J6/'Output-Calculation-sheet'!J5*'Output-Calculation-sheet'!J41</f>
        <v>285.24882964692864</v>
      </c>
      <c r="K50" s="2">
        <f>K6/'Output-Calculation-sheet'!K5*'Output-Calculation-sheet'!K41</f>
        <v>849.84153003104757</v>
      </c>
      <c r="L50" s="2">
        <f>L6/'Output-Calculation-sheet'!L5*'Output-Calculation-sheet'!L41</f>
        <v>957.3171207739498</v>
      </c>
      <c r="M50" s="2">
        <f>M6/'Output-Calculation-sheet'!M5*'Output-Calculation-sheet'!M41</f>
        <v>9198.4337224489645</v>
      </c>
      <c r="N50" s="2">
        <f>N6/'Output-Calculation-sheet'!N5*'Output-Calculation-sheet'!N41</f>
        <v>1863.2263815965252</v>
      </c>
      <c r="O50" s="2">
        <f>O6/'Output-Calculation-sheet'!O5*'Output-Calculation-sheet'!O41</f>
        <v>0</v>
      </c>
      <c r="P50" s="2">
        <f>P6/'Output-Calculation-sheet'!P5*'Output-Calculation-sheet'!P41</f>
        <v>436.38222741243737</v>
      </c>
      <c r="Q50" s="2">
        <f>Q6/'Output-Calculation-sheet'!Q5*'Output-Calculation-sheet'!Q41</f>
        <v>0</v>
      </c>
      <c r="R50" s="2">
        <f>R6/'Output-Calculation-sheet'!R5*'Output-Calculation-sheet'!R41</f>
        <v>1675.898383365354</v>
      </c>
      <c r="S50" s="2">
        <f>S6/'Output-Calculation-sheet'!S5*'Output-Calculation-sheet'!S41</f>
        <v>0</v>
      </c>
      <c r="T50" s="2">
        <f>T6/'Output-Calculation-sheet'!T5*'Output-Calculation-sheet'!T41</f>
        <v>476.61671840854052</v>
      </c>
      <c r="U50" s="2">
        <f>U6/'Output-Calculation-sheet'!U5*'Output-Calculation-sheet'!U41</f>
        <v>69.692079535178777</v>
      </c>
      <c r="V50" s="2">
        <f>V6/'Output-Calculation-sheet'!V5*'Output-Calculation-sheet'!V41</f>
        <v>534.56077653739703</v>
      </c>
      <c r="W50" s="2">
        <f>W6/'Output-Calculation-sheet'!W5*'Output-Calculation-sheet'!W41</f>
        <v>0</v>
      </c>
      <c r="X50" s="2">
        <f>X6/'Output-Calculation-sheet'!X5*'Output-Calculation-sheet'!X41</f>
        <v>39.54347328623561</v>
      </c>
      <c r="Y50" s="2">
        <f>Y6/'Output-Calculation-sheet'!Y5*'Output-Calculation-sheet'!Y41</f>
        <v>0</v>
      </c>
      <c r="AA50" s="2">
        <f t="shared" ref="AA50:AA56" si="3">SUM(B50:Y50)/1000</f>
        <v>17.334517880559115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1703.8850926476807</v>
      </c>
      <c r="E51" s="2">
        <f>E7/'Output-Calculation-sheet'!E6*'Output-Calculation-sheet'!E42</f>
        <v>1354.134167259635</v>
      </c>
      <c r="F51" s="2">
        <f>F7/'Output-Calculation-sheet'!F6*'Output-Calculation-sheet'!F42</f>
        <v>0</v>
      </c>
      <c r="G51" s="2">
        <f>G7/'Output-Calculation-sheet'!G6*'Output-Calculation-sheet'!G42</f>
        <v>391.18092258400509</v>
      </c>
      <c r="H51" s="2">
        <f>H7/'Output-Calculation-sheet'!H6*'Output-Calculation-sheet'!H42</f>
        <v>1989.4866222712064</v>
      </c>
      <c r="I51" s="2">
        <f>I7/'Output-Calculation-sheet'!I6*'Output-Calculation-sheet'!I42</f>
        <v>109.95121396077657</v>
      </c>
      <c r="J51" s="2">
        <f>J7/'Output-Calculation-sheet'!J6*'Output-Calculation-sheet'!J42</f>
        <v>826.99858250404691</v>
      </c>
      <c r="K51" s="2">
        <f>K7/'Output-Calculation-sheet'!K6*'Output-Calculation-sheet'!K42</f>
        <v>1729.0357778952202</v>
      </c>
      <c r="L51" s="2">
        <f>L7/'Output-Calculation-sheet'!L6*'Output-Calculation-sheet'!L42</f>
        <v>1598.2589378310754</v>
      </c>
      <c r="M51" s="2">
        <f>M7/'Output-Calculation-sheet'!M6*'Output-Calculation-sheet'!M42</f>
        <v>11522.09244433996</v>
      </c>
      <c r="N51" s="2">
        <f>N7/'Output-Calculation-sheet'!N6*'Output-Calculation-sheet'!N42</f>
        <v>4885.3355620586526</v>
      </c>
      <c r="O51" s="2">
        <f>O7/'Output-Calculation-sheet'!O6*'Output-Calculation-sheet'!O42</f>
        <v>0</v>
      </c>
      <c r="P51" s="2">
        <f>P7/'Output-Calculation-sheet'!P6*'Output-Calculation-sheet'!P42</f>
        <v>1124.5931302130959</v>
      </c>
      <c r="Q51" s="2">
        <f>Q7/'Output-Calculation-sheet'!Q6*'Output-Calculation-sheet'!Q42</f>
        <v>280.67468146326769</v>
      </c>
      <c r="R51" s="2">
        <f>R7/'Output-Calculation-sheet'!R6*'Output-Calculation-sheet'!R42</f>
        <v>2477.237408197775</v>
      </c>
      <c r="S51" s="2">
        <f>S7/'Output-Calculation-sheet'!S6*'Output-Calculation-sheet'!S42</f>
        <v>119.36281999196648</v>
      </c>
      <c r="T51" s="2">
        <f>T7/'Output-Calculation-sheet'!T6*'Output-Calculation-sheet'!T42</f>
        <v>710.53781319851498</v>
      </c>
      <c r="U51" s="2">
        <f>U7/'Output-Calculation-sheet'!U6*'Output-Calculation-sheet'!U42</f>
        <v>223.88093239944413</v>
      </c>
      <c r="V51" s="2">
        <f>V7/'Output-Calculation-sheet'!V6*'Output-Calculation-sheet'!V42</f>
        <v>742.3197661544516</v>
      </c>
      <c r="W51" s="2">
        <f>W7/'Output-Calculation-sheet'!W6*'Output-Calculation-sheet'!W42</f>
        <v>0</v>
      </c>
      <c r="X51" s="2">
        <f>X7/'Output-Calculation-sheet'!X6*'Output-Calculation-sheet'!X42</f>
        <v>273.539317749747</v>
      </c>
      <c r="Y51" s="2">
        <f>Y7/'Output-Calculation-sheet'!Y6*'Output-Calculation-sheet'!Y42</f>
        <v>0</v>
      </c>
      <c r="AA51" s="2">
        <f t="shared" si="3"/>
        <v>32.062505192720522</v>
      </c>
    </row>
    <row r="52" spans="1:27" x14ac:dyDescent="0.25">
      <c r="A52" s="2">
        <v>2031</v>
      </c>
      <c r="B52" s="2">
        <f>B8/'Output-Calculation-sheet'!B7*'Output-Calculation-sheet'!B43</f>
        <v>1119.3012606735715</v>
      </c>
      <c r="C52" s="2">
        <f>C8/'Output-Calculation-sheet'!C7*'Output-Calculation-sheet'!C43</f>
        <v>0</v>
      </c>
      <c r="D52" s="2">
        <f>D8/'Output-Calculation-sheet'!D7*'Output-Calculation-sheet'!D43</f>
        <v>2431.4015713453209</v>
      </c>
      <c r="E52" s="2">
        <f>E8/'Output-Calculation-sheet'!E7*'Output-Calculation-sheet'!E43</f>
        <v>1745.3174205354619</v>
      </c>
      <c r="F52" s="2">
        <f>F8/'Output-Calculation-sheet'!F7*'Output-Calculation-sheet'!F43</f>
        <v>0</v>
      </c>
      <c r="G52" s="2">
        <f>G8/'Output-Calculation-sheet'!G7*'Output-Calculation-sheet'!G43</f>
        <v>618.97779473754235</v>
      </c>
      <c r="H52" s="2">
        <f>H8/'Output-Calculation-sheet'!H7*'Output-Calculation-sheet'!H43</f>
        <v>4742.4819870386073</v>
      </c>
      <c r="I52" s="2">
        <f>I8/'Output-Calculation-sheet'!I7*'Output-Calculation-sheet'!I43</f>
        <v>202.44857117087736</v>
      </c>
      <c r="J52" s="2">
        <f>J8/'Output-Calculation-sheet'!J7*'Output-Calculation-sheet'!J43</f>
        <v>1101.9668997590518</v>
      </c>
      <c r="K52" s="2">
        <f>K8/'Output-Calculation-sheet'!K7*'Output-Calculation-sheet'!K43</f>
        <v>2213.5977475154496</v>
      </c>
      <c r="L52" s="2">
        <f>L8/'Output-Calculation-sheet'!L7*'Output-Calculation-sheet'!L43</f>
        <v>2056.8008216540693</v>
      </c>
      <c r="M52" s="2">
        <f>M8/'Output-Calculation-sheet'!M7*'Output-Calculation-sheet'!M43</f>
        <v>13428.257740401503</v>
      </c>
      <c r="N52" s="2">
        <f>N8/'Output-Calculation-sheet'!N7*'Output-Calculation-sheet'!N43</f>
        <v>7686.4413894690351</v>
      </c>
      <c r="O52" s="2">
        <f>O8/'Output-Calculation-sheet'!O7*'Output-Calculation-sheet'!O43</f>
        <v>0</v>
      </c>
      <c r="P52" s="2">
        <f>P8/'Output-Calculation-sheet'!P7*'Output-Calculation-sheet'!P43</f>
        <v>1634.7365452184067</v>
      </c>
      <c r="Q52" s="2">
        <f>Q8/'Output-Calculation-sheet'!Q7*'Output-Calculation-sheet'!Q43</f>
        <v>371.44608336988586</v>
      </c>
      <c r="R52" s="2">
        <f>R8/'Output-Calculation-sheet'!R7*'Output-Calculation-sheet'!R43</f>
        <v>2978.8955527617272</v>
      </c>
      <c r="S52" s="2">
        <f>S8/'Output-Calculation-sheet'!S7*'Output-Calculation-sheet'!S43</f>
        <v>496.61322505221068</v>
      </c>
      <c r="T52" s="2">
        <f>T8/'Output-Calculation-sheet'!T7*'Output-Calculation-sheet'!T43</f>
        <v>882.85439153666118</v>
      </c>
      <c r="U52" s="2">
        <f>U8/'Output-Calculation-sheet'!U7*'Output-Calculation-sheet'!U43</f>
        <v>329.77807697759505</v>
      </c>
      <c r="V52" s="2">
        <f>V8/'Output-Calculation-sheet'!V7*'Output-Calculation-sheet'!V43</f>
        <v>862.197984763195</v>
      </c>
      <c r="W52" s="2">
        <f>W8/'Output-Calculation-sheet'!W7*'Output-Calculation-sheet'!W43</f>
        <v>10.321639849200794</v>
      </c>
      <c r="X52" s="2">
        <f>X8/'Output-Calculation-sheet'!X7*'Output-Calculation-sheet'!X43</f>
        <v>699.52292226582938</v>
      </c>
      <c r="Y52" s="2">
        <f>Y8/'Output-Calculation-sheet'!Y7*'Output-Calculation-sheet'!Y43</f>
        <v>0</v>
      </c>
      <c r="AA52" s="2">
        <f t="shared" si="3"/>
        <v>45.613359626095203</v>
      </c>
    </row>
    <row r="53" spans="1:27" x14ac:dyDescent="0.25">
      <c r="A53" s="2">
        <v>2032</v>
      </c>
      <c r="B53" s="2">
        <f>B9/'Output-Calculation-sheet'!B8*'Output-Calculation-sheet'!B44</f>
        <v>3861.5186106626138</v>
      </c>
      <c r="C53" s="2">
        <f>C9/'Output-Calculation-sheet'!C8*'Output-Calculation-sheet'!C44</f>
        <v>0</v>
      </c>
      <c r="D53" s="2">
        <f>D9/'Output-Calculation-sheet'!D8*'Output-Calculation-sheet'!D44</f>
        <v>3417.93484242661</v>
      </c>
      <c r="E53" s="2">
        <f>E9/'Output-Calculation-sheet'!E8*'Output-Calculation-sheet'!E44</f>
        <v>2240.9858836983835</v>
      </c>
      <c r="F53" s="2">
        <f>F9/'Output-Calculation-sheet'!F8*'Output-Calculation-sheet'!F44</f>
        <v>0</v>
      </c>
      <c r="G53" s="2">
        <f>G9/'Output-Calculation-sheet'!G8*'Output-Calculation-sheet'!G44</f>
        <v>827.60849818692247</v>
      </c>
      <c r="H53" s="2">
        <f>H9/'Output-Calculation-sheet'!H8*'Output-Calculation-sheet'!H44</f>
        <v>10392.816873675452</v>
      </c>
      <c r="I53" s="2">
        <f>I9/'Output-Calculation-sheet'!I8*'Output-Calculation-sheet'!I44</f>
        <v>303.26773168550397</v>
      </c>
      <c r="J53" s="2">
        <f>J9/'Output-Calculation-sheet'!J8*'Output-Calculation-sheet'!J44</f>
        <v>1391.5372551105133</v>
      </c>
      <c r="K53" s="2">
        <f>K9/'Output-Calculation-sheet'!K8*'Output-Calculation-sheet'!K44</f>
        <v>2519.9993856828778</v>
      </c>
      <c r="L53" s="2">
        <f>L9/'Output-Calculation-sheet'!L8*'Output-Calculation-sheet'!L44</f>
        <v>2456.2498316746614</v>
      </c>
      <c r="M53" s="2">
        <f>M9/'Output-Calculation-sheet'!M8*'Output-Calculation-sheet'!M44</f>
        <v>14772.490937762905</v>
      </c>
      <c r="N53" s="2">
        <f>N9/'Output-Calculation-sheet'!N8*'Output-Calculation-sheet'!N44</f>
        <v>9839.9781439953786</v>
      </c>
      <c r="O53" s="2">
        <f>O9/'Output-Calculation-sheet'!O8*'Output-Calculation-sheet'!O44</f>
        <v>0</v>
      </c>
      <c r="P53" s="2">
        <f>P9/'Output-Calculation-sheet'!P8*'Output-Calculation-sheet'!P44</f>
        <v>2040.6945868791097</v>
      </c>
      <c r="Q53" s="2">
        <f>Q9/'Output-Calculation-sheet'!Q8*'Output-Calculation-sheet'!Q44</f>
        <v>615.80722574643175</v>
      </c>
      <c r="R53" s="2">
        <f>R9/'Output-Calculation-sheet'!R8*'Output-Calculation-sheet'!R44</f>
        <v>3454.7474974620477</v>
      </c>
      <c r="S53" s="2">
        <f>S9/'Output-Calculation-sheet'!S8*'Output-Calculation-sheet'!S44</f>
        <v>1001.494259575052</v>
      </c>
      <c r="T53" s="2">
        <f>T9/'Output-Calculation-sheet'!T8*'Output-Calculation-sheet'!T44</f>
        <v>1026.3812892928713</v>
      </c>
      <c r="U53" s="2">
        <f>U9/'Output-Calculation-sheet'!U8*'Output-Calculation-sheet'!U44</f>
        <v>443.48372561689337</v>
      </c>
      <c r="V53" s="2">
        <f>V9/'Output-Calculation-sheet'!V8*'Output-Calculation-sheet'!V44</f>
        <v>956.63955060629132</v>
      </c>
      <c r="W53" s="2">
        <f>W9/'Output-Calculation-sheet'!W8*'Output-Calculation-sheet'!W44</f>
        <v>26.238214330610582</v>
      </c>
      <c r="X53" s="2">
        <f>X9/'Output-Calculation-sheet'!X8*'Output-Calculation-sheet'!X44</f>
        <v>1421.0883522863053</v>
      </c>
      <c r="Y53" s="2">
        <f>Y9/'Output-Calculation-sheet'!Y8*'Output-Calculation-sheet'!Y44</f>
        <v>0</v>
      </c>
      <c r="AA53" s="2">
        <f t="shared" si="3"/>
        <v>63.010962696357431</v>
      </c>
    </row>
    <row r="54" spans="1:27" x14ac:dyDescent="0.25">
      <c r="A54" s="2">
        <v>2033</v>
      </c>
      <c r="B54" s="2">
        <f>B10/'Output-Calculation-sheet'!B9*'Output-Calculation-sheet'!B45</f>
        <v>27570.616280370337</v>
      </c>
      <c r="C54" s="2">
        <f>C10/'Output-Calculation-sheet'!C9*'Output-Calculation-sheet'!C45</f>
        <v>24842.249579412724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19983.471192141416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258.45918393594485</v>
      </c>
      <c r="L54" s="2">
        <f>L10/'Output-Calculation-sheet'!L9*'Output-Calculation-sheet'!L45</f>
        <v>0</v>
      </c>
      <c r="M54" s="2">
        <f>M10/'Output-Calculation-sheet'!M9*'Output-Calculation-sheet'!M45</f>
        <v>13707.274749854458</v>
      </c>
      <c r="N54" s="2">
        <f>N10/'Output-Calculation-sheet'!N9*'Output-Calculation-sheet'!N45</f>
        <v>7683.1131409717555</v>
      </c>
      <c r="O54" s="2">
        <f>O10/'Output-Calculation-sheet'!O9*'Output-Calculation-sheet'!O45</f>
        <v>2204.551714401955</v>
      </c>
      <c r="P54" s="2">
        <f>P10/'Output-Calculation-sheet'!P9*'Output-Calculation-sheet'!P45</f>
        <v>2084.1221319561273</v>
      </c>
      <c r="Q54" s="2">
        <f>Q10/'Output-Calculation-sheet'!Q9*'Output-Calculation-sheet'!Q45</f>
        <v>801.82051680561631</v>
      </c>
      <c r="R54" s="2">
        <f>R10/'Output-Calculation-sheet'!R9*'Output-Calculation-sheet'!R45</f>
        <v>1368.4055071154478</v>
      </c>
      <c r="S54" s="2">
        <f>S10/'Output-Calculation-sheet'!S9*'Output-Calculation-sheet'!S45</f>
        <v>3281.8102314844537</v>
      </c>
      <c r="T54" s="2">
        <f>T10/'Output-Calculation-sheet'!T9*'Output-Calculation-sheet'!T45</f>
        <v>68.413778146271682</v>
      </c>
      <c r="U54" s="2">
        <f>U10/'Output-Calculation-sheet'!U9*'Output-Calculation-sheet'!U45</f>
        <v>493.81088787972323</v>
      </c>
      <c r="V54" s="2">
        <f>V10/'Output-Calculation-sheet'!V9*'Output-Calculation-sheet'!V45</f>
        <v>36.701010190292898</v>
      </c>
      <c r="W54" s="2">
        <f>W10/'Output-Calculation-sheet'!W9*'Output-Calculation-sheet'!W45</f>
        <v>0</v>
      </c>
      <c r="X54" s="2">
        <f>X10/'Output-Calculation-sheet'!X9*'Output-Calculation-sheet'!X45</f>
        <v>1574.9882687473535</v>
      </c>
      <c r="Y54" s="2">
        <f>Y10/'Output-Calculation-sheet'!Y9*'Output-Calculation-sheet'!Y45</f>
        <v>16.04713460419358</v>
      </c>
      <c r="AA54" s="2">
        <f t="shared" si="3"/>
        <v>105.97585530801808</v>
      </c>
    </row>
    <row r="55" spans="1:27" x14ac:dyDescent="0.25">
      <c r="A55" s="2">
        <v>2034</v>
      </c>
      <c r="B55" s="2">
        <f>B11/'Output-Calculation-sheet'!B10*'Output-Calculation-sheet'!B46</f>
        <v>81559.251778273698</v>
      </c>
      <c r="C55" s="2">
        <f>C11/'Output-Calculation-sheet'!C10*'Output-Calculation-sheet'!C46</f>
        <v>37433.69138145601</v>
      </c>
      <c r="D55" s="2">
        <f>D11/'Output-Calculation-sheet'!D10*'Output-Calculation-sheet'!D46</f>
        <v>7442.1461967383048</v>
      </c>
      <c r="E55" s="2">
        <f>E11/'Output-Calculation-sheet'!E10*'Output-Calculation-sheet'!E46</f>
        <v>9283.5522079417206</v>
      </c>
      <c r="F55" s="2">
        <f>F11/'Output-Calculation-sheet'!F10*'Output-Calculation-sheet'!F46</f>
        <v>282.51859992556194</v>
      </c>
      <c r="G55" s="2">
        <f>G11/'Output-Calculation-sheet'!G10*'Output-Calculation-sheet'!G46</f>
        <v>3345.520457636293</v>
      </c>
      <c r="H55" s="2">
        <f>H11/'Output-Calculation-sheet'!H10*'Output-Calculation-sheet'!H46</f>
        <v>24355.973005025106</v>
      </c>
      <c r="I55" s="2">
        <f>I11/'Output-Calculation-sheet'!I10*'Output-Calculation-sheet'!I46</f>
        <v>1793.2995825066071</v>
      </c>
      <c r="J55" s="2">
        <f>J11/'Output-Calculation-sheet'!J10*'Output-Calculation-sheet'!J46</f>
        <v>1323.5631168841151</v>
      </c>
      <c r="K55" s="2">
        <f>K11/'Output-Calculation-sheet'!K10*'Output-Calculation-sheet'!K46</f>
        <v>3554.9358300023496</v>
      </c>
      <c r="L55" s="2">
        <f>L11/'Output-Calculation-sheet'!L10*'Output-Calculation-sheet'!L46</f>
        <v>1306.4647429016645</v>
      </c>
      <c r="M55" s="2">
        <f>M11/'Output-Calculation-sheet'!M10*'Output-Calculation-sheet'!M46</f>
        <v>17209.811419424634</v>
      </c>
      <c r="N55" s="2">
        <f>N11/'Output-Calculation-sheet'!N10*'Output-Calculation-sheet'!N46</f>
        <v>13040.09233300073</v>
      </c>
      <c r="O55" s="2">
        <f>O11/'Output-Calculation-sheet'!O10*'Output-Calculation-sheet'!O46</f>
        <v>3760.1402598301588</v>
      </c>
      <c r="P55" s="2">
        <f>P11/'Output-Calculation-sheet'!P10*'Output-Calculation-sheet'!P46</f>
        <v>4826.8593962629311</v>
      </c>
      <c r="Q55" s="2">
        <f>Q11/'Output-Calculation-sheet'!Q10*'Output-Calculation-sheet'!Q46</f>
        <v>3763.100214068465</v>
      </c>
      <c r="R55" s="2">
        <f>R11/'Output-Calculation-sheet'!R10*'Output-Calculation-sheet'!R46</f>
        <v>3924.177162894634</v>
      </c>
      <c r="S55" s="2">
        <f>S11/'Output-Calculation-sheet'!S10*'Output-Calculation-sheet'!S46</f>
        <v>6447.0381768656171</v>
      </c>
      <c r="T55" s="2">
        <f>T11/'Output-Calculation-sheet'!T10*'Output-Calculation-sheet'!T46</f>
        <v>889.58803498400482</v>
      </c>
      <c r="U55" s="2">
        <f>U11/'Output-Calculation-sheet'!U10*'Output-Calculation-sheet'!U46</f>
        <v>1151.1471912522868</v>
      </c>
      <c r="V55" s="2">
        <f>V11/'Output-Calculation-sheet'!V10*'Output-Calculation-sheet'!V46</f>
        <v>601.30376265444147</v>
      </c>
      <c r="W55" s="2">
        <f>W11/'Output-Calculation-sheet'!W10*'Output-Calculation-sheet'!W46</f>
        <v>78.515817020717265</v>
      </c>
      <c r="X55" s="2">
        <f>X11/'Output-Calculation-sheet'!X10*'Output-Calculation-sheet'!X46</f>
        <v>1732.276276947505</v>
      </c>
      <c r="Y55" s="2">
        <f>Y11/'Output-Calculation-sheet'!Y10*'Output-Calculation-sheet'!Y46</f>
        <v>455.4787999653845</v>
      </c>
      <c r="AA55" s="2">
        <f t="shared" si="3"/>
        <v>229.56044574446301</v>
      </c>
    </row>
    <row r="56" spans="1:27" x14ac:dyDescent="0.25">
      <c r="A56" s="2">
        <v>2035</v>
      </c>
      <c r="B56" s="2">
        <f>B12/'Output-Calculation-sheet'!B11*'Output-Calculation-sheet'!B47</f>
        <v>85237.33084416826</v>
      </c>
      <c r="C56" s="2">
        <f>C12/'Output-Calculation-sheet'!C11*'Output-Calculation-sheet'!C47</f>
        <v>63572.988772876975</v>
      </c>
      <c r="D56" s="2">
        <f>D12/'Output-Calculation-sheet'!D11*'Output-Calculation-sheet'!D47</f>
        <v>8693.5608459724681</v>
      </c>
      <c r="E56" s="2">
        <f>E12/'Output-Calculation-sheet'!E11*'Output-Calculation-sheet'!E47</f>
        <v>21878.696390395387</v>
      </c>
      <c r="F56" s="2">
        <f>F12/'Output-Calculation-sheet'!F11*'Output-Calculation-sheet'!F47</f>
        <v>1207.0350638272032</v>
      </c>
      <c r="G56" s="2">
        <f>G12/'Output-Calculation-sheet'!G11*'Output-Calculation-sheet'!G47</f>
        <v>3222.5192962200749</v>
      </c>
      <c r="H56" s="2">
        <f>H12/'Output-Calculation-sheet'!H11*'Output-Calculation-sheet'!H47</f>
        <v>25209.055139194003</v>
      </c>
      <c r="I56" s="2">
        <f>I12/'Output-Calculation-sheet'!I11*'Output-Calculation-sheet'!I47</f>
        <v>2056.9742448385805</v>
      </c>
      <c r="J56" s="2">
        <f>J12/'Output-Calculation-sheet'!J11*'Output-Calculation-sheet'!J47</f>
        <v>3362.0375564790415</v>
      </c>
      <c r="K56" s="2">
        <f>K12/'Output-Calculation-sheet'!K11*'Output-Calculation-sheet'!K47</f>
        <v>4625.36313117382</v>
      </c>
      <c r="L56" s="2">
        <f>L12/'Output-Calculation-sheet'!L11*'Output-Calculation-sheet'!L47</f>
        <v>4968.7741256133513</v>
      </c>
      <c r="M56" s="2">
        <f>M12/'Output-Calculation-sheet'!M11*'Output-Calculation-sheet'!M47</f>
        <v>17715.858365649266</v>
      </c>
      <c r="N56" s="2">
        <f>N12/'Output-Calculation-sheet'!N11*'Output-Calculation-sheet'!N47</f>
        <v>14165.569660153495</v>
      </c>
      <c r="O56" s="2">
        <f>O12/'Output-Calculation-sheet'!O11*'Output-Calculation-sheet'!O47</f>
        <v>7012.0456318665329</v>
      </c>
      <c r="P56" s="2">
        <f>P12/'Output-Calculation-sheet'!P11*'Output-Calculation-sheet'!P47</f>
        <v>6144.7518404022048</v>
      </c>
      <c r="Q56" s="2">
        <f>Q12/'Output-Calculation-sheet'!Q11*'Output-Calculation-sheet'!Q47</f>
        <v>4475.1815126681049</v>
      </c>
      <c r="R56" s="2">
        <f>R12/'Output-Calculation-sheet'!R11*'Output-Calculation-sheet'!R47</f>
        <v>5207.2262538482773</v>
      </c>
      <c r="S56" s="2">
        <f>S12/'Output-Calculation-sheet'!S11*'Output-Calculation-sheet'!S47</f>
        <v>6597.6393482170006</v>
      </c>
      <c r="T56" s="2">
        <f>T12/'Output-Calculation-sheet'!T11*'Output-Calculation-sheet'!T47</f>
        <v>1707.5713522818019</v>
      </c>
      <c r="U56" s="2">
        <f>U12/'Output-Calculation-sheet'!U11*'Output-Calculation-sheet'!U47</f>
        <v>1193.0532988521982</v>
      </c>
      <c r="V56" s="2">
        <f>V12/'Output-Calculation-sheet'!V11*'Output-Calculation-sheet'!V47</f>
        <v>1174.4071881206082</v>
      </c>
      <c r="W56" s="2">
        <f>W12/'Output-Calculation-sheet'!W11*'Output-Calculation-sheet'!W47</f>
        <v>419.49117667785794</v>
      </c>
      <c r="X56" s="2">
        <f>X12/'Output-Calculation-sheet'!X11*'Output-Calculation-sheet'!X47</f>
        <v>1788.9076598703368</v>
      </c>
      <c r="Y56" s="2">
        <f>Y12/'Output-Calculation-sheet'!Y11*'Output-Calculation-sheet'!Y47</f>
        <v>545.28524510596333</v>
      </c>
      <c r="AA56" s="2">
        <f t="shared" si="3"/>
        <v>292.18132394447275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3.8033428597965919</v>
      </c>
      <c r="C60" s="2">
        <f>C5*'Output-Calculation-sheet'!C49/10^9</f>
        <v>2.3229053621268068</v>
      </c>
      <c r="D60" s="2">
        <f>D5*'Output-Calculation-sheet'!D49/10^9</f>
        <v>0.82525692319364519</v>
      </c>
      <c r="E60" s="2">
        <f>E5*'Output-Calculation-sheet'!E49/10^9</f>
        <v>0.98643715580113289</v>
      </c>
      <c r="F60" s="2">
        <f>F5*'Output-Calculation-sheet'!F49/10^9</f>
        <v>0.3834928239994933</v>
      </c>
      <c r="G60" s="2">
        <f>G5*'Output-Calculation-sheet'!G49/10^9</f>
        <v>0.26989518470150936</v>
      </c>
      <c r="H60" s="2">
        <f>H5*'Output-Calculation-sheet'!H49/10^9</f>
        <v>0.72110536976226525</v>
      </c>
      <c r="I60" s="2">
        <f>I5*'Output-Calculation-sheet'!I49/10^9</f>
        <v>0.2643785714173677</v>
      </c>
      <c r="J60" s="2">
        <f>J5*'Output-Calculation-sheet'!J49/10^9</f>
        <v>0.27696151293872023</v>
      </c>
      <c r="K60" s="2">
        <f>K5*'Output-Calculation-sheet'!K49/10^9</f>
        <v>0.33757278571088628</v>
      </c>
      <c r="L60" s="2">
        <f>L5*'Output-Calculation-sheet'!L49/10^9</f>
        <v>0.35586673298932514</v>
      </c>
      <c r="M60" s="2">
        <f>M5*'Output-Calculation-sheet'!M49/10^9</f>
        <v>0.60216793644252553</v>
      </c>
      <c r="N60" s="2">
        <f>N5*'Output-Calculation-sheet'!N49/10^9</f>
        <v>0.48220544460930875</v>
      </c>
      <c r="O60" s="2">
        <f>O5*'Output-Calculation-sheet'!O49/10^9</f>
        <v>0.48621702344118317</v>
      </c>
      <c r="P60" s="2">
        <f>P5*'Output-Calculation-sheet'!P49/10^9</f>
        <v>0.29967206438512173</v>
      </c>
      <c r="Q60" s="2">
        <f>Q5*'Output-Calculation-sheet'!Q49/10^9</f>
        <v>0.32426421223193291</v>
      </c>
      <c r="R60" s="2">
        <f>R5*'Output-Calculation-sheet'!R49/10^9</f>
        <v>0.25927277035771479</v>
      </c>
      <c r="S60" s="2">
        <f>S5*'Output-Calculation-sheet'!S49/10^9</f>
        <v>0.23799676126529654</v>
      </c>
      <c r="T60" s="2">
        <f>T5*'Output-Calculation-sheet'!T49/10^9</f>
        <v>8.0175893930937145E-2</v>
      </c>
      <c r="U60" s="2">
        <f>U5*'Output-Calculation-sheet'!U49/10^9</f>
        <v>7.5732719745707056E-2</v>
      </c>
      <c r="V60" s="2">
        <f>V5*'Output-Calculation-sheet'!V49/10^9</f>
        <v>6.7624218988284426E-2</v>
      </c>
      <c r="W60" s="2">
        <f>W5*'Output-Calculation-sheet'!W49/10^9</f>
        <v>3.3256486208095626E-2</v>
      </c>
      <c r="X60" s="2">
        <f>X5*'Output-Calculation-sheet'!X49/10^9</f>
        <v>6.319653540811046E-2</v>
      </c>
      <c r="Y60" s="2">
        <f>Y5*'Output-Calculation-sheet'!Y49/10^9</f>
        <v>3.0150231525082026E-2</v>
      </c>
      <c r="AA60" s="2">
        <f>SUM(B60:Y60)</f>
        <v>13.589147580977043</v>
      </c>
    </row>
    <row r="61" spans="1:27" x14ac:dyDescent="0.25">
      <c r="A61" s="2">
        <v>2029</v>
      </c>
      <c r="B61" s="2">
        <f>B6*'Output-Calculation-sheet'!B50/10^9</f>
        <v>5.0066878925207998</v>
      </c>
      <c r="C61" s="2">
        <f>C6*'Output-Calculation-sheet'!C50/10^9</f>
        <v>3.0676189556305467</v>
      </c>
      <c r="D61" s="2">
        <f>D6*'Output-Calculation-sheet'!D50/10^9</f>
        <v>1.085858776645757</v>
      </c>
      <c r="E61" s="2">
        <f>E6*'Output-Calculation-sheet'!E50/10^9</f>
        <v>1.2976351529806418</v>
      </c>
      <c r="F61" s="2">
        <f>F6*'Output-Calculation-sheet'!F50/10^9</f>
        <v>0.50381195500336073</v>
      </c>
      <c r="G61" s="2">
        <f>G6*'Output-Calculation-sheet'!G50/10^9</f>
        <v>0.35534546034394537</v>
      </c>
      <c r="H61" s="2">
        <f>H6*'Output-Calculation-sheet'!H50/10^9</f>
        <v>0.95166492604239949</v>
      </c>
      <c r="I61" s="2">
        <f>I6*'Output-Calculation-sheet'!I50/10^9</f>
        <v>0.34781520090017931</v>
      </c>
      <c r="J61" s="2">
        <f>J6*'Output-Calculation-sheet'!J50/10^9</f>
        <v>0.36383763164358207</v>
      </c>
      <c r="K61" s="2">
        <f>K6*'Output-Calculation-sheet'!K50/10^9</f>
        <v>0.44156987066603731</v>
      </c>
      <c r="L61" s="2">
        <f>L6*'Output-Calculation-sheet'!L50/10^9</f>
        <v>0.46403446603997439</v>
      </c>
      <c r="M61" s="2">
        <f>M6*'Output-Calculation-sheet'!M50/10^9</f>
        <v>0.76220078391572488</v>
      </c>
      <c r="N61" s="2">
        <f>N6*'Output-Calculation-sheet'!N50/10^9</f>
        <v>0.63099254829873774</v>
      </c>
      <c r="O61" s="2">
        <f>O6*'Output-Calculation-sheet'!O50/10^9</f>
        <v>0.6421033861281753</v>
      </c>
      <c r="P61" s="2">
        <f>P6*'Output-Calculation-sheet'!P50/10^9</f>
        <v>0.39410486627086516</v>
      </c>
      <c r="Q61" s="2">
        <f>Q6*'Output-Calculation-sheet'!Q50/10^9</f>
        <v>0.42677155986309295</v>
      </c>
      <c r="R61" s="2">
        <f>R6*'Output-Calculation-sheet'!R50/10^9</f>
        <v>0.3360961674149443</v>
      </c>
      <c r="S61" s="2">
        <f>S6*'Output-Calculation-sheet'!S50/10^9</f>
        <v>0.31357179642743743</v>
      </c>
      <c r="T61" s="2">
        <f>T6*'Output-Calculation-sheet'!T50/10^9</f>
        <v>0.10410676620178241</v>
      </c>
      <c r="U61" s="2">
        <f>U6*'Output-Calculation-sheet'!U50/10^9</f>
        <v>9.9713082299178246E-2</v>
      </c>
      <c r="V61" s="2">
        <f>V6*'Output-Calculation-sheet'!V50/10^9</f>
        <v>8.7166245321550026E-2</v>
      </c>
      <c r="W61" s="2">
        <f>W6*'Output-Calculation-sheet'!W50/10^9</f>
        <v>4.371819131794305E-2</v>
      </c>
      <c r="X61" s="2">
        <f>X6*'Output-Calculation-sheet'!X50/10^9</f>
        <v>8.3399533699685557E-2</v>
      </c>
      <c r="Y61" s="2">
        <f>Y6*'Output-Calculation-sheet'!Y50/10^9</f>
        <v>3.9705833904730738E-2</v>
      </c>
      <c r="AA61" s="2">
        <f t="shared" ref="AA61:AA67" si="4">SUM(B61:Y61)</f>
        <v>17.849531049481069</v>
      </c>
    </row>
    <row r="62" spans="1:27" x14ac:dyDescent="0.25">
      <c r="A62" s="2">
        <v>2030</v>
      </c>
      <c r="B62" s="2">
        <f>B7*'Output-Calculation-sheet'!B51/10^9</f>
        <v>6.0483845684400128</v>
      </c>
      <c r="C62" s="2">
        <f>C7*'Output-Calculation-sheet'!C51/10^9</f>
        <v>3.7185525977189502</v>
      </c>
      <c r="D62" s="2">
        <f>D7*'Output-Calculation-sheet'!D51/10^9</f>
        <v>1.3089123024337714</v>
      </c>
      <c r="E62" s="2">
        <f>E7*'Output-Calculation-sheet'!E51/10^9</f>
        <v>1.5646823982044844</v>
      </c>
      <c r="F62" s="2">
        <f>F7*'Output-Calculation-sheet'!F51/10^9</f>
        <v>0.6075211433679214</v>
      </c>
      <c r="G62" s="2">
        <f>G7*'Output-Calculation-sheet'!G51/10^9</f>
        <v>0.4287249588450226</v>
      </c>
      <c r="H62" s="2">
        <f>H7*'Output-Calculation-sheet'!H51/10^9</f>
        <v>1.1490396570267922</v>
      </c>
      <c r="I62" s="2">
        <f>I7*'Output-Calculation-sheet'!I51/10^9</f>
        <v>0.41993664841259576</v>
      </c>
      <c r="J62" s="2">
        <f>J7*'Output-Calculation-sheet'!J51/10^9</f>
        <v>0.43775294803748005</v>
      </c>
      <c r="K62" s="2">
        <f>K7*'Output-Calculation-sheet'!K51/10^9</f>
        <v>0.52885576802221379</v>
      </c>
      <c r="L62" s="2">
        <f>L7*'Output-Calculation-sheet'!L51/10^9</f>
        <v>0.55425724726170356</v>
      </c>
      <c r="M62" s="2">
        <f>M7*'Output-Calculation-sheet'!M51/10^9</f>
        <v>0.88202085741580438</v>
      </c>
      <c r="N62" s="2">
        <f>N7*'Output-Calculation-sheet'!N51/10^9</f>
        <v>0.75101070912282442</v>
      </c>
      <c r="O62" s="2">
        <f>O7*'Output-Calculation-sheet'!O51/10^9</f>
        <v>0.77834395775345278</v>
      </c>
      <c r="P62" s="2">
        <f>P7*'Output-Calculation-sheet'!P51/10^9</f>
        <v>0.47386180524644039</v>
      </c>
      <c r="Q62" s="2">
        <f>Q7*'Output-Calculation-sheet'!Q51/10^9</f>
        <v>0.51509405949165821</v>
      </c>
      <c r="R62" s="2">
        <f>R7*'Output-Calculation-sheet'!R51/10^9</f>
        <v>0.39926454182751026</v>
      </c>
      <c r="S62" s="2">
        <f>S7*'Output-Calculation-sheet'!S51/10^9</f>
        <v>0.37909213960600185</v>
      </c>
      <c r="T62" s="2">
        <f>T7*'Output-Calculation-sheet'!T51/10^9</f>
        <v>0.12372963703101184</v>
      </c>
      <c r="U62" s="2">
        <f>U7*'Output-Calculation-sheet'!U51/10^9</f>
        <v>0.12015989193666393</v>
      </c>
      <c r="V62" s="2">
        <f>V7*'Output-Calculation-sheet'!V51/10^9</f>
        <v>0.10305145398203289</v>
      </c>
      <c r="W62" s="2">
        <f>W7*'Output-Calculation-sheet'!W51/10^9</f>
        <v>5.2751833144114427E-2</v>
      </c>
      <c r="X62" s="2">
        <f>X7*'Output-Calculation-sheet'!X51/10^9</f>
        <v>0.10056758869089885</v>
      </c>
      <c r="Y62" s="2">
        <f>Y7*'Output-Calculation-sheet'!Y51/10^9</f>
        <v>4.7997596102344858E-2</v>
      </c>
      <c r="AA62" s="2">
        <f t="shared" si="4"/>
        <v>21.493566309121704</v>
      </c>
    </row>
    <row r="63" spans="1:27" x14ac:dyDescent="0.25">
      <c r="A63" s="2">
        <v>2031</v>
      </c>
      <c r="B63" s="2">
        <f>B8*'Output-Calculation-sheet'!B52/10^9</f>
        <v>6.9148729227097334</v>
      </c>
      <c r="C63" s="2">
        <f>C8*'Output-Calculation-sheet'!C52/10^9</f>
        <v>4.2483382142127271</v>
      </c>
      <c r="D63" s="2">
        <f>D8*'Output-Calculation-sheet'!D52/10^9</f>
        <v>1.496770902394768</v>
      </c>
      <c r="E63" s="2">
        <f>E8*'Output-Calculation-sheet'!E52/10^9</f>
        <v>1.789921707845415</v>
      </c>
      <c r="F63" s="2">
        <f>F8*'Output-Calculation-sheet'!F52/10^9</f>
        <v>0.69493689392627644</v>
      </c>
      <c r="G63" s="2">
        <f>G8*'Output-Calculation-sheet'!G52/10^9</f>
        <v>0.49048886756273141</v>
      </c>
      <c r="H63" s="2">
        <f>H8*'Output-Calculation-sheet'!H52/10^9</f>
        <v>1.3068506439768146</v>
      </c>
      <c r="I63" s="2">
        <f>I8*'Output-Calculation-sheet'!I52/10^9</f>
        <v>0.48054619790512121</v>
      </c>
      <c r="J63" s="2">
        <f>J8*'Output-Calculation-sheet'!J52/10^9</f>
        <v>0.5002970252693123</v>
      </c>
      <c r="K63" s="2">
        <f>K8*'Output-Calculation-sheet'!K52/10^9</f>
        <v>0.60350241682432859</v>
      </c>
      <c r="L63" s="2">
        <f>L8*'Output-Calculation-sheet'!L52/10^9</f>
        <v>0.62996833102681926</v>
      </c>
      <c r="M63" s="2">
        <f>M8*'Output-Calculation-sheet'!M52/10^9</f>
        <v>0.98613708835986669</v>
      </c>
      <c r="N63" s="2">
        <f>N8*'Output-Calculation-sheet'!N52/10^9</f>
        <v>0.84796931631571715</v>
      </c>
      <c r="O63" s="2">
        <f>O8*'Output-Calculation-sheet'!O52/10^9</f>
        <v>0.8891876600915517</v>
      </c>
      <c r="P63" s="2">
        <f>P8*'Output-Calculation-sheet'!P52/10^9</f>
        <v>0.54138035131641449</v>
      </c>
      <c r="Q63" s="2">
        <f>Q8*'Output-Calculation-sheet'!Q52/10^9</f>
        <v>0.58942268392463526</v>
      </c>
      <c r="R63" s="2">
        <f>R8*'Output-Calculation-sheet'!R52/10^9</f>
        <v>0.45467531249518389</v>
      </c>
      <c r="S63" s="2">
        <f>S8*'Output-Calculation-sheet'!S52/10^9</f>
        <v>0.43301232824037117</v>
      </c>
      <c r="T63" s="2">
        <f>T8*'Output-Calculation-sheet'!T52/10^9</f>
        <v>0.14090743204672035</v>
      </c>
      <c r="U63" s="2">
        <f>U8*'Output-Calculation-sheet'!U52/10^9</f>
        <v>0.13741267249946998</v>
      </c>
      <c r="V63" s="2">
        <f>V8*'Output-Calculation-sheet'!V52/10^9</f>
        <v>0.11716301511753559</v>
      </c>
      <c r="W63" s="2">
        <f>W8*'Output-Calculation-sheet'!W52/10^9</f>
        <v>6.0354840827887266E-2</v>
      </c>
      <c r="X63" s="2">
        <f>X8*'Output-Calculation-sheet'!X52/10^9</f>
        <v>0.11410549958717318</v>
      </c>
      <c r="Y63" s="2">
        <f>Y8*'Output-Calculation-sheet'!Y52/10^9</f>
        <v>5.4970774972933935E-2</v>
      </c>
      <c r="AA63" s="2">
        <f t="shared" si="4"/>
        <v>24.523193099449504</v>
      </c>
    </row>
    <row r="64" spans="1:27" x14ac:dyDescent="0.25">
      <c r="A64" s="2">
        <v>2032</v>
      </c>
      <c r="B64" s="2">
        <f>B9*'Output-Calculation-sheet'!B53/10^9</f>
        <v>7.4788127754372891</v>
      </c>
      <c r="C64" s="2">
        <f>C9*'Output-Calculation-sheet'!C53/10^9</f>
        <v>4.5935373545987188</v>
      </c>
      <c r="D64" s="2">
        <f>D9*'Output-Calculation-sheet'!D53/10^9</f>
        <v>1.6199603878843172</v>
      </c>
      <c r="E64" s="2">
        <f>E9*'Output-Calculation-sheet'!E53/10^9</f>
        <v>1.9381877347554604</v>
      </c>
      <c r="F64" s="2">
        <f>F9*'Output-Calculation-sheet'!F53/10^9</f>
        <v>0.75251406574022206</v>
      </c>
      <c r="G64" s="2">
        <f>G9*'Output-Calculation-sheet'!G53/10^9</f>
        <v>0.53110440522404367</v>
      </c>
      <c r="H64" s="2">
        <f>H9*'Output-Calculation-sheet'!H53/10^9</f>
        <v>1.4009838944429978</v>
      </c>
      <c r="I64" s="2">
        <f>I9*'Output-Calculation-sheet'!I53/10^9</f>
        <v>0.52051555677489136</v>
      </c>
      <c r="J64" s="2">
        <f>J9*'Output-Calculation-sheet'!J53/10^9</f>
        <v>0.5411685389891725</v>
      </c>
      <c r="K64" s="2">
        <f>K9*'Output-Calculation-sheet'!K53/10^9</f>
        <v>0.6518789098490273</v>
      </c>
      <c r="L64" s="2">
        <f>L9*'Output-Calculation-sheet'!L53/10^9</f>
        <v>0.67754650970603725</v>
      </c>
      <c r="M64" s="2">
        <f>M9*'Output-Calculation-sheet'!M53/10^9</f>
        <v>1.0428761567180487</v>
      </c>
      <c r="N64" s="2">
        <f>N9*'Output-Calculation-sheet'!N53/10^9</f>
        <v>0.90396481349853952</v>
      </c>
      <c r="O64" s="2">
        <f>O9*'Output-Calculation-sheet'!O53/10^9</f>
        <v>0.96140583280676173</v>
      </c>
      <c r="P64" s="2">
        <f>P9*'Output-Calculation-sheet'!P53/10^9</f>
        <v>0.5853658711588231</v>
      </c>
      <c r="Q64" s="2">
        <f>Q9*'Output-Calculation-sheet'!Q53/10^9</f>
        <v>0.63830459353573565</v>
      </c>
      <c r="R64" s="2">
        <f>R9*'Output-Calculation-sheet'!R53/10^9</f>
        <v>0.49001158632028685</v>
      </c>
      <c r="S64" s="2">
        <f>S9*'Output-Calculation-sheet'!S53/10^9</f>
        <v>0.4674146198910204</v>
      </c>
      <c r="T64" s="2">
        <f>T9*'Output-Calculation-sheet'!T53/10^9</f>
        <v>0.15187262248593139</v>
      </c>
      <c r="U64" s="2">
        <f>U9*'Output-Calculation-sheet'!U53/10^9</f>
        <v>0.148696641041588</v>
      </c>
      <c r="V64" s="2">
        <f>V9*'Output-Calculation-sheet'!V53/10^9</f>
        <v>0.12611005992601923</v>
      </c>
      <c r="W64" s="2">
        <f>W9*'Output-Calculation-sheet'!W53/10^9</f>
        <v>6.5362155226768553E-2</v>
      </c>
      <c r="X64" s="2">
        <f>X9*'Output-Calculation-sheet'!X53/10^9</f>
        <v>0.12154007922122032</v>
      </c>
      <c r="Y64" s="2">
        <f>Y9*'Output-Calculation-sheet'!Y53/10^9</f>
        <v>5.959869660048861E-2</v>
      </c>
      <c r="AA64" s="2">
        <f t="shared" si="4"/>
        <v>26.46873386183341</v>
      </c>
    </row>
    <row r="65" spans="1:27" x14ac:dyDescent="0.25">
      <c r="A65" s="2">
        <v>2033</v>
      </c>
      <c r="B65" s="2">
        <f>B10*'Output-Calculation-sheet'!B54/10^9</f>
        <v>7.9038512325728218</v>
      </c>
      <c r="C65" s="2">
        <f>C10*'Output-Calculation-sheet'!C54/10^9</f>
        <v>5.3437022003535688</v>
      </c>
      <c r="D65" s="2">
        <f>D10*'Output-Calculation-sheet'!D54/10^9</f>
        <v>1.8672828569054849</v>
      </c>
      <c r="E65" s="2">
        <f>E10*'Output-Calculation-sheet'!E54/10^9</f>
        <v>2.1025391435383267</v>
      </c>
      <c r="F65" s="2">
        <f>F10*'Output-Calculation-sheet'!F54/10^9</f>
        <v>0.85359491148771349</v>
      </c>
      <c r="G65" s="2">
        <f>G10*'Output-Calculation-sheet'!G54/10^9</f>
        <v>0.5860701184158793</v>
      </c>
      <c r="H65" s="2">
        <f>H10*'Output-Calculation-sheet'!H54/10^9</f>
        <v>1.4483640471717882</v>
      </c>
      <c r="I65" s="2">
        <f>I10*'Output-Calculation-sheet'!I54/10^9</f>
        <v>0.57067223750459883</v>
      </c>
      <c r="J65" s="2">
        <f>J10*'Output-Calculation-sheet'!J54/10^9</f>
        <v>0.68208060516270941</v>
      </c>
      <c r="K65" s="2">
        <f>K10*'Output-Calculation-sheet'!K54/10^9</f>
        <v>0.72768965347211834</v>
      </c>
      <c r="L65" s="2">
        <f>L10*'Output-Calculation-sheet'!L54/10^9</f>
        <v>0.85955452288470902</v>
      </c>
      <c r="M65" s="2">
        <f>M10*'Output-Calculation-sheet'!M54/10^9</f>
        <v>1.0935789302697367</v>
      </c>
      <c r="N65" s="2">
        <f>N10*'Output-Calculation-sheet'!N54/10^9</f>
        <v>0.94438044479304417</v>
      </c>
      <c r="O65" s="2">
        <f>O10*'Output-Calculation-sheet'!O54/10^9</f>
        <v>1.0809065220645215</v>
      </c>
      <c r="P65" s="2">
        <f>P10*'Output-Calculation-sheet'!P54/10^9</f>
        <v>0.61570800858205266</v>
      </c>
      <c r="Q65" s="2">
        <f>Q10*'Output-Calculation-sheet'!Q54/10^9</f>
        <v>0.6718700707602836</v>
      </c>
      <c r="R65" s="2">
        <f>R10*'Output-Calculation-sheet'!R54/10^9</f>
        <v>0.54206420344089912</v>
      </c>
      <c r="S65" s="2">
        <f>S10*'Output-Calculation-sheet'!S54/10^9</f>
        <v>0.49237829964755536</v>
      </c>
      <c r="T65" s="2">
        <f>T10*'Output-Calculation-sheet'!T54/10^9</f>
        <v>0.18123596020008895</v>
      </c>
      <c r="U65" s="2">
        <f>U10*'Output-Calculation-sheet'!U54/10^9</f>
        <v>0.15649532895007776</v>
      </c>
      <c r="V65" s="2">
        <f>V10*'Output-Calculation-sheet'!V54/10^9</f>
        <v>0.20056494667916464</v>
      </c>
      <c r="W65" s="2">
        <f>W10*'Output-Calculation-sheet'!W54/10^9</f>
        <v>7.636261878579273E-2</v>
      </c>
      <c r="X65" s="2">
        <f>X10*'Output-Calculation-sheet'!X54/10^9</f>
        <v>0.1257773693073011</v>
      </c>
      <c r="Y65" s="2">
        <f>Y10*'Output-Calculation-sheet'!Y54/10^9</f>
        <v>6.2850528366608829E-2</v>
      </c>
      <c r="AA65" s="2">
        <f t="shared" si="4"/>
        <v>29.189574761316855</v>
      </c>
    </row>
    <row r="66" spans="1:27" x14ac:dyDescent="0.25">
      <c r="A66" s="2">
        <v>2034</v>
      </c>
      <c r="B66" s="2">
        <f>B11*'Output-Calculation-sheet'!B55/10^9</f>
        <v>8.434102021994498</v>
      </c>
      <c r="C66" s="2">
        <f>C11*'Output-Calculation-sheet'!C55/10^9</f>
        <v>5.5632146296523617</v>
      </c>
      <c r="D66" s="2">
        <f>D11*'Output-Calculation-sheet'!D55/10^9</f>
        <v>1.7641556505139164</v>
      </c>
      <c r="E66" s="2">
        <f>E11*'Output-Calculation-sheet'!E55/10^9</f>
        <v>2.1362753295535706</v>
      </c>
      <c r="F66" s="2">
        <f>F11*'Output-Calculation-sheet'!F55/10^9</f>
        <v>0.82099774125960578</v>
      </c>
      <c r="G66" s="2">
        <f>G11*'Output-Calculation-sheet'!G55/10^9</f>
        <v>0.58683393737081913</v>
      </c>
      <c r="H66" s="2">
        <f>H11*'Output-Calculation-sheet'!H55/10^9</f>
        <v>1.5002745508567972</v>
      </c>
      <c r="I66" s="2">
        <f>I11*'Output-Calculation-sheet'!I55/10^9</f>
        <v>0.57385744621551871</v>
      </c>
      <c r="J66" s="2">
        <f>J11*'Output-Calculation-sheet'!J55/10^9</f>
        <v>0.59012360779881301</v>
      </c>
      <c r="K66" s="2">
        <f>K11*'Output-Calculation-sheet'!K55/10^9</f>
        <v>0.70582078793629333</v>
      </c>
      <c r="L66" s="2">
        <f>L11*'Output-Calculation-sheet'!L55/10^9</f>
        <v>0.74746955116068758</v>
      </c>
      <c r="M66" s="2">
        <f>M11*'Output-Calculation-sheet'!M55/10^9</f>
        <v>1.086915434688895</v>
      </c>
      <c r="N66" s="2">
        <f>N11*'Output-Calculation-sheet'!N55/10^9</f>
        <v>0.94967423979255761</v>
      </c>
      <c r="O66" s="2">
        <f>O11*'Output-Calculation-sheet'!O55/10^9</f>
        <v>1.1207348153802301</v>
      </c>
      <c r="P66" s="2">
        <f>P11*'Output-Calculation-sheet'!P55/10^9</f>
        <v>0.6528128534875125</v>
      </c>
      <c r="Q66" s="2">
        <f>Q11*'Output-Calculation-sheet'!Q55/10^9</f>
        <v>0.71100195687793455</v>
      </c>
      <c r="R66" s="2">
        <f>R11*'Output-Calculation-sheet'!R55/10^9</f>
        <v>0.52872522189137872</v>
      </c>
      <c r="S66" s="2">
        <f>S11*'Output-Calculation-sheet'!S55/10^9</f>
        <v>0.52025278646946793</v>
      </c>
      <c r="T66" s="2">
        <f>T11*'Output-Calculation-sheet'!T55/10^9</f>
        <v>0.16573227998309778</v>
      </c>
      <c r="U66" s="2">
        <f>U11*'Output-Calculation-sheet'!U55/10^9</f>
        <v>0.16852787153796772</v>
      </c>
      <c r="V66" s="2">
        <f>V11*'Output-Calculation-sheet'!V55/10^9</f>
        <v>0.15722612165621469</v>
      </c>
      <c r="W66" s="2">
        <f>W11*'Output-Calculation-sheet'!W55/10^9</f>
        <v>7.1188448512489233E-2</v>
      </c>
      <c r="X66" s="2">
        <f>X11*'Output-Calculation-sheet'!X55/10^9</f>
        <v>0.13389277328864035</v>
      </c>
      <c r="Y66" s="2">
        <f>Y11*'Output-Calculation-sheet'!Y55/10^9</f>
        <v>6.985725622336271E-2</v>
      </c>
      <c r="AA66" s="2">
        <f t="shared" si="4"/>
        <v>29.759667314102625</v>
      </c>
    </row>
    <row r="67" spans="1:27" x14ac:dyDescent="0.25">
      <c r="A67" s="2">
        <v>2035</v>
      </c>
      <c r="B67" s="2">
        <f>B12*'Output-Calculation-sheet'!B56/10^9</f>
        <v>8.9850656354726546</v>
      </c>
      <c r="C67" s="2">
        <f>C12*'Output-Calculation-sheet'!C56/10^9</f>
        <v>5.6666580938114732</v>
      </c>
      <c r="D67" s="2">
        <f>D12*'Output-Calculation-sheet'!D56/10^9</f>
        <v>1.8712662602912011</v>
      </c>
      <c r="E67" s="2">
        <f>E12*'Output-Calculation-sheet'!E56/10^9</f>
        <v>2.539061486686383</v>
      </c>
      <c r="F67" s="2">
        <f>F12*'Output-Calculation-sheet'!F56/10^9</f>
        <v>0.92731653167421713</v>
      </c>
      <c r="G67" s="2">
        <f>G12*'Output-Calculation-sheet'!G56/10^9</f>
        <v>0.64961216136462185</v>
      </c>
      <c r="H67" s="2">
        <f>H12*'Output-Calculation-sheet'!H56/10^9</f>
        <v>1.5678281610073272</v>
      </c>
      <c r="I67" s="2">
        <f>I12*'Output-Calculation-sheet'!I56/10^9</f>
        <v>0.63099837768712086</v>
      </c>
      <c r="J67" s="2">
        <f>J12*'Output-Calculation-sheet'!J56/10^9</f>
        <v>0.62509734154112651</v>
      </c>
      <c r="K67" s="2">
        <f>K12*'Output-Calculation-sheet'!K56/10^9</f>
        <v>0.7528459579465866</v>
      </c>
      <c r="L67" s="2">
        <f>L12*'Output-Calculation-sheet'!L56/10^9</f>
        <v>0.75628780692691655</v>
      </c>
      <c r="M67" s="2">
        <f>M12*'Output-Calculation-sheet'!M56/10^9</f>
        <v>1.1471461867368682</v>
      </c>
      <c r="N67" s="2">
        <f>N12*'Output-Calculation-sheet'!N56/10^9</f>
        <v>0.98504442319235264</v>
      </c>
      <c r="O67" s="2">
        <f>O12*'Output-Calculation-sheet'!O56/10^9</f>
        <v>1.1394687256554352</v>
      </c>
      <c r="P67" s="2">
        <f>P12*'Output-Calculation-sheet'!P56/10^9</f>
        <v>0.72914380563134351</v>
      </c>
      <c r="Q67" s="2">
        <f>Q12*'Output-Calculation-sheet'!Q56/10^9</f>
        <v>0.74982793336224307</v>
      </c>
      <c r="R67" s="2">
        <f>R12*'Output-Calculation-sheet'!R56/10^9</f>
        <v>0.57086704441136782</v>
      </c>
      <c r="S67" s="2">
        <f>S12*'Output-Calculation-sheet'!S56/10^9</f>
        <v>0.5440029643109856</v>
      </c>
      <c r="T67" s="2">
        <f>T12*'Output-Calculation-sheet'!T56/10^9</f>
        <v>0.17311821398119673</v>
      </c>
      <c r="U67" s="2">
        <f>U12*'Output-Calculation-sheet'!U56/10^9</f>
        <v>0.18078087308175683</v>
      </c>
      <c r="V67" s="2">
        <f>V12*'Output-Calculation-sheet'!V56/10^9</f>
        <v>0.13887110381094267</v>
      </c>
      <c r="W67" s="2">
        <f>W12*'Output-Calculation-sheet'!W56/10^9</f>
        <v>8.3786368148510607E-2</v>
      </c>
      <c r="X67" s="2">
        <f>X12*'Output-Calculation-sheet'!X56/10^9</f>
        <v>0.14246152599566778</v>
      </c>
      <c r="Y67" s="2">
        <f>Y12*'Output-Calculation-sheet'!Y56/10^9</f>
        <v>8.0942694260192308E-2</v>
      </c>
      <c r="AA67" s="2">
        <f t="shared" si="4"/>
        <v>31.637499676988497</v>
      </c>
    </row>
    <row r="68" spans="1:27" x14ac:dyDescent="0.25">
      <c r="B68" s="2">
        <f>SUM(B60:B67)</f>
        <v>54.575119908944401</v>
      </c>
      <c r="C68" s="2">
        <f t="shared" ref="C68:Y68" si="5">SUM(C60:C67)</f>
        <v>34.524527408105151</v>
      </c>
      <c r="D68" s="2">
        <f t="shared" si="5"/>
        <v>11.839464060262861</v>
      </c>
      <c r="E68" s="2">
        <f t="shared" si="5"/>
        <v>14.354740109365412</v>
      </c>
      <c r="F68" s="2">
        <f t="shared" si="5"/>
        <v>5.5441860664588098</v>
      </c>
      <c r="G68" s="2">
        <f t="shared" si="5"/>
        <v>3.8980750938285729</v>
      </c>
      <c r="H68" s="2">
        <f t="shared" si="5"/>
        <v>10.046111250287181</v>
      </c>
      <c r="I68" s="2">
        <f t="shared" si="5"/>
        <v>3.8087202368173934</v>
      </c>
      <c r="J68" s="2">
        <f t="shared" si="5"/>
        <v>4.017319211380916</v>
      </c>
      <c r="K68" s="2">
        <f t="shared" si="5"/>
        <v>4.7497361504274913</v>
      </c>
      <c r="L68" s="2">
        <f t="shared" si="5"/>
        <v>5.044985167996173</v>
      </c>
      <c r="M68" s="2">
        <f t="shared" si="5"/>
        <v>7.6030433745474699</v>
      </c>
      <c r="N68" s="2">
        <f t="shared" si="5"/>
        <v>6.4952419396230816</v>
      </c>
      <c r="O68" s="2">
        <f t="shared" si="5"/>
        <v>7.0983679233213106</v>
      </c>
      <c r="P68" s="2">
        <f t="shared" si="5"/>
        <v>4.2920496260785734</v>
      </c>
      <c r="Q68" s="2">
        <f t="shared" si="5"/>
        <v>4.6265570700475163</v>
      </c>
      <c r="R68" s="2">
        <f t="shared" si="5"/>
        <v>3.5809768481592856</v>
      </c>
      <c r="S68" s="2">
        <f t="shared" si="5"/>
        <v>3.387721695858136</v>
      </c>
      <c r="T68" s="2">
        <f t="shared" si="5"/>
        <v>1.1208788058607666</v>
      </c>
      <c r="U68" s="2">
        <f t="shared" si="5"/>
        <v>1.0875190810924096</v>
      </c>
      <c r="V68" s="2">
        <f t="shared" si="5"/>
        <v>0.99777716548174422</v>
      </c>
      <c r="W68" s="2">
        <f t="shared" si="5"/>
        <v>0.48678094217160156</v>
      </c>
      <c r="X68" s="2">
        <f t="shared" si="5"/>
        <v>0.88494090519869761</v>
      </c>
      <c r="Y68" s="2">
        <f t="shared" si="5"/>
        <v>0.44607361195574396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126.51433180670648</v>
      </c>
      <c r="L71" s="2">
        <f>L5/'Output-Calculation-sheet'!L4*'Output-Calculation-sheet'!L58</f>
        <v>137.46611700204789</v>
      </c>
      <c r="M71" s="2">
        <f>M5/'Output-Calculation-sheet'!M4*'Output-Calculation-sheet'!M58</f>
        <v>675.64549423255824</v>
      </c>
      <c r="N71" s="2">
        <f>N5/'Output-Calculation-sheet'!N4*'Output-Calculation-sheet'!N58</f>
        <v>96.819815590499772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243.65889456173787</v>
      </c>
      <c r="S71" s="2">
        <f>S5/'Output-Calculation-sheet'!S4*'Output-Calculation-sheet'!S58</f>
        <v>0</v>
      </c>
      <c r="T71" s="2">
        <f>T5/'Output-Calculation-sheet'!T4*'Output-Calculation-sheet'!T58</f>
        <v>78.499977496683499</v>
      </c>
      <c r="U71" s="2">
        <f>U5/'Output-Calculation-sheet'!U4*'Output-Calculation-sheet'!U58</f>
        <v>0</v>
      </c>
      <c r="V71" s="2">
        <f>V5/'Output-Calculation-sheet'!V4*'Output-Calculation-sheet'!V58</f>
        <v>70.640164250330812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1.4292447949405647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122.7186877662851</v>
      </c>
      <c r="E72" s="2">
        <f>E6/'Output-Calculation-sheet'!E5*'Output-Calculation-sheet'!E59</f>
        <v>146.29293558232465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77.510625359132462</v>
      </c>
      <c r="I72" s="2">
        <f>I6/'Output-Calculation-sheet'!I5*'Output-Calculation-sheet'!I59</f>
        <v>0</v>
      </c>
      <c r="J72" s="2">
        <f>J6/'Output-Calculation-sheet'!J5*'Output-Calculation-sheet'!J59</f>
        <v>104.49021191004054</v>
      </c>
      <c r="K72" s="2">
        <f>K6/'Output-Calculation-sheet'!K5*'Output-Calculation-sheet'!K59</f>
        <v>256.06787601747999</v>
      </c>
      <c r="L72" s="2">
        <f>L6/'Output-Calculation-sheet'!L5*'Output-Calculation-sheet'!L59</f>
        <v>252.61909434070228</v>
      </c>
      <c r="M72" s="2">
        <f>M6/'Output-Calculation-sheet'!M5*'Output-Calculation-sheet'!M59</f>
        <v>1647.1604560842247</v>
      </c>
      <c r="N72" s="2">
        <f>N6/'Output-Calculation-sheet'!N5*'Output-Calculation-sheet'!N59</f>
        <v>382.09262135275225</v>
      </c>
      <c r="O72" s="2">
        <f>O6/'Output-Calculation-sheet'!O5*'Output-Calculation-sheet'!O59</f>
        <v>0</v>
      </c>
      <c r="P72" s="2">
        <f>P6/'Output-Calculation-sheet'!P5*'Output-Calculation-sheet'!P59</f>
        <v>119.88389525302794</v>
      </c>
      <c r="Q72" s="2">
        <f>Q6/'Output-Calculation-sheet'!Q5*'Output-Calculation-sheet'!Q59</f>
        <v>0</v>
      </c>
      <c r="R72" s="2">
        <f>R6/'Output-Calculation-sheet'!R5*'Output-Calculation-sheet'!R59</f>
        <v>399.13743130354447</v>
      </c>
      <c r="S72" s="2">
        <f>S6/'Output-Calculation-sheet'!S5*'Output-Calculation-sheet'!S59</f>
        <v>0</v>
      </c>
      <c r="T72" s="2">
        <f>T6/'Output-Calculation-sheet'!T5*'Output-Calculation-sheet'!T59</f>
        <v>133.81541600202971</v>
      </c>
      <c r="U72" s="2">
        <f>U6/'Output-Calculation-sheet'!U5*'Output-Calculation-sheet'!U59</f>
        <v>25.529309134991806</v>
      </c>
      <c r="V72" s="2">
        <f>V6/'Output-Calculation-sheet'!V5*'Output-Calculation-sheet'!V59</f>
        <v>101.5495773587233</v>
      </c>
      <c r="W72" s="2">
        <f>W6/'Output-Calculation-sheet'!W5*'Output-Calculation-sheet'!W59</f>
        <v>0</v>
      </c>
      <c r="X72" s="2">
        <f>X6/'Output-Calculation-sheet'!X5*'Output-Calculation-sheet'!X59</f>
        <v>10.864203142122065</v>
      </c>
      <c r="Y72" s="2">
        <f>Y6/'Output-Calculation-sheet'!Y5*'Output-Calculation-sheet'!Y59</f>
        <v>0</v>
      </c>
      <c r="AA72" s="2">
        <f t="shared" ref="AA72:AA78" si="6">SUM(B72:Y72)/1000</f>
        <v>3.7797323406073815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533.86127722837136</v>
      </c>
      <c r="E73" s="2">
        <f>E7/'Output-Calculation-sheet'!E6*'Output-Calculation-sheet'!E60</f>
        <v>396.65298027369226</v>
      </c>
      <c r="F73" s="2">
        <f>F7/'Output-Calculation-sheet'!F6*'Output-Calculation-sheet'!F60</f>
        <v>0</v>
      </c>
      <c r="G73" s="2">
        <f>G7/'Output-Calculation-sheet'!G6*'Output-Calculation-sheet'!G60</f>
        <v>143.29446170405336</v>
      </c>
      <c r="H73" s="2">
        <f>H7/'Output-Calculation-sheet'!H6*'Output-Calculation-sheet'!H60</f>
        <v>518.42705565350525</v>
      </c>
      <c r="I73" s="2">
        <f>I7/'Output-Calculation-sheet'!I6*'Output-Calculation-sheet'!I60</f>
        <v>42.089324704185266</v>
      </c>
      <c r="J73" s="2">
        <f>J7/'Output-Calculation-sheet'!J6*'Output-Calculation-sheet'!J60</f>
        <v>242.52821587960784</v>
      </c>
      <c r="K73" s="2">
        <f>K7/'Output-Calculation-sheet'!K6*'Output-Calculation-sheet'!K60</f>
        <v>437.89992369918821</v>
      </c>
      <c r="L73" s="2">
        <f>L7/'Output-Calculation-sheet'!L6*'Output-Calculation-sheet'!L60</f>
        <v>383.83992877910828</v>
      </c>
      <c r="M73" s="2">
        <f>M7/'Output-Calculation-sheet'!M6*'Output-Calculation-sheet'!M60</f>
        <v>2086.215807485718</v>
      </c>
      <c r="N73" s="2">
        <f>N7/'Output-Calculation-sheet'!N6*'Output-Calculation-sheet'!N60</f>
        <v>906.83040277360863</v>
      </c>
      <c r="O73" s="2">
        <f>O7/'Output-Calculation-sheet'!O6*'Output-Calculation-sheet'!O60</f>
        <v>0</v>
      </c>
      <c r="P73" s="2">
        <f>P7/'Output-Calculation-sheet'!P6*'Output-Calculation-sheet'!P60</f>
        <v>285.09915578704891</v>
      </c>
      <c r="Q73" s="2">
        <f>Q7/'Output-Calculation-sheet'!Q6*'Output-Calculation-sheet'!Q60</f>
        <v>77.115368732032806</v>
      </c>
      <c r="R73" s="2">
        <f>R7/'Output-Calculation-sheet'!R6*'Output-Calculation-sheet'!R60</f>
        <v>557.48975335722741</v>
      </c>
      <c r="S73" s="2">
        <f>S7/'Output-Calculation-sheet'!S6*'Output-Calculation-sheet'!S60</f>
        <v>32.788048476254794</v>
      </c>
      <c r="T73" s="2">
        <f>T7/'Output-Calculation-sheet'!T6*'Output-Calculation-sheet'!T60</f>
        <v>188.1329069308735</v>
      </c>
      <c r="U73" s="2">
        <f>U7/'Output-Calculation-sheet'!U6*'Output-Calculation-sheet'!U60</f>
        <v>61.504569748775296</v>
      </c>
      <c r="V73" s="2">
        <f>V7/'Output-Calculation-sheet'!V6*'Output-Calculation-sheet'!V60</f>
        <v>136.99424968128525</v>
      </c>
      <c r="W73" s="2">
        <f>W7/'Output-Calculation-sheet'!W6*'Output-Calculation-sheet'!W60</f>
        <v>0</v>
      </c>
      <c r="X73" s="2">
        <f>X7/'Output-Calculation-sheet'!X6*'Output-Calculation-sheet'!X60</f>
        <v>60.761485314005881</v>
      </c>
      <c r="Y73" s="2">
        <f>Y7/'Output-Calculation-sheet'!Y6*'Output-Calculation-sheet'!Y60</f>
        <v>0</v>
      </c>
      <c r="AA73" s="2">
        <f t="shared" si="6"/>
        <v>7.0915249162085416</v>
      </c>
    </row>
    <row r="74" spans="1:27" x14ac:dyDescent="0.25">
      <c r="A74" s="2">
        <v>2031</v>
      </c>
      <c r="B74" s="2">
        <f>B8/'Output-Calculation-sheet'!B7*'Output-Calculation-sheet'!B61</f>
        <v>410.03736182675169</v>
      </c>
      <c r="C74" s="2">
        <f>C8/'Output-Calculation-sheet'!C7*'Output-Calculation-sheet'!C61</f>
        <v>0</v>
      </c>
      <c r="D74" s="2">
        <f>D8/'Output-Calculation-sheet'!D7*'Output-Calculation-sheet'!D61</f>
        <v>670.98840138255548</v>
      </c>
      <c r="E74" s="2">
        <f>E8/'Output-Calculation-sheet'!E7*'Output-Calculation-sheet'!E61</f>
        <v>497.97645973777878</v>
      </c>
      <c r="F74" s="2">
        <f>F8/'Output-Calculation-sheet'!F7*'Output-Calculation-sheet'!F61</f>
        <v>0</v>
      </c>
      <c r="G74" s="2">
        <f>G8/'Output-Calculation-sheet'!G7*'Output-Calculation-sheet'!G61</f>
        <v>226.74282035408424</v>
      </c>
      <c r="H74" s="2">
        <f>H8/'Output-Calculation-sheet'!H7*'Output-Calculation-sheet'!H61</f>
        <v>1088.9719845410375</v>
      </c>
      <c r="I74" s="2">
        <f>I8/'Output-Calculation-sheet'!I7*'Output-Calculation-sheet'!I61</f>
        <v>79.941879541100192</v>
      </c>
      <c r="J74" s="2">
        <f>J8/'Output-Calculation-sheet'!J7*'Output-Calculation-sheet'!J61</f>
        <v>333.29489777257862</v>
      </c>
      <c r="K74" s="2">
        <f>K8/'Output-Calculation-sheet'!K7*'Output-Calculation-sheet'!K61</f>
        <v>559.74176750376614</v>
      </c>
      <c r="L74" s="2">
        <f>L8/'Output-Calculation-sheet'!L7*'Output-Calculation-sheet'!L61</f>
        <v>485.62254015111222</v>
      </c>
      <c r="M74" s="2">
        <f>M8/'Output-Calculation-sheet'!M7*'Output-Calculation-sheet'!M61</f>
        <v>2432.0525241058463</v>
      </c>
      <c r="N74" s="2">
        <f>N8/'Output-Calculation-sheet'!N7*'Output-Calculation-sheet'!N61</f>
        <v>1371.7993791056704</v>
      </c>
      <c r="O74" s="2">
        <f>O8/'Output-Calculation-sheet'!O7*'Output-Calculation-sheet'!O61</f>
        <v>0</v>
      </c>
      <c r="P74" s="2">
        <f>P8/'Output-Calculation-sheet'!P7*'Output-Calculation-sheet'!P61</f>
        <v>387.70501730763215</v>
      </c>
      <c r="Q74" s="2">
        <f>Q8/'Output-Calculation-sheet'!Q7*'Output-Calculation-sheet'!Q61</f>
        <v>102.21227224556554</v>
      </c>
      <c r="R74" s="2">
        <f>R8/'Output-Calculation-sheet'!R7*'Output-Calculation-sheet'!R61</f>
        <v>674.25539124338025</v>
      </c>
      <c r="S74" s="2">
        <f>S8/'Output-Calculation-sheet'!S7*'Output-Calculation-sheet'!S61</f>
        <v>119.31396887850133</v>
      </c>
      <c r="T74" s="2">
        <f>T8/'Output-Calculation-sheet'!T7*'Output-Calculation-sheet'!T61</f>
        <v>228.35710234780487</v>
      </c>
      <c r="U74" s="2">
        <f>U8/'Output-Calculation-sheet'!U7*'Output-Calculation-sheet'!U61</f>
        <v>90.477707088274869</v>
      </c>
      <c r="V74" s="2">
        <f>V8/'Output-Calculation-sheet'!V7*'Output-Calculation-sheet'!V61</f>
        <v>158.92255757860954</v>
      </c>
      <c r="W74" s="2">
        <f>W8/'Output-Calculation-sheet'!W7*'Output-Calculation-sheet'!W61</f>
        <v>3.7811607314238911</v>
      </c>
      <c r="X74" s="2">
        <f>X8/'Output-Calculation-sheet'!X7*'Output-Calculation-sheet'!X61</f>
        <v>135.80620309683195</v>
      </c>
      <c r="Y74" s="2">
        <f>Y8/'Output-Calculation-sheet'!Y7*'Output-Calculation-sheet'!Y61</f>
        <v>0</v>
      </c>
      <c r="AA74" s="2">
        <f t="shared" si="6"/>
        <v>10.058001396540305</v>
      </c>
    </row>
    <row r="75" spans="1:27" x14ac:dyDescent="0.25">
      <c r="A75" s="2">
        <v>2032</v>
      </c>
      <c r="B75" s="2">
        <f>B9/'Output-Calculation-sheet'!B8*'Output-Calculation-sheet'!B62</f>
        <v>1094.8421450336577</v>
      </c>
      <c r="C75" s="2">
        <f>C9/'Output-Calculation-sheet'!C8*'Output-Calculation-sheet'!C62</f>
        <v>0</v>
      </c>
      <c r="D75" s="2">
        <f>D9/'Output-Calculation-sheet'!D8*'Output-Calculation-sheet'!D62</f>
        <v>895.58437708683255</v>
      </c>
      <c r="E75" s="2">
        <f>E9/'Output-Calculation-sheet'!E8*'Output-Calculation-sheet'!E62</f>
        <v>629.78494198238809</v>
      </c>
      <c r="F75" s="2">
        <f>F9/'Output-Calculation-sheet'!F8*'Output-Calculation-sheet'!F62</f>
        <v>0</v>
      </c>
      <c r="G75" s="2">
        <f>G9/'Output-Calculation-sheet'!G8*'Output-Calculation-sheet'!G62</f>
        <v>290.98101752920206</v>
      </c>
      <c r="H75" s="2">
        <f>H9/'Output-Calculation-sheet'!H8*'Output-Calculation-sheet'!H62</f>
        <v>2054.2441832506902</v>
      </c>
      <c r="I75" s="2">
        <f>I9/'Output-Calculation-sheet'!I8*'Output-Calculation-sheet'!I62</f>
        <v>124.4224793724254</v>
      </c>
      <c r="J75" s="2">
        <f>J9/'Output-Calculation-sheet'!J8*'Output-Calculation-sheet'!J62</f>
        <v>407.80227088003392</v>
      </c>
      <c r="K75" s="2">
        <f>K9/'Output-Calculation-sheet'!K8*'Output-Calculation-sheet'!K62</f>
        <v>639.56500537927923</v>
      </c>
      <c r="L75" s="2">
        <f>L9/'Output-Calculation-sheet'!L8*'Output-Calculation-sheet'!L62</f>
        <v>555.37101457233393</v>
      </c>
      <c r="M75" s="2">
        <f>M9/'Output-Calculation-sheet'!M8*'Output-Calculation-sheet'!M62</f>
        <v>2673.9843174494736</v>
      </c>
      <c r="N75" s="2">
        <f>N9/'Output-Calculation-sheet'!N8*'Output-Calculation-sheet'!N62</f>
        <v>1728.4825281390085</v>
      </c>
      <c r="O75" s="2">
        <f>O9/'Output-Calculation-sheet'!O8*'Output-Calculation-sheet'!O62</f>
        <v>0</v>
      </c>
      <c r="P75" s="2">
        <f>P9/'Output-Calculation-sheet'!P8*'Output-Calculation-sheet'!P62</f>
        <v>476.98453202953442</v>
      </c>
      <c r="Q75" s="2">
        <f>Q9/'Output-Calculation-sheet'!Q8*'Output-Calculation-sheet'!Q62</f>
        <v>169.1710421586269</v>
      </c>
      <c r="R75" s="2">
        <f>R9/'Output-Calculation-sheet'!R8*'Output-Calculation-sheet'!R62</f>
        <v>759.36396887396859</v>
      </c>
      <c r="S75" s="2">
        <f>S9/'Output-Calculation-sheet'!S8*'Output-Calculation-sheet'!S62</f>
        <v>219.86827997567235</v>
      </c>
      <c r="T75" s="2">
        <f>T9/'Output-Calculation-sheet'!T8*'Output-Calculation-sheet'!T62</f>
        <v>254.23270878937385</v>
      </c>
      <c r="U75" s="2">
        <f>U9/'Output-Calculation-sheet'!U8*'Output-Calculation-sheet'!U62</f>
        <v>118.26981178856595</v>
      </c>
      <c r="V75" s="2">
        <f>V9/'Output-Calculation-sheet'!V8*'Output-Calculation-sheet'!V62</f>
        <v>176.39394428600167</v>
      </c>
      <c r="W75" s="2">
        <f>W9/'Output-Calculation-sheet'!W8*'Output-Calculation-sheet'!W62</f>
        <v>9.6106830776693624</v>
      </c>
      <c r="X75" s="2">
        <f>X9/'Output-Calculation-sheet'!X8*'Output-Calculation-sheet'!X62</f>
        <v>253.35943174129014</v>
      </c>
      <c r="Y75" s="2">
        <f>Y9/'Output-Calculation-sheet'!Y8*'Output-Calculation-sheet'!Y62</f>
        <v>0</v>
      </c>
      <c r="AA75" s="2">
        <f t="shared" si="6"/>
        <v>13.532318683396028</v>
      </c>
    </row>
    <row r="76" spans="1:27" x14ac:dyDescent="0.25">
      <c r="A76" s="2">
        <v>2033</v>
      </c>
      <c r="B76" s="2">
        <f>B10/'Output-Calculation-sheet'!B9*'Output-Calculation-sheet'!B63</f>
        <v>5533.0780547668219</v>
      </c>
      <c r="C76" s="2">
        <f>C10/'Output-Calculation-sheet'!C9*'Output-Calculation-sheet'!C63</f>
        <v>5228.7312633277497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3612.1304306047118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94.682214381867794</v>
      </c>
      <c r="L76" s="2">
        <f>L10/'Output-Calculation-sheet'!L9*'Output-Calculation-sheet'!L63</f>
        <v>0</v>
      </c>
      <c r="M76" s="2">
        <f>M10/'Output-Calculation-sheet'!M9*'Output-Calculation-sheet'!M63</f>
        <v>2459.8819743431545</v>
      </c>
      <c r="N76" s="2">
        <f>N10/'Output-Calculation-sheet'!N9*'Output-Calculation-sheet'!N63</f>
        <v>1407.5420708536485</v>
      </c>
      <c r="O76" s="2">
        <f>O10/'Output-Calculation-sheet'!O9*'Output-Calculation-sheet'!O63</f>
        <v>519.87698807374386</v>
      </c>
      <c r="P76" s="2">
        <f>P10/'Output-Calculation-sheet'!P9*'Output-Calculation-sheet'!P63</f>
        <v>482.51359660693703</v>
      </c>
      <c r="Q76" s="2">
        <f>Q10/'Output-Calculation-sheet'!Q9*'Output-Calculation-sheet'!Q63</f>
        <v>214.86925151514225</v>
      </c>
      <c r="R76" s="2">
        <f>R10/'Output-Calculation-sheet'!R9*'Output-Calculation-sheet'!R63</f>
        <v>371.55907911446883</v>
      </c>
      <c r="S76" s="2">
        <f>S10/'Output-Calculation-sheet'!S9*'Output-Calculation-sheet'!S63</f>
        <v>624.14174584577381</v>
      </c>
      <c r="T76" s="2">
        <f>T10/'Output-Calculation-sheet'!T9*'Output-Calculation-sheet'!T63</f>
        <v>25.292573780676641</v>
      </c>
      <c r="U76" s="2">
        <f>U10/'Output-Calculation-sheet'!U9*'Output-Calculation-sheet'!U63</f>
        <v>132.04384151328406</v>
      </c>
      <c r="V76" s="2">
        <f>V10/'Output-Calculation-sheet'!V9*'Output-Calculation-sheet'!V63</f>
        <v>10.083602549782974</v>
      </c>
      <c r="W76" s="2">
        <f>W10/'Output-Calculation-sheet'!W9*'Output-Calculation-sheet'!W63</f>
        <v>0</v>
      </c>
      <c r="X76" s="2">
        <f>X10/'Output-Calculation-sheet'!X9*'Output-Calculation-sheet'!X63</f>
        <v>289.66481076617993</v>
      </c>
      <c r="Y76" s="2">
        <f>Y10/'Output-Calculation-sheet'!Y9*'Output-Calculation-sheet'!Y63</f>
        <v>5.4949973780360022</v>
      </c>
      <c r="AA76" s="2">
        <f t="shared" si="6"/>
        <v>21.011586495421977</v>
      </c>
    </row>
    <row r="77" spans="1:27" x14ac:dyDescent="0.25">
      <c r="A77" s="2">
        <v>2034</v>
      </c>
      <c r="B77" s="2">
        <f>B11/'Output-Calculation-sheet'!B10*'Output-Calculation-sheet'!B64</f>
        <v>13967.694058664905</v>
      </c>
      <c r="C77" s="2">
        <f>C11/'Output-Calculation-sheet'!C10*'Output-Calculation-sheet'!C64</f>
        <v>7302.1221165235665</v>
      </c>
      <c r="D77" s="2">
        <f>D11/'Output-Calculation-sheet'!D10*'Output-Calculation-sheet'!D64</f>
        <v>1708.8674937826943</v>
      </c>
      <c r="E77" s="2">
        <f>E11/'Output-Calculation-sheet'!E10*'Output-Calculation-sheet'!E64</f>
        <v>2130.7249664356564</v>
      </c>
      <c r="F77" s="2">
        <f>F11/'Output-Calculation-sheet'!F10*'Output-Calculation-sheet'!F64</f>
        <v>132.45413693176761</v>
      </c>
      <c r="G77" s="2">
        <f>G11/'Output-Calculation-sheet'!G10*'Output-Calculation-sheet'!G64</f>
        <v>905.68983621323514</v>
      </c>
      <c r="H77" s="2">
        <f>H11/'Output-Calculation-sheet'!H10*'Output-Calculation-sheet'!H64</f>
        <v>4531.6841224631989</v>
      </c>
      <c r="I77" s="2">
        <f>I11/'Output-Calculation-sheet'!I10*'Output-Calculation-sheet'!I64</f>
        <v>532.24523710632536</v>
      </c>
      <c r="J77" s="2">
        <f>J11/'Output-Calculation-sheet'!J10*'Output-Calculation-sheet'!J64</f>
        <v>372.76350328245348</v>
      </c>
      <c r="K77" s="2">
        <f>K11/'Output-Calculation-sheet'!K10*'Output-Calculation-sheet'!K64</f>
        <v>810.58511606120805</v>
      </c>
      <c r="L77" s="2">
        <f>L11/'Output-Calculation-sheet'!L10*'Output-Calculation-sheet'!L64</f>
        <v>333.64734143266872</v>
      </c>
      <c r="M77" s="2">
        <f>M11/'Output-Calculation-sheet'!M10*'Output-Calculation-sheet'!M64</f>
        <v>3236.8411545848207</v>
      </c>
      <c r="N77" s="2">
        <f>N11/'Output-Calculation-sheet'!N10*'Output-Calculation-sheet'!N64</f>
        <v>2278.938785042043</v>
      </c>
      <c r="O77" s="2">
        <f>O11/'Output-Calculation-sheet'!O10*'Output-Calculation-sheet'!O64</f>
        <v>829.93733174525994</v>
      </c>
      <c r="P77" s="2">
        <f>P11/'Output-Calculation-sheet'!P10*'Output-Calculation-sheet'!P64</f>
        <v>1010.4498373431096</v>
      </c>
      <c r="Q77" s="2">
        <f>Q11/'Output-Calculation-sheet'!Q10*'Output-Calculation-sheet'!Q64</f>
        <v>711.47810696813008</v>
      </c>
      <c r="R77" s="2">
        <f>R11/'Output-Calculation-sheet'!R10*'Output-Calculation-sheet'!R64</f>
        <v>860.77980237847578</v>
      </c>
      <c r="S77" s="2">
        <f>S11/'Output-Calculation-sheet'!S10*'Output-Calculation-sheet'!S64</f>
        <v>1145.999108997963</v>
      </c>
      <c r="T77" s="2">
        <f>T11/'Output-Calculation-sheet'!T10*'Output-Calculation-sheet'!T64</f>
        <v>237.24957057809419</v>
      </c>
      <c r="U77" s="2">
        <f>U11/'Output-Calculation-sheet'!U10*'Output-Calculation-sheet'!U64</f>
        <v>251.804164641347</v>
      </c>
      <c r="V77" s="2">
        <f>V11/'Output-Calculation-sheet'!V10*'Output-Calculation-sheet'!V64</f>
        <v>125.48636856348047</v>
      </c>
      <c r="W77" s="2">
        <f>W11/'Output-Calculation-sheet'!W10*'Output-Calculation-sheet'!W64</f>
        <v>26.509419273047435</v>
      </c>
      <c r="X77" s="2">
        <f>X11/'Output-Calculation-sheet'!X10*'Output-Calculation-sheet'!X64</f>
        <v>324.01474059497849</v>
      </c>
      <c r="Y77" s="2">
        <f>Y11/'Output-Calculation-sheet'!Y10*'Output-Calculation-sheet'!Y64</f>
        <v>78.797832394011522</v>
      </c>
      <c r="AA77" s="2">
        <f t="shared" si="6"/>
        <v>43.846764152002443</v>
      </c>
    </row>
    <row r="78" spans="1:27" x14ac:dyDescent="0.25">
      <c r="A78" s="2">
        <v>2035</v>
      </c>
      <c r="B78" s="2">
        <f>B12/'Output-Calculation-sheet'!B11*'Output-Calculation-sheet'!B65</f>
        <v>14763.749002820088</v>
      </c>
      <c r="C78" s="2">
        <f>C12/'Output-Calculation-sheet'!C11*'Output-Calculation-sheet'!C65</f>
        <v>11441.50231045303</v>
      </c>
      <c r="D78" s="2">
        <f>D12/'Output-Calculation-sheet'!D11*'Output-Calculation-sheet'!D65</f>
        <v>1972.1825754691099</v>
      </c>
      <c r="E78" s="2">
        <f>E12/'Output-Calculation-sheet'!E11*'Output-Calculation-sheet'!E65</f>
        <v>3417.45237617976</v>
      </c>
      <c r="F78" s="2">
        <f>F12/'Output-Calculation-sheet'!F11*'Output-Calculation-sheet'!F65</f>
        <v>437.33294432587223</v>
      </c>
      <c r="G78" s="2">
        <f>G12/'Output-Calculation-sheet'!G11*'Output-Calculation-sheet'!G65</f>
        <v>866.06072354542528</v>
      </c>
      <c r="H78" s="2">
        <f>H12/'Output-Calculation-sheet'!H11*'Output-Calculation-sheet'!H65</f>
        <v>4696.2690656512332</v>
      </c>
      <c r="I78" s="2">
        <f>I12/'Output-Calculation-sheet'!I11*'Output-Calculation-sheet'!I65</f>
        <v>573.58415154559441</v>
      </c>
      <c r="J78" s="2">
        <f>J12/'Output-Calculation-sheet'!J11*'Output-Calculation-sheet'!J65</f>
        <v>830.20736578155856</v>
      </c>
      <c r="K78" s="2">
        <f>K12/'Output-Calculation-sheet'!K11*'Output-Calculation-sheet'!K65</f>
        <v>1040.4616521627891</v>
      </c>
      <c r="L78" s="2">
        <f>L12/'Output-Calculation-sheet'!L11*'Output-Calculation-sheet'!L65</f>
        <v>882.61503916593631</v>
      </c>
      <c r="M78" s="2">
        <f>M12/'Output-Calculation-sheet'!M11*'Output-Calculation-sheet'!M65</f>
        <v>3421.978571637595</v>
      </c>
      <c r="N78" s="2">
        <f>N12/'Output-Calculation-sheet'!N11*'Output-Calculation-sheet'!N65</f>
        <v>2427.2158783070699</v>
      </c>
      <c r="O78" s="2">
        <f>O12/'Output-Calculation-sheet'!O11*'Output-Calculation-sheet'!O65</f>
        <v>1362.6247707943178</v>
      </c>
      <c r="P78" s="2">
        <f>P12/'Output-Calculation-sheet'!P11*'Output-Calculation-sheet'!P65</f>
        <v>1191.7882511480427</v>
      </c>
      <c r="Q78" s="2">
        <f>Q12/'Output-Calculation-sheet'!Q11*'Output-Calculation-sheet'!Q65</f>
        <v>820.43005429354071</v>
      </c>
      <c r="R78" s="2">
        <f>R12/'Output-Calculation-sheet'!R11*'Output-Calculation-sheet'!R65</f>
        <v>1110.5987933681101</v>
      </c>
      <c r="S78" s="2">
        <f>S12/'Output-Calculation-sheet'!S11*'Output-Calculation-sheet'!S65</f>
        <v>1157.293609773141</v>
      </c>
      <c r="T78" s="2">
        <f>T12/'Output-Calculation-sheet'!T11*'Output-Calculation-sheet'!T65</f>
        <v>383.10165992924067</v>
      </c>
      <c r="U78" s="2">
        <f>U12/'Output-Calculation-sheet'!U11*'Output-Calculation-sheet'!U65</f>
        <v>262.09731008454594</v>
      </c>
      <c r="V78" s="2">
        <f>V12/'Output-Calculation-sheet'!V11*'Output-Calculation-sheet'!V65</f>
        <v>215.11224995742475</v>
      </c>
      <c r="W78" s="2">
        <f>W12/'Output-Calculation-sheet'!W11*'Output-Calculation-sheet'!W65</f>
        <v>103.59313421636638</v>
      </c>
      <c r="X78" s="2">
        <f>X12/'Output-Calculation-sheet'!X11*'Output-Calculation-sheet'!X65</f>
        <v>334.99956487789996</v>
      </c>
      <c r="Y78" s="2">
        <f>Y12/'Output-Calculation-sheet'!Y11*'Output-Calculation-sheet'!Y65</f>
        <v>91.65682568408937</v>
      </c>
      <c r="AA78" s="2">
        <f t="shared" si="6"/>
        <v>53.803907881171789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613.38887850401784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119.16495753524082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0.73255383603925861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638.07428491118196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32.736522856216538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123.96066790648875</v>
      </c>
      <c r="P88" s="2">
        <f>P11/'Output-Calculation-sheet'!P10*'Output-Calculation-sheet'!P73</f>
        <v>0</v>
      </c>
      <c r="Q88" s="2">
        <f>Q11/'Output-Calculation-sheet'!Q10*'Output-Calculation-sheet'!Q73</f>
        <v>19.397423783858066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6.188963393829499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2.4711501810948717</v>
      </c>
      <c r="Y88" s="2">
        <f>Y11/'Output-Calculation-sheet'!Y10*'Output-Calculation-sheet'!Y73</f>
        <v>0</v>
      </c>
      <c r="AA88" s="2">
        <f t="shared" si="7"/>
        <v>0.82282901303266964</v>
      </c>
    </row>
    <row r="89" spans="1:27" x14ac:dyDescent="0.25">
      <c r="A89" s="2">
        <v>2035</v>
      </c>
      <c r="B89" s="2">
        <f>B12/'Output-Calculation-sheet'!B11*'Output-Calculation-sheet'!B74</f>
        <v>459.50043581761867</v>
      </c>
      <c r="C89" s="2">
        <f>C12/'Output-Calculation-sheet'!C11*'Output-Calculation-sheet'!C74</f>
        <v>545.22288827510272</v>
      </c>
      <c r="D89" s="2">
        <f>D12/'Output-Calculation-sheet'!D11*'Output-Calculation-sheet'!D74</f>
        <v>96.595120510805202</v>
      </c>
      <c r="E89" s="2">
        <f>E12/'Output-Calculation-sheet'!E11*'Output-Calculation-sheet'!E74</f>
        <v>153.53471151154659</v>
      </c>
      <c r="F89" s="2">
        <f>F12/'Output-Calculation-sheet'!F11*'Output-Calculation-sheet'!F74</f>
        <v>48.281402553088128</v>
      </c>
      <c r="G89" s="2">
        <f>G12/'Output-Calculation-sheet'!G11*'Output-Calculation-sheet'!G74</f>
        <v>34.650745120645965</v>
      </c>
      <c r="H89" s="2">
        <f>H12/'Output-Calculation-sheet'!H11*'Output-Calculation-sheet'!H74</f>
        <v>67.134634192260989</v>
      </c>
      <c r="I89" s="2">
        <f>I12/'Output-Calculation-sheet'!I11*'Output-Calculation-sheet'!I74</f>
        <v>31.166276436948188</v>
      </c>
      <c r="J89" s="2">
        <f>J12/'Output-Calculation-sheet'!J11*'Output-Calculation-sheet'!J74</f>
        <v>30.8443812521013</v>
      </c>
      <c r="K89" s="2">
        <f>K12/'Output-Calculation-sheet'!K11*'Output-Calculation-sheet'!K74</f>
        <v>30.631543915058412</v>
      </c>
      <c r="L89" s="2">
        <f>L12/'Output-Calculation-sheet'!L11*'Output-Calculation-sheet'!L74</f>
        <v>24.356735909869368</v>
      </c>
      <c r="M89" s="2">
        <f>M12/'Output-Calculation-sheet'!M11*'Output-Calculation-sheet'!M74</f>
        <v>46.195197824378788</v>
      </c>
      <c r="N89" s="2">
        <f>N12/'Output-Calculation-sheet'!N11*'Output-Calculation-sheet'!N74</f>
        <v>22.701233429733165</v>
      </c>
      <c r="O89" s="2">
        <f>O12/'Output-Calculation-sheet'!O11*'Output-Calculation-sheet'!O74</f>
        <v>105.92213945417724</v>
      </c>
      <c r="P89" s="2">
        <f>P12/'Output-Calculation-sheet'!P11*'Output-Calculation-sheet'!P74</f>
        <v>41.943698569298327</v>
      </c>
      <c r="Q89" s="2">
        <f>Q12/'Output-Calculation-sheet'!Q11*'Output-Calculation-sheet'!Q74</f>
        <v>19.889695611858244</v>
      </c>
      <c r="R89" s="2">
        <f>R12/'Output-Calculation-sheet'!R11*'Output-Calculation-sheet'!R74</f>
        <v>19.724341870637414</v>
      </c>
      <c r="S89" s="2">
        <f>S12/'Output-Calculation-sheet'!S11*'Output-Calculation-sheet'!S74</f>
        <v>26.026190722749508</v>
      </c>
      <c r="T89" s="2">
        <f>T12/'Output-Calculation-sheet'!T11*'Output-Calculation-sheet'!T74</f>
        <v>7.2973134712897512</v>
      </c>
      <c r="U89" s="2">
        <f>U12/'Output-Calculation-sheet'!U11*'Output-Calculation-sheet'!U74</f>
        <v>6.346028185384033</v>
      </c>
      <c r="V89" s="2">
        <f>V12/'Output-Calculation-sheet'!V11*'Output-Calculation-sheet'!V74</f>
        <v>4.8933632838358676</v>
      </c>
      <c r="W89" s="2">
        <f>W12/'Output-Calculation-sheet'!W11*'Output-Calculation-sheet'!W74</f>
        <v>4.237284612907656</v>
      </c>
      <c r="X89" s="2">
        <f>X12/'Output-Calculation-sheet'!X11*'Output-Calculation-sheet'!X74</f>
        <v>10.135454163571314</v>
      </c>
      <c r="Y89" s="2">
        <f>Y12/'Output-Calculation-sheet'!Y11*'Output-Calculation-sheet'!Y74</f>
        <v>4.890450628753034</v>
      </c>
      <c r="AA89" s="2">
        <f t="shared" si="7"/>
        <v>1.84212126732362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6969003457.154355</v>
      </c>
      <c r="C93" s="2">
        <f>C5/'Output-Calculation-sheet'!C4*'Output-Calculation-sheet'!C76</f>
        <v>750363017.38667679</v>
      </c>
      <c r="D93" s="2">
        <f>D5/'Output-Calculation-sheet'!D4*'Output-Calculation-sheet'!D76</f>
        <v>2394279144.8765574</v>
      </c>
      <c r="E93" s="2">
        <f>E5/'Output-Calculation-sheet'!E4*'Output-Calculation-sheet'!E76</f>
        <v>5839587239.8454018</v>
      </c>
      <c r="F93" s="2">
        <f>F5/'Output-Calculation-sheet'!F4*'Output-Calculation-sheet'!F76</f>
        <v>2240858175.465023</v>
      </c>
      <c r="G93" s="2">
        <f>G5/'Output-Calculation-sheet'!G4*'Output-Calculation-sheet'!G76</f>
        <v>1473067265.5394132</v>
      </c>
      <c r="H93" s="2">
        <f>H5/'Output-Calculation-sheet'!H4*'Output-Calculation-sheet'!H76</f>
        <v>585457710.47210777</v>
      </c>
      <c r="I93" s="2">
        <f>I5/'Output-Calculation-sheet'!I4*'Output-Calculation-sheet'!I76</f>
        <v>1051793442.7156026</v>
      </c>
      <c r="J93" s="2">
        <f>J5/'Output-Calculation-sheet'!J4*'Output-Calculation-sheet'!J76</f>
        <v>797213125.21552825</v>
      </c>
      <c r="K93" s="2">
        <f>K5/'Output-Calculation-sheet'!K4*'Output-Calculation-sheet'!K76</f>
        <v>1054098876.8856735</v>
      </c>
      <c r="L93" s="2">
        <f>L5/'Output-Calculation-sheet'!L4*'Output-Calculation-sheet'!L76</f>
        <v>863224956.37588227</v>
      </c>
      <c r="M93" s="2">
        <f>M5/'Output-Calculation-sheet'!M4*'Output-Calculation-sheet'!M76</f>
        <v>793854136.58455527</v>
      </c>
      <c r="N93" s="2">
        <f>N5/'Output-Calculation-sheet'!N4*'Output-Calculation-sheet'!N76</f>
        <v>549578819.56910801</v>
      </c>
      <c r="O93" s="2">
        <f>O5/'Output-Calculation-sheet'!O4*'Output-Calculation-sheet'!O76</f>
        <v>98699601.683469579</v>
      </c>
      <c r="P93" s="2">
        <f>P5/'Output-Calculation-sheet'!P4*'Output-Calculation-sheet'!P76</f>
        <v>1229690414.4361584</v>
      </c>
      <c r="Q93" s="2">
        <f>Q5/'Output-Calculation-sheet'!Q4*'Output-Calculation-sheet'!Q76</f>
        <v>560172716.1309253</v>
      </c>
      <c r="R93" s="2">
        <f>R5/'Output-Calculation-sheet'!R4*'Output-Calculation-sheet'!R76</f>
        <v>855404518.95242834</v>
      </c>
      <c r="S93" s="2">
        <f>S5/'Output-Calculation-sheet'!S4*'Output-Calculation-sheet'!S76</f>
        <v>329576465.37762284</v>
      </c>
      <c r="T93" s="2">
        <f>T5/'Output-Calculation-sheet'!T4*'Output-Calculation-sheet'!T76</f>
        <v>352757251.57976842</v>
      </c>
      <c r="U93" s="2">
        <f>U5/'Output-Calculation-sheet'!U4*'Output-Calculation-sheet'!U76</f>
        <v>207981520.88916942</v>
      </c>
      <c r="V93" s="2">
        <f>V5/'Output-Calculation-sheet'!V4*'Output-Calculation-sheet'!V76</f>
        <v>136067978.65521735</v>
      </c>
      <c r="W93" s="2">
        <f>W5/'Output-Calculation-sheet'!W4*'Output-Calculation-sheet'!W76</f>
        <v>351823462.14010578</v>
      </c>
      <c r="X93" s="2">
        <f>X5/'Output-Calculation-sheet'!X4*'Output-Calculation-sheet'!X76</f>
        <v>48065873.875053577</v>
      </c>
      <c r="Y93" s="2">
        <f>Y5/'Output-Calculation-sheet'!Y4*'Output-Calculation-sheet'!Y76</f>
        <v>174161014.66467994</v>
      </c>
      <c r="AA93" s="2">
        <f>SUM(B93:Y93)/10^9</f>
        <v>29.706780186470475</v>
      </c>
    </row>
    <row r="94" spans="1:27" x14ac:dyDescent="0.25">
      <c r="A94" s="2">
        <v>2029</v>
      </c>
      <c r="B94" s="2">
        <f>B6/'Output-Calculation-sheet'!B5*'Output-Calculation-sheet'!B77</f>
        <v>8741915886.5699196</v>
      </c>
      <c r="C94" s="2">
        <f>C6/'Output-Calculation-sheet'!C5*'Output-Calculation-sheet'!C77</f>
        <v>900387535.69159389</v>
      </c>
      <c r="D94" s="2">
        <f>D6/'Output-Calculation-sheet'!D5*'Output-Calculation-sheet'!D77</f>
        <v>2708558326.8602486</v>
      </c>
      <c r="E94" s="2">
        <f>E6/'Output-Calculation-sheet'!E5*'Output-Calculation-sheet'!E77</f>
        <v>7600678975.247364</v>
      </c>
      <c r="F94" s="2">
        <f>F6/'Output-Calculation-sheet'!F5*'Output-Calculation-sheet'!F77</f>
        <v>2684299628.8112779</v>
      </c>
      <c r="G94" s="2">
        <f>G6/'Output-Calculation-sheet'!G5*'Output-Calculation-sheet'!G77</f>
        <v>1737628551.1114378</v>
      </c>
      <c r="H94" s="2">
        <f>H6/'Output-Calculation-sheet'!H5*'Output-Calculation-sheet'!H77</f>
        <v>757733590.49925423</v>
      </c>
      <c r="I94" s="2">
        <f>I6/'Output-Calculation-sheet'!I5*'Output-Calculation-sheet'!I77</f>
        <v>1223437282.059417</v>
      </c>
      <c r="J94" s="2">
        <f>J6/'Output-Calculation-sheet'!J5*'Output-Calculation-sheet'!J77</f>
        <v>967662975.85016572</v>
      </c>
      <c r="K94" s="2">
        <f>K6/'Output-Calculation-sheet'!K5*'Output-Calculation-sheet'!K77</f>
        <v>1236609721.8577399</v>
      </c>
      <c r="L94" s="2">
        <f>L6/'Output-Calculation-sheet'!L5*'Output-Calculation-sheet'!L77</f>
        <v>1069642658.1025954</v>
      </c>
      <c r="M94" s="2">
        <f>M6/'Output-Calculation-sheet'!M5*'Output-Calculation-sheet'!M77</f>
        <v>1391928618.548075</v>
      </c>
      <c r="N94" s="2">
        <f>N6/'Output-Calculation-sheet'!N5*'Output-Calculation-sheet'!N77</f>
        <v>758396906.88876152</v>
      </c>
      <c r="O94" s="2">
        <f>O6/'Output-Calculation-sheet'!O5*'Output-Calculation-sheet'!O77</f>
        <v>119350017.43316267</v>
      </c>
      <c r="P94" s="2">
        <f>P6/'Output-Calculation-sheet'!P5*'Output-Calculation-sheet'!P77</f>
        <v>1603211331.3891606</v>
      </c>
      <c r="Q94" s="2">
        <f>Q6/'Output-Calculation-sheet'!Q5*'Output-Calculation-sheet'!Q77</f>
        <v>695210737.86909044</v>
      </c>
      <c r="R94" s="2">
        <f>R6/'Output-Calculation-sheet'!R5*'Output-Calculation-sheet'!R77</f>
        <v>1079254503.4751186</v>
      </c>
      <c r="S94" s="2">
        <f>S6/'Output-Calculation-sheet'!S5*'Output-Calculation-sheet'!S77</f>
        <v>407725145.46712613</v>
      </c>
      <c r="T94" s="2">
        <f>T6/'Output-Calculation-sheet'!T5*'Output-Calculation-sheet'!T77</f>
        <v>422710102.20241493</v>
      </c>
      <c r="U94" s="2">
        <f>U6/'Output-Calculation-sheet'!U5*'Output-Calculation-sheet'!U77</f>
        <v>256539002.33179775</v>
      </c>
      <c r="V94" s="2">
        <f>V6/'Output-Calculation-sheet'!V5*'Output-Calculation-sheet'!V77</f>
        <v>161184866.46920663</v>
      </c>
      <c r="W94" s="2">
        <f>W6/'Output-Calculation-sheet'!W5*'Output-Calculation-sheet'!W77</f>
        <v>429526615.3507486</v>
      </c>
      <c r="X94" s="2">
        <f>X6/'Output-Calculation-sheet'!X5*'Output-Calculation-sheet'!X77</f>
        <v>65541549.484233916</v>
      </c>
      <c r="Y94" s="2">
        <f>Y6/'Output-Calculation-sheet'!Y5*'Output-Calculation-sheet'!Y77</f>
        <v>218152450.53077358</v>
      </c>
      <c r="AA94" s="2">
        <f t="shared" ref="AA94:AA100" si="8">SUM(B94:Y94)/10^9</f>
        <v>37.237286980100691</v>
      </c>
    </row>
    <row r="95" spans="1:27" x14ac:dyDescent="0.25">
      <c r="A95" s="2">
        <v>2030</v>
      </c>
      <c r="B95" s="2">
        <f>B7/'Output-Calculation-sheet'!B6*'Output-Calculation-sheet'!B78</f>
        <v>10015650667.644855</v>
      </c>
      <c r="C95" s="2">
        <f>C7/'Output-Calculation-sheet'!C6*'Output-Calculation-sheet'!C78</f>
        <v>989587747.26682615</v>
      </c>
      <c r="D95" s="2">
        <f>D7/'Output-Calculation-sheet'!D6*'Output-Calculation-sheet'!D78</f>
        <v>2820997141.9539461</v>
      </c>
      <c r="E95" s="2">
        <f>E7/'Output-Calculation-sheet'!E6*'Output-Calculation-sheet'!E78</f>
        <v>9040064287.2085972</v>
      </c>
      <c r="F95" s="2">
        <f>F7/'Output-Calculation-sheet'!F6*'Output-Calculation-sheet'!F78</f>
        <v>2926947654.0636892</v>
      </c>
      <c r="G95" s="2">
        <f>G7/'Output-Calculation-sheet'!G6*'Output-Calculation-sheet'!G78</f>
        <v>1888233736.1460652</v>
      </c>
      <c r="H95" s="2">
        <f>H7/'Output-Calculation-sheet'!H6*'Output-Calculation-sheet'!H78</f>
        <v>1021405037.154138</v>
      </c>
      <c r="I95" s="2">
        <f>I7/'Output-Calculation-sheet'!I6*'Output-Calculation-sheet'!I78</f>
        <v>1299527031.7529495</v>
      </c>
      <c r="J95" s="2">
        <f>J7/'Output-Calculation-sheet'!J6*'Output-Calculation-sheet'!J78</f>
        <v>1072860255.5647638</v>
      </c>
      <c r="K95" s="2">
        <f>K7/'Output-Calculation-sheet'!K6*'Output-Calculation-sheet'!K78</f>
        <v>1327488183.0378623</v>
      </c>
      <c r="L95" s="2">
        <f>L7/'Output-Calculation-sheet'!L6*'Output-Calculation-sheet'!L78</f>
        <v>1207792764.9803593</v>
      </c>
      <c r="M95" s="2">
        <f>M7/'Output-Calculation-sheet'!M6*'Output-Calculation-sheet'!M78</f>
        <v>1634603564.2971053</v>
      </c>
      <c r="N95" s="2">
        <f>N7/'Output-Calculation-sheet'!N6*'Output-Calculation-sheet'!N78</f>
        <v>992489876.51874495</v>
      </c>
      <c r="O95" s="2">
        <f>O7/'Output-Calculation-sheet'!O6*'Output-Calculation-sheet'!O78</f>
        <v>132481691.23506545</v>
      </c>
      <c r="P95" s="2">
        <f>P7/'Output-Calculation-sheet'!P6*'Output-Calculation-sheet'!P78</f>
        <v>1905143627.3379476</v>
      </c>
      <c r="Q95" s="2">
        <f>Q7/'Output-Calculation-sheet'!Q6*'Output-Calculation-sheet'!Q78</f>
        <v>803833763.18182218</v>
      </c>
      <c r="R95" s="2">
        <f>R7/'Output-Calculation-sheet'!R6*'Output-Calculation-sheet'!R78</f>
        <v>1244698651.8883224</v>
      </c>
      <c r="S95" s="2">
        <f>S7/'Output-Calculation-sheet'!S6*'Output-Calculation-sheet'!S78</f>
        <v>468625042.1523369</v>
      </c>
      <c r="T95" s="2">
        <f>T7/'Output-Calculation-sheet'!T6*'Output-Calculation-sheet'!T78</f>
        <v>459731712.50147718</v>
      </c>
      <c r="U95" s="2">
        <f>U7/'Output-Calculation-sheet'!U6*'Output-Calculation-sheet'!U78</f>
        <v>291137630.16817188</v>
      </c>
      <c r="V95" s="2">
        <f>V7/'Output-Calculation-sheet'!V6*'Output-Calculation-sheet'!V78</f>
        <v>175089996.50082946</v>
      </c>
      <c r="W95" s="2">
        <f>W7/'Output-Calculation-sheet'!W6*'Output-Calculation-sheet'!W78</f>
        <v>476569789.27853495</v>
      </c>
      <c r="X95" s="2">
        <f>X7/'Output-Calculation-sheet'!X6*'Output-Calculation-sheet'!X78</f>
        <v>97010736.918334544</v>
      </c>
      <c r="Y95" s="2">
        <f>Y7/'Output-Calculation-sheet'!Y6*'Output-Calculation-sheet'!Y78</f>
        <v>249176089.2302644</v>
      </c>
      <c r="AA95" s="2">
        <f t="shared" si="8"/>
        <v>42.541146677983001</v>
      </c>
    </row>
    <row r="96" spans="1:27" x14ac:dyDescent="0.25">
      <c r="A96" s="2">
        <v>2031</v>
      </c>
      <c r="B96" s="2">
        <f>B8/'Output-Calculation-sheet'!B7*'Output-Calculation-sheet'!B79</f>
        <v>10741521922.719917</v>
      </c>
      <c r="C96" s="2">
        <f>C8/'Output-Calculation-sheet'!C7*'Output-Calculation-sheet'!C79</f>
        <v>1045569635.7448608</v>
      </c>
      <c r="D96" s="2">
        <f>D8/'Output-Calculation-sheet'!D7*'Output-Calculation-sheet'!D79</f>
        <v>2752956782.1250019</v>
      </c>
      <c r="E96" s="2">
        <f>E8/'Output-Calculation-sheet'!E7*'Output-Calculation-sheet'!E79</f>
        <v>9909837514.4823303</v>
      </c>
      <c r="F96" s="2">
        <f>F8/'Output-Calculation-sheet'!F7*'Output-Calculation-sheet'!F79</f>
        <v>3020807488.8209772</v>
      </c>
      <c r="G96" s="2">
        <f>G8/'Output-Calculation-sheet'!G7*'Output-Calculation-sheet'!G79</f>
        <v>1868839703.4479468</v>
      </c>
      <c r="H96" s="2">
        <f>H8/'Output-Calculation-sheet'!H7*'Output-Calculation-sheet'!H79</f>
        <v>1253814662.1689067</v>
      </c>
      <c r="I96" s="2">
        <f>I8/'Output-Calculation-sheet'!I7*'Output-Calculation-sheet'!I79</f>
        <v>1343169086.2010124</v>
      </c>
      <c r="J96" s="2">
        <f>J8/'Output-Calculation-sheet'!J7*'Output-Calculation-sheet'!J79</f>
        <v>1091832060.0925632</v>
      </c>
      <c r="K96" s="2">
        <f>K8/'Output-Calculation-sheet'!K7*'Output-Calculation-sheet'!K79</f>
        <v>1335380946.4185228</v>
      </c>
      <c r="L96" s="2">
        <f>L8/'Output-Calculation-sheet'!L7*'Output-Calculation-sheet'!L79</f>
        <v>1284246458.3405135</v>
      </c>
      <c r="M96" s="2">
        <f>M8/'Output-Calculation-sheet'!M7*'Output-Calculation-sheet'!M79</f>
        <v>1765684423.467881</v>
      </c>
      <c r="N96" s="2">
        <f>N8/'Output-Calculation-sheet'!N7*'Output-Calculation-sheet'!N79</f>
        <v>1106968847.3361614</v>
      </c>
      <c r="O96" s="2">
        <f>O8/'Output-Calculation-sheet'!O7*'Output-Calculation-sheet'!O79</f>
        <v>137991415.58503303</v>
      </c>
      <c r="P96" s="2">
        <f>P8/'Output-Calculation-sheet'!P7*'Output-Calculation-sheet'!P79</f>
        <v>1993004384.758132</v>
      </c>
      <c r="Q96" s="2">
        <f>Q8/'Output-Calculation-sheet'!Q7*'Output-Calculation-sheet'!Q79</f>
        <v>834027432.28435588</v>
      </c>
      <c r="R96" s="2">
        <f>R8/'Output-Calculation-sheet'!R7*'Output-Calculation-sheet'!R79</f>
        <v>1309467071.130547</v>
      </c>
      <c r="S96" s="2">
        <f>S8/'Output-Calculation-sheet'!S7*'Output-Calculation-sheet'!S79</f>
        <v>507640680.20807743</v>
      </c>
      <c r="T96" s="2">
        <f>T8/'Output-Calculation-sheet'!T7*'Output-Calculation-sheet'!T79</f>
        <v>462030706.43986541</v>
      </c>
      <c r="U96" s="2">
        <f>U8/'Output-Calculation-sheet'!U7*'Output-Calculation-sheet'!U79</f>
        <v>298457610.22794604</v>
      </c>
      <c r="V96" s="2">
        <f>V8/'Output-Calculation-sheet'!V7*'Output-Calculation-sheet'!V79</f>
        <v>177625539.03417251</v>
      </c>
      <c r="W96" s="2">
        <f>W8/'Output-Calculation-sheet'!W7*'Output-Calculation-sheet'!W79</f>
        <v>489745640.27548063</v>
      </c>
      <c r="X96" s="2">
        <f>X8/'Output-Calculation-sheet'!X7*'Output-Calculation-sheet'!X79</f>
        <v>136088069.68609789</v>
      </c>
      <c r="Y96" s="2">
        <f>Y8/'Output-Calculation-sheet'!Y7*'Output-Calculation-sheet'!Y79</f>
        <v>261421463.39941636</v>
      </c>
      <c r="AA96" s="2">
        <f t="shared" si="8"/>
        <v>45.128129544395712</v>
      </c>
    </row>
    <row r="97" spans="1:27" x14ac:dyDescent="0.25">
      <c r="A97" s="2">
        <v>2032</v>
      </c>
      <c r="B97" s="2">
        <f>B9/'Output-Calculation-sheet'!B8*'Output-Calculation-sheet'!B80</f>
        <v>10911232993.737682</v>
      </c>
      <c r="C97" s="2">
        <f>C9/'Output-Calculation-sheet'!C8*'Output-Calculation-sheet'!C80</f>
        <v>1038865935.4270579</v>
      </c>
      <c r="D97" s="2">
        <f>D9/'Output-Calculation-sheet'!D8*'Output-Calculation-sheet'!D80</f>
        <v>2540708193.3784509</v>
      </c>
      <c r="E97" s="2">
        <f>E9/'Output-Calculation-sheet'!E8*'Output-Calculation-sheet'!E80</f>
        <v>10268618352.817476</v>
      </c>
      <c r="F97" s="2">
        <f>F9/'Output-Calculation-sheet'!F8*'Output-Calculation-sheet'!F80</f>
        <v>2938353467.0194039</v>
      </c>
      <c r="G97" s="2">
        <f>G9/'Output-Calculation-sheet'!G8*'Output-Calculation-sheet'!G80</f>
        <v>1739768239.2436149</v>
      </c>
      <c r="H97" s="2">
        <f>H9/'Output-Calculation-sheet'!H8*'Output-Calculation-sheet'!H80</f>
        <v>1559831160.1837022</v>
      </c>
      <c r="I97" s="2">
        <f>I9/'Output-Calculation-sheet'!I8*'Output-Calculation-sheet'!I80</f>
        <v>1309879500.6547866</v>
      </c>
      <c r="J97" s="2">
        <f>J9/'Output-Calculation-sheet'!J8*'Output-Calculation-sheet'!J80</f>
        <v>1049711858.2519014</v>
      </c>
      <c r="K97" s="2">
        <f>K9/'Output-Calculation-sheet'!K8*'Output-Calculation-sheet'!K80</f>
        <v>1261208208.6758633</v>
      </c>
      <c r="L97" s="2">
        <f>L9/'Output-Calculation-sheet'!L8*'Output-Calculation-sheet'!L80</f>
        <v>1292464871.9544675</v>
      </c>
      <c r="M97" s="2">
        <f>M9/'Output-Calculation-sheet'!M8*'Output-Calculation-sheet'!M80</f>
        <v>1790783261.0849435</v>
      </c>
      <c r="N97" s="2">
        <f>N9/'Output-Calculation-sheet'!N8*'Output-Calculation-sheet'!N80</f>
        <v>1125700929.8606496</v>
      </c>
      <c r="O97" s="2">
        <f>O9/'Output-Calculation-sheet'!O8*'Output-Calculation-sheet'!O80</f>
        <v>135295503.97924408</v>
      </c>
      <c r="P97" s="2">
        <f>P9/'Output-Calculation-sheet'!P8*'Output-Calculation-sheet'!P80</f>
        <v>1939661653.0596223</v>
      </c>
      <c r="Q97" s="2">
        <f>Q9/'Output-Calculation-sheet'!Q8*'Output-Calculation-sheet'!Q80</f>
        <v>824512563.96321476</v>
      </c>
      <c r="R97" s="2">
        <f>R9/'Output-Calculation-sheet'!R8*'Output-Calculation-sheet'!R80</f>
        <v>1300001417.8423316</v>
      </c>
      <c r="S97" s="2">
        <f>S9/'Output-Calculation-sheet'!S8*'Output-Calculation-sheet'!S80</f>
        <v>516001844.30366009</v>
      </c>
      <c r="T97" s="2">
        <f>T9/'Output-Calculation-sheet'!T8*'Output-Calculation-sheet'!T80</f>
        <v>436023361.62817448</v>
      </c>
      <c r="U97" s="2">
        <f>U9/'Output-Calculation-sheet'!U8*'Output-Calculation-sheet'!U80</f>
        <v>286780491.42275828</v>
      </c>
      <c r="V97" s="2">
        <f>V9/'Output-Calculation-sheet'!V8*'Output-Calculation-sheet'!V80</f>
        <v>169899573.76939479</v>
      </c>
      <c r="W97" s="2">
        <f>W9/'Output-Calculation-sheet'!W8*'Output-Calculation-sheet'!W80</f>
        <v>471895409.23093122</v>
      </c>
      <c r="X97" s="2">
        <f>X9/'Output-Calculation-sheet'!X8*'Output-Calculation-sheet'!X80</f>
        <v>187179414.41924524</v>
      </c>
      <c r="Y97" s="2">
        <f>Y9/'Output-Calculation-sheet'!Y8*'Output-Calculation-sheet'!Y80</f>
        <v>257701999.22011048</v>
      </c>
      <c r="AA97" s="2">
        <f t="shared" si="8"/>
        <v>45.352080205128672</v>
      </c>
    </row>
    <row r="98" spans="1:27" x14ac:dyDescent="0.25">
      <c r="A98" s="2">
        <v>2033</v>
      </c>
      <c r="B98" s="2">
        <f>B10/'Output-Calculation-sheet'!B9*'Output-Calculation-sheet'!B81</f>
        <v>11926484266.83622</v>
      </c>
      <c r="C98" s="2">
        <f>C10/'Output-Calculation-sheet'!C9*'Output-Calculation-sheet'!C81</f>
        <v>2761705729.5397301</v>
      </c>
      <c r="D98" s="2">
        <f>D10/'Output-Calculation-sheet'!D9*'Output-Calculation-sheet'!D81</f>
        <v>1986762968.3495598</v>
      </c>
      <c r="E98" s="2">
        <f>E10/'Output-Calculation-sheet'!E9*'Output-Calculation-sheet'!E81</f>
        <v>9378280838.6863117</v>
      </c>
      <c r="F98" s="2">
        <f>F10/'Output-Calculation-sheet'!F9*'Output-Calculation-sheet'!F81</f>
        <v>2416319254.7480264</v>
      </c>
      <c r="G98" s="2">
        <f>G10/'Output-Calculation-sheet'!G9*'Output-Calculation-sheet'!G81</f>
        <v>1411663239.5722516</v>
      </c>
      <c r="H98" s="2">
        <f>H10/'Output-Calculation-sheet'!H9*'Output-Calculation-sheet'!H81</f>
        <v>1965251973.3172858</v>
      </c>
      <c r="I98" s="2">
        <f>I10/'Output-Calculation-sheet'!I9*'Output-Calculation-sheet'!I81</f>
        <v>1119983044.9378936</v>
      </c>
      <c r="J98" s="2">
        <f>J10/'Output-Calculation-sheet'!J9*'Output-Calculation-sheet'!J81</f>
        <v>826204485.06108963</v>
      </c>
      <c r="K98" s="2">
        <f>K10/'Output-Calculation-sheet'!K9*'Output-Calculation-sheet'!K81</f>
        <v>1000492054.89359</v>
      </c>
      <c r="L98" s="2">
        <f>L10/'Output-Calculation-sheet'!L9*'Output-Calculation-sheet'!L81</f>
        <v>1025404070.9312252</v>
      </c>
      <c r="M98" s="2">
        <f>M10/'Output-Calculation-sheet'!M9*'Output-Calculation-sheet'!M81</f>
        <v>1589010303.4889455</v>
      </c>
      <c r="N98" s="2">
        <f>N10/'Output-Calculation-sheet'!N9*'Output-Calculation-sheet'!N81</f>
        <v>965665802.56895185</v>
      </c>
      <c r="O98" s="2">
        <f>O10/'Output-Calculation-sheet'!O9*'Output-Calculation-sheet'!O81</f>
        <v>356166580.54572964</v>
      </c>
      <c r="P98" s="2">
        <f>P10/'Output-Calculation-sheet'!P9*'Output-Calculation-sheet'!P81</f>
        <v>1766945876.3831792</v>
      </c>
      <c r="Q98" s="2">
        <f>Q10/'Output-Calculation-sheet'!Q9*'Output-Calculation-sheet'!Q81</f>
        <v>785113001.34392643</v>
      </c>
      <c r="R98" s="2">
        <f>R10/'Output-Calculation-sheet'!R9*'Output-Calculation-sheet'!R81</f>
        <v>1059725400.7315863</v>
      </c>
      <c r="S98" s="2">
        <f>S10/'Output-Calculation-sheet'!S9*'Output-Calculation-sheet'!S81</f>
        <v>582001350.46742785</v>
      </c>
      <c r="T98" s="2">
        <f>T10/'Output-Calculation-sheet'!T9*'Output-Calculation-sheet'!T81</f>
        <v>327908675.34442121</v>
      </c>
      <c r="U98" s="2">
        <f>U10/'Output-Calculation-sheet'!U9*'Output-Calculation-sheet'!U81</f>
        <v>263484222.32346404</v>
      </c>
      <c r="V98" s="2">
        <f>V10/'Output-Calculation-sheet'!V9*'Output-Calculation-sheet'!V81</f>
        <v>122374747.34820694</v>
      </c>
      <c r="W98" s="2">
        <f>W10/'Output-Calculation-sheet'!W9*'Output-Calculation-sheet'!W81</f>
        <v>378441299.98139328</v>
      </c>
      <c r="X98" s="2">
        <f>X10/'Output-Calculation-sheet'!X9*'Output-Calculation-sheet'!X81</f>
        <v>198392981.55187494</v>
      </c>
      <c r="Y98" s="2">
        <f>Y10/'Output-Calculation-sheet'!Y9*'Output-Calculation-sheet'!Y81</f>
        <v>246994744.89038691</v>
      </c>
      <c r="AA98" s="2">
        <f t="shared" si="8"/>
        <v>44.460776913842672</v>
      </c>
    </row>
    <row r="99" spans="1:27" x14ac:dyDescent="0.25">
      <c r="A99" s="2">
        <v>2034</v>
      </c>
      <c r="B99" s="2">
        <f>B11/'Output-Calculation-sheet'!B10*'Output-Calculation-sheet'!B82</f>
        <v>13133963569.916643</v>
      </c>
      <c r="C99" s="2">
        <f>C11/'Output-Calculation-sheet'!C10*'Output-Calculation-sheet'!C82</f>
        <v>2989721521.4655981</v>
      </c>
      <c r="D99" s="2">
        <f>D11/'Output-Calculation-sheet'!D10*'Output-Calculation-sheet'!D82</f>
        <v>2028014984.0135038</v>
      </c>
      <c r="E99" s="2">
        <f>E11/'Output-Calculation-sheet'!E10*'Output-Calculation-sheet'!E82</f>
        <v>10703516438.560316</v>
      </c>
      <c r="F99" s="2">
        <f>F11/'Output-Calculation-sheet'!F10*'Output-Calculation-sheet'!F82</f>
        <v>2590852359.1403613</v>
      </c>
      <c r="G99" s="2">
        <f>G11/'Output-Calculation-sheet'!G10*'Output-Calculation-sheet'!G82</f>
        <v>1441965613.8374741</v>
      </c>
      <c r="H99" s="2">
        <f>H11/'Output-Calculation-sheet'!H10*'Output-Calculation-sheet'!H82</f>
        <v>2133733168.5148807</v>
      </c>
      <c r="I99" s="2">
        <f>I11/'Output-Calculation-sheet'!I10*'Output-Calculation-sheet'!I82</f>
        <v>1206534390.7030995</v>
      </c>
      <c r="J99" s="2">
        <f>J11/'Output-Calculation-sheet'!J10*'Output-Calculation-sheet'!J82</f>
        <v>879557625.59617686</v>
      </c>
      <c r="K99" s="2">
        <f>K11/'Output-Calculation-sheet'!K10*'Output-Calculation-sheet'!K82</f>
        <v>1044347240.5485449</v>
      </c>
      <c r="L99" s="2">
        <f>L11/'Output-Calculation-sheet'!L10*'Output-Calculation-sheet'!L82</f>
        <v>1136862577.9857447</v>
      </c>
      <c r="M99" s="2">
        <f>M11/'Output-Calculation-sheet'!M10*'Output-Calculation-sheet'!M82</f>
        <v>1772197675.8822582</v>
      </c>
      <c r="N99" s="2">
        <f>N11/'Output-Calculation-sheet'!N10*'Output-Calculation-sheet'!N82</f>
        <v>1042709914.866336</v>
      </c>
      <c r="O99" s="2">
        <f>O11/'Output-Calculation-sheet'!O10*'Output-Calculation-sheet'!O82</f>
        <v>382151525.25217932</v>
      </c>
      <c r="P99" s="2">
        <f>P11/'Output-Calculation-sheet'!P10*'Output-Calculation-sheet'!P82</f>
        <v>1847175687.2882626</v>
      </c>
      <c r="Q99" s="2">
        <f>Q11/'Output-Calculation-sheet'!Q10*'Output-Calculation-sheet'!Q82</f>
        <v>849680677.96912408</v>
      </c>
      <c r="R99" s="2">
        <f>R11/'Output-Calculation-sheet'!R10*'Output-Calculation-sheet'!R82</f>
        <v>1152569689.7905316</v>
      </c>
      <c r="S99" s="2">
        <f>S11/'Output-Calculation-sheet'!S10*'Output-Calculation-sheet'!S82</f>
        <v>624595784.81535852</v>
      </c>
      <c r="T99" s="2">
        <f>T11/'Output-Calculation-sheet'!T10*'Output-Calculation-sheet'!T82</f>
        <v>340118684.26193255</v>
      </c>
      <c r="U99" s="2">
        <f>U11/'Output-Calculation-sheet'!U10*'Output-Calculation-sheet'!U82</f>
        <v>275643804.0758425</v>
      </c>
      <c r="V99" s="2">
        <f>V11/'Output-Calculation-sheet'!V10*'Output-Calculation-sheet'!V82</f>
        <v>129117813.78722568</v>
      </c>
      <c r="W99" s="2">
        <f>W11/'Output-Calculation-sheet'!W10*'Output-Calculation-sheet'!W82</f>
        <v>396904810.73205721</v>
      </c>
      <c r="X99" s="2">
        <f>X11/'Output-Calculation-sheet'!X10*'Output-Calculation-sheet'!X82</f>
        <v>226847756.34172854</v>
      </c>
      <c r="Y99" s="2">
        <f>Y11/'Output-Calculation-sheet'!Y10*'Output-Calculation-sheet'!Y82</f>
        <v>266404780.68823543</v>
      </c>
      <c r="AA99" s="2">
        <f t="shared" si="8"/>
        <v>48.595188096033418</v>
      </c>
    </row>
    <row r="100" spans="1:27" x14ac:dyDescent="0.25">
      <c r="A100" s="2">
        <v>2035</v>
      </c>
      <c r="B100" s="2">
        <f>B12/'Output-Calculation-sheet'!B11*'Output-Calculation-sheet'!B83</f>
        <v>13892324806.309406</v>
      </c>
      <c r="C100" s="2">
        <f>C12/'Output-Calculation-sheet'!C11*'Output-Calculation-sheet'!C83</f>
        <v>3117479792.3624887</v>
      </c>
      <c r="D100" s="2">
        <f>D12/'Output-Calculation-sheet'!D11*'Output-Calculation-sheet'!D83</f>
        <v>1997005589.5379765</v>
      </c>
      <c r="E100" s="2">
        <f>E12/'Output-Calculation-sheet'!E11*'Output-Calculation-sheet'!E83</f>
        <v>11743524630.417297</v>
      </c>
      <c r="F100" s="2">
        <f>F12/'Output-Calculation-sheet'!F11*'Output-Calculation-sheet'!F83</f>
        <v>2671792874.7846122</v>
      </c>
      <c r="G100" s="2">
        <f>G12/'Output-Calculation-sheet'!G11*'Output-Calculation-sheet'!G83</f>
        <v>1415962850.9983087</v>
      </c>
      <c r="H100" s="2">
        <f>H12/'Output-Calculation-sheet'!H11*'Output-Calculation-sheet'!H83</f>
        <v>2225049894.4975252</v>
      </c>
      <c r="I100" s="2">
        <f>I12/'Output-Calculation-sheet'!I11*'Output-Calculation-sheet'!I83</f>
        <v>1252147541.9903476</v>
      </c>
      <c r="J100" s="2">
        <f>J12/'Output-Calculation-sheet'!J11*'Output-Calculation-sheet'!J83</f>
        <v>902948903.86363912</v>
      </c>
      <c r="K100" s="2">
        <f>K12/'Output-Calculation-sheet'!K11*'Output-Calculation-sheet'!K83</f>
        <v>1050044118.0457368</v>
      </c>
      <c r="L100" s="2">
        <f>L12/'Output-Calculation-sheet'!L11*'Output-Calculation-sheet'!L83</f>
        <v>1213164686.4112372</v>
      </c>
      <c r="M100" s="2">
        <f>M12/'Output-Calculation-sheet'!M11*'Output-Calculation-sheet'!M83</f>
        <v>1902519657.4704328</v>
      </c>
      <c r="N100" s="2">
        <f>N12/'Output-Calculation-sheet'!N11*'Output-Calculation-sheet'!N83</f>
        <v>1085052443.3272963</v>
      </c>
      <c r="O100" s="2">
        <f>O12/'Output-Calculation-sheet'!O11*'Output-Calculation-sheet'!O83</f>
        <v>395685074.43209249</v>
      </c>
      <c r="P100" s="2">
        <f>P12/'Output-Calculation-sheet'!P11*'Output-Calculation-sheet'!P83</f>
        <v>1847264449.1322165</v>
      </c>
      <c r="Q100" s="2">
        <f>Q12/'Output-Calculation-sheet'!Q11*'Output-Calculation-sheet'!Q83</f>
        <v>885764720.92415321</v>
      </c>
      <c r="R100" s="2">
        <f>R12/'Output-Calculation-sheet'!R11*'Output-Calculation-sheet'!R83</f>
        <v>1204703825.6763401</v>
      </c>
      <c r="S100" s="2">
        <f>S12/'Output-Calculation-sheet'!S11*'Output-Calculation-sheet'!S83</f>
        <v>644214847.43630052</v>
      </c>
      <c r="T100" s="2">
        <f>T12/'Output-Calculation-sheet'!T11*'Output-Calculation-sheet'!T83</f>
        <v>339310116.92235726</v>
      </c>
      <c r="U100" s="2">
        <f>U12/'Output-Calculation-sheet'!U11*'Output-Calculation-sheet'!U83</f>
        <v>276998228.48580062</v>
      </c>
      <c r="V100" s="2">
        <f>V12/'Output-Calculation-sheet'!V11*'Output-Calculation-sheet'!V83</f>
        <v>131039522.17873922</v>
      </c>
      <c r="W100" s="2">
        <f>W12/'Output-Calculation-sheet'!W11*'Output-Calculation-sheet'!W83</f>
        <v>398448185.69746661</v>
      </c>
      <c r="X100" s="2">
        <f>X12/'Output-Calculation-sheet'!X11*'Output-Calculation-sheet'!X83</f>
        <v>249872164.08305401</v>
      </c>
      <c r="Y100" s="2">
        <f>Y12/'Output-Calculation-sheet'!Y11*'Output-Calculation-sheet'!Y83</f>
        <v>275435069.86199963</v>
      </c>
      <c r="AA100" s="2">
        <f t="shared" si="8"/>
        <v>51.117753994846829</v>
      </c>
    </row>
    <row r="102" spans="1:27" x14ac:dyDescent="0.25">
      <c r="A102" s="6" t="s">
        <v>46</v>
      </c>
      <c r="AA102" s="6" t="s">
        <v>51</v>
      </c>
    </row>
    <row r="104" spans="1:27" x14ac:dyDescent="0.25">
      <c r="A104" s="2">
        <v>2028</v>
      </c>
      <c r="B104" s="2">
        <f>B5/'Output-Calculation-sheet'!B4*'Output-Calculation-sheet'!B85</f>
        <v>1755361725.1696837</v>
      </c>
      <c r="C104" s="2">
        <f>C5/'Output-Calculation-sheet'!C4*'Output-Calculation-sheet'!C85</f>
        <v>6035005433.5397949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2337523542.2901816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235903736.69412133</v>
      </c>
      <c r="M104" s="2">
        <f>M5/'Output-Calculation-sheet'!M4*'Output-Calculation-sheet'!M85</f>
        <v>2970298847.9091787</v>
      </c>
      <c r="N104" s="2">
        <f>N5/'Output-Calculation-sheet'!N4*'Output-Calculation-sheet'!N85</f>
        <v>869726058.00644398</v>
      </c>
      <c r="O104" s="2">
        <f>O5/'Output-Calculation-sheet'!O4*'Output-Calculation-sheet'!O85</f>
        <v>1165757981.8024266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181170582.37833738</v>
      </c>
      <c r="T104" s="2">
        <f>T5/'Output-Calculation-sheet'!T4*'Output-Calculation-sheet'!T85</f>
        <v>4.0876453973513479E-8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169308795.48376712</v>
      </c>
      <c r="Y104" s="2">
        <f>Y5/'Output-Calculation-sheet'!Y4*'Output-Calculation-sheet'!Y85</f>
        <v>0</v>
      </c>
      <c r="AA104" s="2">
        <f>SUM(B104:Y104)/10^6</f>
        <v>15720.056703273933</v>
      </c>
    </row>
    <row r="105" spans="1:27" x14ac:dyDescent="0.25">
      <c r="A105" s="2">
        <v>2029</v>
      </c>
      <c r="B105" s="2">
        <f>B6/'Output-Calculation-sheet'!B5*'Output-Calculation-sheet'!B86</f>
        <v>2748259846.5297732</v>
      </c>
      <c r="C105" s="2">
        <f>C6/'Output-Calculation-sheet'!C5*'Output-Calculation-sheet'!C86</f>
        <v>8128281052.7800341</v>
      </c>
      <c r="D105" s="2">
        <f>D6/'Output-Calculation-sheet'!D5*'Output-Calculation-sheet'!D86</f>
        <v>1.8705722599847632E-5</v>
      </c>
      <c r="E105" s="2">
        <f>E6/'Output-Calculation-sheet'!E5*'Output-Calculation-sheet'!E86</f>
        <v>8.3907495704526273E-6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3231791457.9652019</v>
      </c>
      <c r="I105" s="2">
        <f>I6/'Output-Calculation-sheet'!I5*'Output-Calculation-sheet'!I86</f>
        <v>0</v>
      </c>
      <c r="J105" s="2">
        <f>J6/'Output-Calculation-sheet'!J5*'Output-Calculation-sheet'!J86</f>
        <v>-7.0937818322820559E-6</v>
      </c>
      <c r="K105" s="2">
        <f>K6/'Output-Calculation-sheet'!K5*'Output-Calculation-sheet'!K86</f>
        <v>1.983843510156664E-8</v>
      </c>
      <c r="L105" s="2">
        <f>L6/'Output-Calculation-sheet'!L5*'Output-Calculation-sheet'!L86</f>
        <v>358313521.22483402</v>
      </c>
      <c r="M105" s="2">
        <f>M6/'Output-Calculation-sheet'!M5*'Output-Calculation-sheet'!M86</f>
        <v>5494798530.1256828</v>
      </c>
      <c r="N105" s="2">
        <f>N6/'Output-Calculation-sheet'!N5*'Output-Calculation-sheet'!N86</f>
        <v>1748236446.9644175</v>
      </c>
      <c r="O105" s="2">
        <f>O6/'Output-Calculation-sheet'!O5*'Output-Calculation-sheet'!O86</f>
        <v>1573566882.7051015</v>
      </c>
      <c r="P105" s="2">
        <f>P6/'Output-Calculation-sheet'!P5*'Output-Calculation-sheet'!P86</f>
        <v>7.8319094178420236E-8</v>
      </c>
      <c r="Q105" s="2">
        <f>Q6/'Output-Calculation-sheet'!Q5*'Output-Calculation-sheet'!Q86</f>
        <v>0</v>
      </c>
      <c r="R105" s="2">
        <f>R6/'Output-Calculation-sheet'!R5*'Output-Calculation-sheet'!R86</f>
        <v>8.1689933795414439E-7</v>
      </c>
      <c r="S105" s="2">
        <f>S6/'Output-Calculation-sheet'!S5*'Output-Calculation-sheet'!S86</f>
        <v>259983330.00802901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242058341.77088487</v>
      </c>
      <c r="Y105" s="2">
        <f>Y6/'Output-Calculation-sheet'!Y5*'Output-Calculation-sheet'!Y86</f>
        <v>0</v>
      </c>
      <c r="AA105" s="2">
        <f t="shared" ref="AA105:AA111" si="9">SUM(B105:Y105)/10^6</f>
        <v>23785.28941007398</v>
      </c>
    </row>
    <row r="106" spans="1:27" x14ac:dyDescent="0.25">
      <c r="A106" s="2">
        <v>2030</v>
      </c>
      <c r="B106" s="2">
        <f>B7/'Output-Calculation-sheet'!B6*'Output-Calculation-sheet'!B87</f>
        <v>3814768453.3743877</v>
      </c>
      <c r="C106" s="2">
        <f>C7/'Output-Calculation-sheet'!C6*'Output-Calculation-sheet'!C87</f>
        <v>10081524715.717899</v>
      </c>
      <c r="D106" s="2">
        <f>D7/'Output-Calculation-sheet'!D6*'Output-Calculation-sheet'!D87</f>
        <v>-4.949043300241118E-7</v>
      </c>
      <c r="E106" s="2">
        <f>E7/'Output-Calculation-sheet'!E6*'Output-Calculation-sheet'!E87</f>
        <v>3.0570716298586757E-6</v>
      </c>
      <c r="F106" s="2">
        <f>F7/'Output-Calculation-sheet'!F6*'Output-Calculation-sheet'!F87</f>
        <v>0</v>
      </c>
      <c r="G106" s="2">
        <f>G7/'Output-Calculation-sheet'!G6*'Output-Calculation-sheet'!G87</f>
        <v>-3.0130710562032994E-6</v>
      </c>
      <c r="H106" s="2">
        <f>H7/'Output-Calculation-sheet'!H6*'Output-Calculation-sheet'!H87</f>
        <v>4672351964.2601204</v>
      </c>
      <c r="I106" s="2">
        <f>I7/'Output-Calculation-sheet'!I6*'Output-Calculation-sheet'!I87</f>
        <v>1.0574404070978143E-6</v>
      </c>
      <c r="J106" s="2">
        <f>J7/'Output-Calculation-sheet'!J6*'Output-Calculation-sheet'!J87</f>
        <v>1.1983742656938148E-6</v>
      </c>
      <c r="K106" s="2">
        <f>K7/'Output-Calculation-sheet'!K6*'Output-Calculation-sheet'!K87</f>
        <v>0</v>
      </c>
      <c r="L106" s="2">
        <f>L7/'Output-Calculation-sheet'!L6*'Output-Calculation-sheet'!L87</f>
        <v>494983199.02748078</v>
      </c>
      <c r="M106" s="2">
        <f>M7/'Output-Calculation-sheet'!M6*'Output-Calculation-sheet'!M87</f>
        <v>6826288929.24792</v>
      </c>
      <c r="N106" s="2">
        <f>N7/'Output-Calculation-sheet'!N6*'Output-Calculation-sheet'!N87</f>
        <v>3164403230.7274027</v>
      </c>
      <c r="O106" s="2">
        <f>O7/'Output-Calculation-sheet'!O6*'Output-Calculation-sheet'!O87</f>
        <v>1955696171.2125204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-2.5476995036905022E-7</v>
      </c>
      <c r="S106" s="2">
        <f>S7/'Output-Calculation-sheet'!S6*'Output-Calculation-sheet'!S87</f>
        <v>375352088.26644522</v>
      </c>
      <c r="T106" s="2">
        <f>T7/'Output-Calculation-sheet'!T6*'Output-Calculation-sheet'!T87</f>
        <v>0</v>
      </c>
      <c r="U106" s="2">
        <f>U7/'Output-Calculation-sheet'!U6*'Output-Calculation-sheet'!U87</f>
        <v>7.0566016159083352E-8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376791471.00688595</v>
      </c>
      <c r="Y106" s="2">
        <f>Y7/'Output-Calculation-sheet'!Y6*'Output-Calculation-sheet'!Y87</f>
        <v>0</v>
      </c>
      <c r="AA106" s="2">
        <f t="shared" si="9"/>
        <v>31762.160222841063</v>
      </c>
    </row>
    <row r="107" spans="1:27" x14ac:dyDescent="0.25">
      <c r="A107" s="2">
        <v>2031</v>
      </c>
      <c r="B107" s="2">
        <f>B8/'Output-Calculation-sheet'!B7*'Output-Calculation-sheet'!B88</f>
        <v>5149515210.4199677</v>
      </c>
      <c r="C107" s="2">
        <f>C8/'Output-Calculation-sheet'!C7*'Output-Calculation-sheet'!C88</f>
        <v>11841830559.602791</v>
      </c>
      <c r="D107" s="2">
        <f>D8/'Output-Calculation-sheet'!D7*'Output-Calculation-sheet'!D88</f>
        <v>0</v>
      </c>
      <c r="E107" s="2">
        <f>E8/'Output-Calculation-sheet'!E7*'Output-Calculation-sheet'!E88</f>
        <v>6.2333263681243792E-6</v>
      </c>
      <c r="F107" s="2">
        <f>F8/'Output-Calculation-sheet'!F7*'Output-Calculation-sheet'!F88</f>
        <v>0</v>
      </c>
      <c r="G107" s="2">
        <f>G8/'Output-Calculation-sheet'!G7*'Output-Calculation-sheet'!G88</f>
        <v>-8.227368441588495E-7</v>
      </c>
      <c r="H107" s="2">
        <f>H8/'Output-Calculation-sheet'!H7*'Output-Calculation-sheet'!H88</f>
        <v>6313377359.5222998</v>
      </c>
      <c r="I107" s="2">
        <f>I8/'Output-Calculation-sheet'!I7*'Output-Calculation-sheet'!I88</f>
        <v>-3.4486861038244991E-7</v>
      </c>
      <c r="J107" s="2">
        <f>J8/'Output-Calculation-sheet'!J7*'Output-Calculation-sheet'!J88</f>
        <v>2.4516441875738727E-6</v>
      </c>
      <c r="K107" s="2">
        <f>K8/'Output-Calculation-sheet'!K7*'Output-Calculation-sheet'!K88</f>
        <v>0</v>
      </c>
      <c r="L107" s="2">
        <f>L8/'Output-Calculation-sheet'!L7*'Output-Calculation-sheet'!L88</f>
        <v>624335165.25656033</v>
      </c>
      <c r="M107" s="2">
        <f>M8/'Output-Calculation-sheet'!M7*'Output-Calculation-sheet'!M88</f>
        <v>7949772391.4666071</v>
      </c>
      <c r="N107" s="2">
        <f>N8/'Output-Calculation-sheet'!N7*'Output-Calculation-sheet'!N88</f>
        <v>4501803103.3780165</v>
      </c>
      <c r="O107" s="2">
        <f>O8/'Output-Calculation-sheet'!O7*'Output-Calculation-sheet'!O88</f>
        <v>2299553161.067627</v>
      </c>
      <c r="P107" s="2">
        <f>P8/'Output-Calculation-sheet'!P7*'Output-Calculation-sheet'!P88</f>
        <v>0</v>
      </c>
      <c r="Q107" s="2">
        <f>Q8/'Output-Calculation-sheet'!Q7*'Output-Calculation-sheet'!Q88</f>
        <v>-9.7517839744958654E-7</v>
      </c>
      <c r="R107" s="2">
        <f>R8/'Output-Calculation-sheet'!R7*'Output-Calculation-sheet'!R88</f>
        <v>1.1381347723237321E-6</v>
      </c>
      <c r="S107" s="2">
        <f>S8/'Output-Calculation-sheet'!S7*'Output-Calculation-sheet'!S88</f>
        <v>607167887.60228574</v>
      </c>
      <c r="T107" s="2">
        <f>T8/'Output-Calculation-sheet'!T7*'Output-Calculation-sheet'!T88</f>
        <v>2.2426593139663495E-7</v>
      </c>
      <c r="U107" s="2">
        <f>U8/'Output-Calculation-sheet'!U7*'Output-Calculation-sheet'!U88</f>
        <v>-2.0144133137404702E-7</v>
      </c>
      <c r="V107" s="2">
        <f>V8/'Output-Calculation-sheet'!V7*'Output-Calculation-sheet'!V88</f>
        <v>0</v>
      </c>
      <c r="W107" s="2">
        <f>W8/'Output-Calculation-sheet'!W7*'Output-Calculation-sheet'!W88</f>
        <v>4.2156019932233695E-8</v>
      </c>
      <c r="X107" s="2">
        <f>X8/'Output-Calculation-sheet'!X7*'Output-Calculation-sheet'!X88</f>
        <v>557227821.096838</v>
      </c>
      <c r="Y107" s="2">
        <f>Y8/'Output-Calculation-sheet'!Y7*'Output-Calculation-sheet'!Y88</f>
        <v>0</v>
      </c>
      <c r="AA107" s="2">
        <f t="shared" si="9"/>
        <v>39844.582659413005</v>
      </c>
    </row>
    <row r="108" spans="1:27" x14ac:dyDescent="0.25">
      <c r="A108" s="2">
        <v>2032</v>
      </c>
      <c r="B108" s="2">
        <f>B9/'Output-Calculation-sheet'!B8*'Output-Calculation-sheet'!B89</f>
        <v>7086687407.5830545</v>
      </c>
      <c r="C108" s="2">
        <f>C9/'Output-Calculation-sheet'!C8*'Output-Calculation-sheet'!C89</f>
        <v>13119003352.834747</v>
      </c>
      <c r="D108" s="2">
        <f>D9/'Output-Calculation-sheet'!D8*'Output-Calculation-sheet'!D89</f>
        <v>0</v>
      </c>
      <c r="E108" s="2">
        <f>E9/'Output-Calculation-sheet'!E8*'Output-Calculation-sheet'!E89</f>
        <v>1.286242369587207E-5</v>
      </c>
      <c r="F108" s="2">
        <f>F9/'Output-Calculation-sheet'!F8*'Output-Calculation-sheet'!F89</f>
        <v>0</v>
      </c>
      <c r="G108" s="2">
        <f>G9/'Output-Calculation-sheet'!G8*'Output-Calculation-sheet'!G89</f>
        <v>9.8420428691052815E-7</v>
      </c>
      <c r="H108" s="2">
        <f>H9/'Output-Calculation-sheet'!H8*'Output-Calculation-sheet'!H89</f>
        <v>8683964597.028244</v>
      </c>
      <c r="I108" s="2">
        <f>I9/'Output-Calculation-sheet'!I8*'Output-Calculation-sheet'!I89</f>
        <v>8.4778163555157157E-6</v>
      </c>
      <c r="J108" s="2">
        <f>J9/'Output-Calculation-sheet'!J8*'Output-Calculation-sheet'!J89</f>
        <v>-1.0507907089002752E-6</v>
      </c>
      <c r="K108" s="2">
        <f>K9/'Output-Calculation-sheet'!K8*'Output-Calculation-sheet'!K89</f>
        <v>8.5584950749286766E-7</v>
      </c>
      <c r="L108" s="2">
        <f>L9/'Output-Calculation-sheet'!L8*'Output-Calculation-sheet'!L89</f>
        <v>742775551.07171786</v>
      </c>
      <c r="M108" s="2">
        <f>M9/'Output-Calculation-sheet'!M8*'Output-Calculation-sheet'!M89</f>
        <v>8718961165.1535282</v>
      </c>
      <c r="N108" s="2">
        <f>N9/'Output-Calculation-sheet'!N8*'Output-Calculation-sheet'!N89</f>
        <v>5495605703.6745653</v>
      </c>
      <c r="O108" s="2">
        <f>O9/'Output-Calculation-sheet'!O8*'Output-Calculation-sheet'!O89</f>
        <v>2546336313.1988554</v>
      </c>
      <c r="P108" s="2">
        <f>P9/'Output-Calculation-sheet'!P8*'Output-Calculation-sheet'!P89</f>
        <v>0</v>
      </c>
      <c r="Q108" s="2">
        <f>Q9/'Output-Calculation-sheet'!Q8*'Output-Calculation-sheet'!Q89</f>
        <v>78141647.251682132</v>
      </c>
      <c r="R108" s="2">
        <f>R9/'Output-Calculation-sheet'!R8*'Output-Calculation-sheet'!R89</f>
        <v>-1.3583910126043613E-7</v>
      </c>
      <c r="S108" s="2">
        <f>S9/'Output-Calculation-sheet'!S8*'Output-Calculation-sheet'!S89</f>
        <v>896622385.28366089</v>
      </c>
      <c r="T108" s="2">
        <f>T9/'Output-Calculation-sheet'!T8*'Output-Calculation-sheet'!T89</f>
        <v>1.9735937229487958E-7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1.0229949915667766E-7</v>
      </c>
      <c r="X108" s="2">
        <f>X9/'Output-Calculation-sheet'!X8*'Output-Calculation-sheet'!X89</f>
        <v>809799352.42537785</v>
      </c>
      <c r="Y108" s="2">
        <f>Y9/'Output-Calculation-sheet'!Y8*'Output-Calculation-sheet'!Y89</f>
        <v>0</v>
      </c>
      <c r="AA108" s="2">
        <f t="shared" si="9"/>
        <v>48177.897475505444</v>
      </c>
    </row>
    <row r="109" spans="1:27" x14ac:dyDescent="0.25">
      <c r="A109" s="2">
        <v>2033</v>
      </c>
      <c r="B109" s="2">
        <f>B10/'Output-Calculation-sheet'!B9*'Output-Calculation-sheet'!B90</f>
        <v>16622471024.334267</v>
      </c>
      <c r="C109" s="2">
        <f>C10/'Output-Calculation-sheet'!C9*'Output-Calculation-sheet'!C90</f>
        <v>24518778954.33363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12164237879.97353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8392267055.6440277</v>
      </c>
      <c r="N109" s="2">
        <f>N10/'Output-Calculation-sheet'!N9*'Output-Calculation-sheet'!N90</f>
        <v>4943734267.2803888</v>
      </c>
      <c r="O109" s="2">
        <f>O10/'Output-Calculation-sheet'!O9*'Output-Calculation-sheet'!O90</f>
        <v>3830319230.0552454</v>
      </c>
      <c r="P109" s="2">
        <f>P10/'Output-Calculation-sheet'!P9*'Output-Calculation-sheet'!P90</f>
        <v>0</v>
      </c>
      <c r="Q109" s="2">
        <f>Q10/'Output-Calculation-sheet'!Q9*'Output-Calculation-sheet'!Q90</f>
        <v>160902048.32607001</v>
      </c>
      <c r="R109" s="2">
        <f>R10/'Output-Calculation-sheet'!R9*'Output-Calculation-sheet'!R90</f>
        <v>-3.315239720481858E-7</v>
      </c>
      <c r="S109" s="2">
        <f>S10/'Output-Calculation-sheet'!S9*'Output-Calculation-sheet'!S90</f>
        <v>1987203195.3730307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908907913.28472269</v>
      </c>
      <c r="Y109" s="2">
        <f>Y10/'Output-Calculation-sheet'!Y9*'Output-Calculation-sheet'!Y90</f>
        <v>0</v>
      </c>
      <c r="AA109" s="2">
        <f t="shared" si="9"/>
        <v>73528.821568604908</v>
      </c>
    </row>
    <row r="110" spans="1:27" x14ac:dyDescent="0.25">
      <c r="A110" s="2">
        <v>2034</v>
      </c>
      <c r="B110" s="2">
        <f>B11/'Output-Calculation-sheet'!B10*'Output-Calculation-sheet'!B91</f>
        <v>39478509353.007019</v>
      </c>
      <c r="C110" s="2">
        <f>C11/'Output-Calculation-sheet'!C10*'Output-Calculation-sheet'!C91</f>
        <v>29101430235.657585</v>
      </c>
      <c r="D110" s="2">
        <f>D11/'Output-Calculation-sheet'!D10*'Output-Calculation-sheet'!D91</f>
        <v>0</v>
      </c>
      <c r="E110" s="2">
        <f>E11/'Output-Calculation-sheet'!E10*'Output-Calculation-sheet'!E91</f>
        <v>835570608.51718557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14391112940.988787</v>
      </c>
      <c r="I110" s="2">
        <f>I11/'Output-Calculation-sheet'!I10*'Output-Calculation-sheet'!I91</f>
        <v>-1.3855184548986936E-6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671593902.02566063</v>
      </c>
      <c r="M110" s="2">
        <f>M11/'Output-Calculation-sheet'!M10*'Output-Calculation-sheet'!M91</f>
        <v>10185225927.011515</v>
      </c>
      <c r="N110" s="2">
        <f>N11/'Output-Calculation-sheet'!N10*'Output-Calculation-sheet'!N91</f>
        <v>7048869510.261466</v>
      </c>
      <c r="O110" s="2">
        <f>O11/'Output-Calculation-sheet'!O10*'Output-Calculation-sheet'!O91</f>
        <v>4469418409.4575062</v>
      </c>
      <c r="P110" s="2">
        <f>P11/'Output-Calculation-sheet'!P10*'Output-Calculation-sheet'!P91</f>
        <v>0</v>
      </c>
      <c r="Q110" s="2">
        <f>Q11/'Output-Calculation-sheet'!Q10*'Output-Calculation-sheet'!Q91</f>
        <v>1128407109.6753266</v>
      </c>
      <c r="R110" s="2">
        <f>R11/'Output-Calculation-sheet'!R10*'Output-Calculation-sheet'!R91</f>
        <v>0</v>
      </c>
      <c r="S110" s="2">
        <f>S11/'Output-Calculation-sheet'!S10*'Output-Calculation-sheet'!S91</f>
        <v>3450722612.7811785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994301377.2360208</v>
      </c>
      <c r="Y110" s="2">
        <f>Y11/'Output-Calculation-sheet'!Y10*'Output-Calculation-sheet'!Y91</f>
        <v>44214924.865498394</v>
      </c>
      <c r="AA110" s="2">
        <f t="shared" si="9"/>
        <v>111799.37691148474</v>
      </c>
    </row>
    <row r="111" spans="1:27" x14ac:dyDescent="0.25">
      <c r="A111" s="2">
        <v>2035</v>
      </c>
      <c r="B111" s="2">
        <f>B12/'Output-Calculation-sheet'!B11*'Output-Calculation-sheet'!B92</f>
        <v>41727992752.317047</v>
      </c>
      <c r="C111" s="2">
        <f>C12/'Output-Calculation-sheet'!C11*'Output-Calculation-sheet'!C92</f>
        <v>36585022835.063202</v>
      </c>
      <c r="D111" s="2">
        <f>D12/'Output-Calculation-sheet'!D11*'Output-Calculation-sheet'!D92</f>
        <v>-1.0921817085915723E-6</v>
      </c>
      <c r="E111" s="2">
        <f>E12/'Output-Calculation-sheet'!E11*'Output-Calculation-sheet'!E92</f>
        <v>3384483867.5768852</v>
      </c>
      <c r="F111" s="2">
        <f>F12/'Output-Calculation-sheet'!F11*'Output-Calculation-sheet'!F92</f>
        <v>-2.3993346435952035E-7</v>
      </c>
      <c r="G111" s="2">
        <f>G12/'Output-Calculation-sheet'!G11*'Output-Calculation-sheet'!G92</f>
        <v>0</v>
      </c>
      <c r="H111" s="2">
        <f>H12/'Output-Calculation-sheet'!H11*'Output-Calculation-sheet'!H92</f>
        <v>15207283629.523605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1646807871.9054468</v>
      </c>
      <c r="M111" s="2">
        <f>M12/'Output-Calculation-sheet'!M11*'Output-Calculation-sheet'!M92</f>
        <v>10836739747.550049</v>
      </c>
      <c r="N111" s="2">
        <f>N12/'Output-Calculation-sheet'!N11*'Output-Calculation-sheet'!N92</f>
        <v>7629666623.8923912</v>
      </c>
      <c r="O111" s="2">
        <f>O12/'Output-Calculation-sheet'!O11*'Output-Calculation-sheet'!O92</f>
        <v>5528245933.5366364</v>
      </c>
      <c r="P111" s="2">
        <f>P12/'Output-Calculation-sheet'!P11*'Output-Calculation-sheet'!P92</f>
        <v>327846838.03062785</v>
      </c>
      <c r="Q111" s="2">
        <f>Q12/'Output-Calculation-sheet'!Q11*'Output-Calculation-sheet'!Q92</f>
        <v>1449971738.4066136</v>
      </c>
      <c r="R111" s="2">
        <f>R12/'Output-Calculation-sheet'!R11*'Output-Calculation-sheet'!R92</f>
        <v>0</v>
      </c>
      <c r="S111" s="2">
        <f>S12/'Output-Calculation-sheet'!S11*'Output-Calculation-sheet'!S92</f>
        <v>3644879521.6726112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1059282160.0429552</v>
      </c>
      <c r="Y111" s="2">
        <f>Y12/'Output-Calculation-sheet'!Y11*'Output-Calculation-sheet'!Y92</f>
        <v>71731638.235107735</v>
      </c>
      <c r="AA111" s="2">
        <f t="shared" si="9"/>
        <v>129099.95515775317</v>
      </c>
    </row>
    <row r="113" spans="1:27" x14ac:dyDescent="0.25">
      <c r="A113" s="6" t="s">
        <v>47</v>
      </c>
      <c r="AA113" s="6" t="s">
        <v>52</v>
      </c>
    </row>
    <row r="115" spans="1:27" x14ac:dyDescent="0.25">
      <c r="A115" s="2">
        <v>2028</v>
      </c>
      <c r="B115" s="2">
        <f>B5/'Output-Calculation-sheet'!B4*'Output-Calculation-sheet'!B94</f>
        <v>30579134815.471748</v>
      </c>
      <c r="C115" s="2">
        <f>C5/'Output-Calculation-sheet'!C4*'Output-Calculation-sheet'!C94</f>
        <v>0</v>
      </c>
      <c r="D115" s="2">
        <f>D5/'Output-Calculation-sheet'!D4*'Output-Calculation-sheet'!D94</f>
        <v>17968964455.73061</v>
      </c>
      <c r="E115" s="2">
        <f>E5/'Output-Calculation-sheet'!E4*'Output-Calculation-sheet'!E94</f>
        <v>13629382231.436657</v>
      </c>
      <c r="F115" s="2">
        <f>F5/'Output-Calculation-sheet'!F4*'Output-Calculation-sheet'!F94</f>
        <v>9330846886.0629559</v>
      </c>
      <c r="G115" s="2">
        <f>G5/'Output-Calculation-sheet'!G4*'Output-Calculation-sheet'!G94</f>
        <v>6235508100.9994583</v>
      </c>
      <c r="H115" s="2">
        <f>H5/'Output-Calculation-sheet'!H4*'Output-Calculation-sheet'!H94</f>
        <v>0</v>
      </c>
      <c r="I115" s="2">
        <f>I5/'Output-Calculation-sheet'!I4*'Output-Calculation-sheet'!I94</f>
        <v>5720508048.3440132</v>
      </c>
      <c r="J115" s="2">
        <f>J5/'Output-Calculation-sheet'!J4*'Output-Calculation-sheet'!J94</f>
        <v>5929980717.415472</v>
      </c>
      <c r="K115" s="2">
        <f>K5/'Output-Calculation-sheet'!K4*'Output-Calculation-sheet'!K94</f>
        <v>5627179312.0683174</v>
      </c>
      <c r="L115" s="2">
        <f>L5/'Output-Calculation-sheet'!L4*'Output-Calculation-sheet'!L94</f>
        <v>4616350019.0641661</v>
      </c>
      <c r="M115" s="2">
        <f>M5/'Output-Calculation-sheet'!M4*'Output-Calculation-sheet'!M94</f>
        <v>0</v>
      </c>
      <c r="N115" s="2">
        <f>N5/'Output-Calculation-sheet'!N4*'Output-Calculation-sheet'!N94</f>
        <v>2024145005.752265</v>
      </c>
      <c r="O115" s="2">
        <f>O5/'Output-Calculation-sheet'!O4*'Output-Calculation-sheet'!O94</f>
        <v>0</v>
      </c>
      <c r="P115" s="2">
        <f>P5/'Output-Calculation-sheet'!P4*'Output-Calculation-sheet'!P94</f>
        <v>3083530096.8100324</v>
      </c>
      <c r="Q115" s="2">
        <f>Q5/'Output-Calculation-sheet'!Q4*'Output-Calculation-sheet'!Q94</f>
        <v>3261948461.9340539</v>
      </c>
      <c r="R115" s="2">
        <f>R5/'Output-Calculation-sheet'!R4*'Output-Calculation-sheet'!R94</f>
        <v>3649959994.5158257</v>
      </c>
      <c r="S115" s="2">
        <f>S5/'Output-Calculation-sheet'!S4*'Output-Calculation-sheet'!S94</f>
        <v>1432768985.8542669</v>
      </c>
      <c r="T115" s="2">
        <f>T5/'Output-Calculation-sheet'!T4*'Output-Calculation-sheet'!T94</f>
        <v>1405909346.0231917</v>
      </c>
      <c r="U115" s="2">
        <f>U5/'Output-Calculation-sheet'!U4*'Output-Calculation-sheet'!U94</f>
        <v>968315635.0647223</v>
      </c>
      <c r="V115" s="2">
        <f>V5/'Output-Calculation-sheet'!V4*'Output-Calculation-sheet'!V94</f>
        <v>1032942651.3448036</v>
      </c>
      <c r="W115" s="2">
        <f>W5/'Output-Calculation-sheet'!W4*'Output-Calculation-sheet'!W94</f>
        <v>801610641.30987167</v>
      </c>
      <c r="X115" s="2">
        <f>X5/'Output-Calculation-sheet'!X4*'Output-Calculation-sheet'!X94</f>
        <v>0</v>
      </c>
      <c r="Y115" s="2">
        <f>Y5/'Output-Calculation-sheet'!Y4*'Output-Calculation-sheet'!Y94</f>
        <v>400878382.00669789</v>
      </c>
      <c r="AA115" s="2">
        <f>SUM(B115:Y115)/10^6</f>
        <v>117699.86378720912</v>
      </c>
    </row>
    <row r="116" spans="1:27" x14ac:dyDescent="0.25">
      <c r="A116" s="2">
        <v>2029</v>
      </c>
      <c r="B116" s="2">
        <f>B6/'Output-Calculation-sheet'!B5*'Output-Calculation-sheet'!B95</f>
        <v>40692841365.20108</v>
      </c>
      <c r="C116" s="2">
        <f>C6/'Output-Calculation-sheet'!C5*'Output-Calculation-sheet'!C95</f>
        <v>0</v>
      </c>
      <c r="D116" s="2">
        <f>D6/'Output-Calculation-sheet'!D5*'Output-Calculation-sheet'!D95</f>
        <v>23982961165.666225</v>
      </c>
      <c r="E116" s="2">
        <f>E6/'Output-Calculation-sheet'!E5*'Output-Calculation-sheet'!E95</f>
        <v>18331911405.977551</v>
      </c>
      <c r="F116" s="2">
        <f>F6/'Output-Calculation-sheet'!F5*'Output-Calculation-sheet'!F95</f>
        <v>12438794770.650236</v>
      </c>
      <c r="G116" s="2">
        <f>G6/'Output-Calculation-sheet'!G5*'Output-Calculation-sheet'!G95</f>
        <v>8310135833.5641022</v>
      </c>
      <c r="H116" s="2">
        <f>H6/'Output-Calculation-sheet'!H5*'Output-Calculation-sheet'!H95</f>
        <v>0</v>
      </c>
      <c r="I116" s="2">
        <f>I6/'Output-Calculation-sheet'!I5*'Output-Calculation-sheet'!I95</f>
        <v>7628374556.7201147</v>
      </c>
      <c r="J116" s="2">
        <f>J6/'Output-Calculation-sheet'!J5*'Output-Calculation-sheet'!J95</f>
        <v>7954083388.4712667</v>
      </c>
      <c r="K116" s="2">
        <f>K6/'Output-Calculation-sheet'!K5*'Output-Calculation-sheet'!K95</f>
        <v>7583449351.5312366</v>
      </c>
      <c r="L116" s="2">
        <f>L6/'Output-Calculation-sheet'!L5*'Output-Calculation-sheet'!L95</f>
        <v>6164319800.7859411</v>
      </c>
      <c r="M116" s="2">
        <f>M6/'Output-Calculation-sheet'!M5*'Output-Calculation-sheet'!M95</f>
        <v>0</v>
      </c>
      <c r="N116" s="2">
        <f>N6/'Output-Calculation-sheet'!N5*'Output-Calculation-sheet'!N95</f>
        <v>2539859666.3358126</v>
      </c>
      <c r="O116" s="2">
        <f>O6/'Output-Calculation-sheet'!O5*'Output-Calculation-sheet'!O95</f>
        <v>0</v>
      </c>
      <c r="P116" s="2">
        <f>P6/'Output-Calculation-sheet'!P5*'Output-Calculation-sheet'!P95</f>
        <v>4301574773.7296972</v>
      </c>
      <c r="Q116" s="2">
        <f>Q6/'Output-Calculation-sheet'!Q5*'Output-Calculation-sheet'!Q95</f>
        <v>4357194786.6032028</v>
      </c>
      <c r="R116" s="2">
        <f>R6/'Output-Calculation-sheet'!R5*'Output-Calculation-sheet'!R95</f>
        <v>4954481192.0815449</v>
      </c>
      <c r="S116" s="2">
        <f>S6/'Output-Calculation-sheet'!S5*'Output-Calculation-sheet'!S95</f>
        <v>1902825305.0989151</v>
      </c>
      <c r="T116" s="2">
        <f>T6/'Output-Calculation-sheet'!T5*'Output-Calculation-sheet'!T95</f>
        <v>1900846592.4193003</v>
      </c>
      <c r="U116" s="2">
        <f>U6/'Output-Calculation-sheet'!U5*'Output-Calculation-sheet'!U95</f>
        <v>1321028773.2068954</v>
      </c>
      <c r="V116" s="2">
        <f>V6/'Output-Calculation-sheet'!V5*'Output-Calculation-sheet'!V95</f>
        <v>1375735715.2230053</v>
      </c>
      <c r="W116" s="2">
        <f>W6/'Output-Calculation-sheet'!W5*'Output-Calculation-sheet'!W95</f>
        <v>1068250844.0108538</v>
      </c>
      <c r="X116" s="2">
        <f>X6/'Output-Calculation-sheet'!X5*'Output-Calculation-sheet'!X95</f>
        <v>0</v>
      </c>
      <c r="Y116" s="2">
        <f>Y6/'Output-Calculation-sheet'!Y5*'Output-Calculation-sheet'!Y95</f>
        <v>535140911.30549169</v>
      </c>
      <c r="AA116" s="2">
        <f t="shared" ref="AA116:AA122" si="10">SUM(B116:Y116)/10^6</f>
        <v>157343.81019858248</v>
      </c>
    </row>
    <row r="117" spans="1:27" x14ac:dyDescent="0.25">
      <c r="A117" s="2">
        <v>2030</v>
      </c>
      <c r="B117" s="2">
        <f>B7/'Output-Calculation-sheet'!B6*'Output-Calculation-sheet'!B96</f>
        <v>49705099862.796837</v>
      </c>
      <c r="C117" s="2">
        <f>C7/'Output-Calculation-sheet'!C6*'Output-Calculation-sheet'!C96</f>
        <v>0</v>
      </c>
      <c r="D117" s="2">
        <f>D7/'Output-Calculation-sheet'!D6*'Output-Calculation-sheet'!D96</f>
        <v>29645719522.927364</v>
      </c>
      <c r="E117" s="2">
        <f>E7/'Output-Calculation-sheet'!E6*'Output-Calculation-sheet'!E96</f>
        <v>22617398845.970707</v>
      </c>
      <c r="F117" s="2">
        <f>F7/'Output-Calculation-sheet'!F6*'Output-Calculation-sheet'!F96</f>
        <v>15230007709.843405</v>
      </c>
      <c r="G117" s="2">
        <f>G7/'Output-Calculation-sheet'!G6*'Output-Calculation-sheet'!G96</f>
        <v>10282373916.178036</v>
      </c>
      <c r="H117" s="2">
        <f>H7/'Output-Calculation-sheet'!H6*'Output-Calculation-sheet'!H96</f>
        <v>0</v>
      </c>
      <c r="I117" s="2">
        <f>I7/'Output-Calculation-sheet'!I6*'Output-Calculation-sheet'!I96</f>
        <v>9373961115.0029411</v>
      </c>
      <c r="J117" s="2">
        <f>J7/'Output-Calculation-sheet'!J6*'Output-Calculation-sheet'!J96</f>
        <v>9790862334.0101223</v>
      </c>
      <c r="K117" s="2">
        <f>K7/'Output-Calculation-sheet'!K6*'Output-Calculation-sheet'!K96</f>
        <v>9429497615.1607628</v>
      </c>
      <c r="L117" s="2">
        <f>L7/'Output-Calculation-sheet'!L6*'Output-Calculation-sheet'!L96</f>
        <v>7528591852.4212904</v>
      </c>
      <c r="M117" s="2">
        <f>M7/'Output-Calculation-sheet'!M6*'Output-Calculation-sheet'!M96</f>
        <v>0</v>
      </c>
      <c r="N117" s="2">
        <f>N7/'Output-Calculation-sheet'!N6*'Output-Calculation-sheet'!N96</f>
        <v>2874834175.3452225</v>
      </c>
      <c r="O117" s="2">
        <f>O7/'Output-Calculation-sheet'!O6*'Output-Calculation-sheet'!O96</f>
        <v>0</v>
      </c>
      <c r="P117" s="2">
        <f>P7/'Output-Calculation-sheet'!P6*'Output-Calculation-sheet'!P96</f>
        <v>5508227557.2276859</v>
      </c>
      <c r="Q117" s="2">
        <f>Q7/'Output-Calculation-sheet'!Q6*'Output-Calculation-sheet'!Q96</f>
        <v>5435489746.2813501</v>
      </c>
      <c r="R117" s="2">
        <f>R7/'Output-Calculation-sheet'!R6*'Output-Calculation-sheet'!R96</f>
        <v>6176804988.682333</v>
      </c>
      <c r="S117" s="2">
        <f>S7/'Output-Calculation-sheet'!S6*'Output-Calculation-sheet'!S96</f>
        <v>2329303914.382153</v>
      </c>
      <c r="T117" s="2">
        <f>T7/'Output-Calculation-sheet'!T6*'Output-Calculation-sheet'!T96</f>
        <v>2353188478.0518222</v>
      </c>
      <c r="U117" s="2">
        <f>U7/'Output-Calculation-sheet'!U6*'Output-Calculation-sheet'!U96</f>
        <v>1669403097.8619094</v>
      </c>
      <c r="V117" s="2">
        <f>V7/'Output-Calculation-sheet'!V6*'Output-Calculation-sheet'!V96</f>
        <v>1689231836.7512653</v>
      </c>
      <c r="W117" s="2">
        <f>W7/'Output-Calculation-sheet'!W6*'Output-Calculation-sheet'!W96</f>
        <v>1306730791.12849</v>
      </c>
      <c r="X117" s="2">
        <f>X7/'Output-Calculation-sheet'!X6*'Output-Calculation-sheet'!X96</f>
        <v>0</v>
      </c>
      <c r="Y117" s="2">
        <f>Y7/'Output-Calculation-sheet'!Y6*'Output-Calculation-sheet'!Y96</f>
        <v>656158410.72740972</v>
      </c>
      <c r="AA117" s="2">
        <f t="shared" si="10"/>
        <v>193602.88577075108</v>
      </c>
    </row>
    <row r="118" spans="1:27" x14ac:dyDescent="0.25">
      <c r="A118" s="2">
        <v>2031</v>
      </c>
      <c r="B118" s="2">
        <f>B8/'Output-Calculation-sheet'!B7*'Output-Calculation-sheet'!B97</f>
        <v>57190156918.506805</v>
      </c>
      <c r="C118" s="2">
        <f>C8/'Output-Calculation-sheet'!C7*'Output-Calculation-sheet'!C97</f>
        <v>0</v>
      </c>
      <c r="D118" s="2">
        <f>D8/'Output-Calculation-sheet'!D7*'Output-Calculation-sheet'!D97</f>
        <v>34229334067.246429</v>
      </c>
      <c r="E118" s="2">
        <f>E8/'Output-Calculation-sheet'!E7*'Output-Calculation-sheet'!E97</f>
        <v>26092021707.991013</v>
      </c>
      <c r="F118" s="2">
        <f>F8/'Output-Calculation-sheet'!F7*'Output-Calculation-sheet'!F97</f>
        <v>17551751448.220001</v>
      </c>
      <c r="G118" s="2">
        <f>G8/'Output-Calculation-sheet'!G7*'Output-Calculation-sheet'!G97</f>
        <v>11886376896.187418</v>
      </c>
      <c r="H118" s="2">
        <f>H8/'Output-Calculation-sheet'!H7*'Output-Calculation-sheet'!H97</f>
        <v>0</v>
      </c>
      <c r="I118" s="2">
        <f>I8/'Output-Calculation-sheet'!I7*'Output-Calculation-sheet'!I97</f>
        <v>10823829347.615351</v>
      </c>
      <c r="J118" s="2">
        <f>J8/'Output-Calculation-sheet'!J7*'Output-Calculation-sheet'!J97</f>
        <v>11300585405.041367</v>
      </c>
      <c r="K118" s="2">
        <f>K8/'Output-Calculation-sheet'!K7*'Output-Calculation-sheet'!K97</f>
        <v>10917521296.081245</v>
      </c>
      <c r="L118" s="2">
        <f>L8/'Output-Calculation-sheet'!L7*'Output-Calculation-sheet'!L97</f>
        <v>8651547006.1337814</v>
      </c>
      <c r="M118" s="2">
        <f>M8/'Output-Calculation-sheet'!M7*'Output-Calculation-sheet'!M97</f>
        <v>0</v>
      </c>
      <c r="N118" s="2">
        <f>N8/'Output-Calculation-sheet'!N7*'Output-Calculation-sheet'!N97</f>
        <v>3023173248.5866256</v>
      </c>
      <c r="O118" s="2">
        <f>O8/'Output-Calculation-sheet'!O7*'Output-Calculation-sheet'!O97</f>
        <v>0</v>
      </c>
      <c r="P118" s="2">
        <f>P8/'Output-Calculation-sheet'!P7*'Output-Calculation-sheet'!P97</f>
        <v>6476489027.7428761</v>
      </c>
      <c r="Q118" s="2">
        <f>Q8/'Output-Calculation-sheet'!Q7*'Output-Calculation-sheet'!Q97</f>
        <v>6280713994.4166107</v>
      </c>
      <c r="R118" s="2">
        <f>R8/'Output-Calculation-sheet'!R7*'Output-Calculation-sheet'!R97</f>
        <v>7146967811.7426853</v>
      </c>
      <c r="S118" s="2">
        <f>S8/'Output-Calculation-sheet'!S7*'Output-Calculation-sheet'!S97</f>
        <v>2658345234.7312894</v>
      </c>
      <c r="T118" s="2">
        <f>T8/'Output-Calculation-sheet'!T7*'Output-Calculation-sheet'!T97</f>
        <v>2724572790.083209</v>
      </c>
      <c r="U118" s="2">
        <f>U8/'Output-Calculation-sheet'!U7*'Output-Calculation-sheet'!U97</f>
        <v>1947936752.0389755</v>
      </c>
      <c r="V118" s="2">
        <f>V8/'Output-Calculation-sheet'!V7*'Output-Calculation-sheet'!V97</f>
        <v>1945525913.0425341</v>
      </c>
      <c r="W118" s="2">
        <f>W8/'Output-Calculation-sheet'!W7*'Output-Calculation-sheet'!W97</f>
        <v>1507724939.6054652</v>
      </c>
      <c r="X118" s="2">
        <f>X8/'Output-Calculation-sheet'!X7*'Output-Calculation-sheet'!X97</f>
        <v>0</v>
      </c>
      <c r="Y118" s="2">
        <f>Y8/'Output-Calculation-sheet'!Y7*'Output-Calculation-sheet'!Y97</f>
        <v>756582071.65486932</v>
      </c>
      <c r="AA118" s="2">
        <f t="shared" si="10"/>
        <v>223111.15587666864</v>
      </c>
    </row>
    <row r="119" spans="1:27" x14ac:dyDescent="0.25">
      <c r="A119" s="2">
        <v>2032</v>
      </c>
      <c r="B119" s="2">
        <f>B9/'Output-Calculation-sheet'!B8*'Output-Calculation-sheet'!B98</f>
        <v>61969711635.260109</v>
      </c>
      <c r="C119" s="2">
        <f>C9/'Output-Calculation-sheet'!C8*'Output-Calculation-sheet'!C98</f>
        <v>0</v>
      </c>
      <c r="D119" s="2">
        <f>D9/'Output-Calculation-sheet'!D8*'Output-Calculation-sheet'!D98</f>
        <v>37434675016.564262</v>
      </c>
      <c r="E119" s="2">
        <f>E9/'Output-Calculation-sheet'!E8*'Output-Calculation-sheet'!E98</f>
        <v>28513265381.632156</v>
      </c>
      <c r="F119" s="2">
        <f>F9/'Output-Calculation-sheet'!F8*'Output-Calculation-sheet'!F98</f>
        <v>19152849761.275795</v>
      </c>
      <c r="G119" s="2">
        <f>G9/'Output-Calculation-sheet'!G8*'Output-Calculation-sheet'!G98</f>
        <v>13003406180.029547</v>
      </c>
      <c r="H119" s="2">
        <f>H9/'Output-Calculation-sheet'!H8*'Output-Calculation-sheet'!H98</f>
        <v>0</v>
      </c>
      <c r="I119" s="2">
        <f>I9/'Output-Calculation-sheet'!I8*'Output-Calculation-sheet'!I98</f>
        <v>11827069343.518496</v>
      </c>
      <c r="J119" s="2">
        <f>J9/'Output-Calculation-sheet'!J8*'Output-Calculation-sheet'!J98</f>
        <v>12344837220.412237</v>
      </c>
      <c r="K119" s="2">
        <f>K9/'Output-Calculation-sheet'!K8*'Output-Calculation-sheet'!K98</f>
        <v>11913551805.431131</v>
      </c>
      <c r="L119" s="2">
        <f>L9/'Output-Calculation-sheet'!L8*'Output-Calculation-sheet'!L98</f>
        <v>9408675753.2553673</v>
      </c>
      <c r="M119" s="2">
        <f>M9/'Output-Calculation-sheet'!M8*'Output-Calculation-sheet'!M98</f>
        <v>0</v>
      </c>
      <c r="N119" s="2">
        <f>N9/'Output-Calculation-sheet'!N8*'Output-Calculation-sheet'!N98</f>
        <v>3066141205.9865699</v>
      </c>
      <c r="O119" s="2">
        <f>O9/'Output-Calculation-sheet'!O8*'Output-Calculation-sheet'!O98</f>
        <v>0</v>
      </c>
      <c r="P119" s="2">
        <f>P9/'Output-Calculation-sheet'!P8*'Output-Calculation-sheet'!P98</f>
        <v>7164101375.4126434</v>
      </c>
      <c r="Q119" s="2">
        <f>Q9/'Output-Calculation-sheet'!Q8*'Output-Calculation-sheet'!Q98</f>
        <v>6849062507.6775236</v>
      </c>
      <c r="R119" s="2">
        <f>R9/'Output-Calculation-sheet'!R8*'Output-Calculation-sheet'!R98</f>
        <v>7840774527.5240431</v>
      </c>
      <c r="S119" s="2">
        <f>S9/'Output-Calculation-sheet'!S8*'Output-Calculation-sheet'!S98</f>
        <v>2820106534.3945618</v>
      </c>
      <c r="T119" s="2">
        <f>T9/'Output-Calculation-sheet'!T8*'Output-Calculation-sheet'!T98</f>
        <v>2978794762.8812966</v>
      </c>
      <c r="U119" s="2">
        <f>U9/'Output-Calculation-sheet'!U8*'Output-Calculation-sheet'!U98</f>
        <v>2145082502.8337195</v>
      </c>
      <c r="V119" s="2">
        <f>V9/'Output-Calculation-sheet'!V8*'Output-Calculation-sheet'!V98</f>
        <v>2122017418.2863004</v>
      </c>
      <c r="W119" s="2">
        <f>W9/'Output-Calculation-sheet'!W8*'Output-Calculation-sheet'!W98</f>
        <v>1648258386.0346262</v>
      </c>
      <c r="X119" s="2">
        <f>X9/'Output-Calculation-sheet'!X8*'Output-Calculation-sheet'!X98</f>
        <v>0</v>
      </c>
      <c r="Y119" s="2">
        <f>Y9/'Output-Calculation-sheet'!Y8*'Output-Calculation-sheet'!Y98</f>
        <v>826085261.42586648</v>
      </c>
      <c r="AA119" s="2">
        <f t="shared" si="10"/>
        <v>243028.46657983624</v>
      </c>
    </row>
    <row r="120" spans="1:27" x14ac:dyDescent="0.25">
      <c r="A120" s="2">
        <v>2033</v>
      </c>
      <c r="B120" s="2">
        <f>B10/'Output-Calculation-sheet'!B9*'Output-Calculation-sheet'!B99</f>
        <v>66119916582.216049</v>
      </c>
      <c r="C120" s="2">
        <f>C10/'Output-Calculation-sheet'!C9*'Output-Calculation-sheet'!C99</f>
        <v>0</v>
      </c>
      <c r="D120" s="2">
        <f>D10/'Output-Calculation-sheet'!D9*'Output-Calculation-sheet'!D99</f>
        <v>34754874374.379143</v>
      </c>
      <c r="E120" s="2">
        <f>E10/'Output-Calculation-sheet'!E9*'Output-Calculation-sheet'!E99</f>
        <v>27574462410.184101</v>
      </c>
      <c r="F120" s="2">
        <f>F10/'Output-Calculation-sheet'!F9*'Output-Calculation-sheet'!F99</f>
        <v>17750670953.440056</v>
      </c>
      <c r="G120" s="2">
        <f>G10/'Output-Calculation-sheet'!G9*'Output-Calculation-sheet'!G99</f>
        <v>12472108565.902437</v>
      </c>
      <c r="H120" s="2">
        <f>H10/'Output-Calculation-sheet'!H9*'Output-Calculation-sheet'!H99</f>
        <v>0</v>
      </c>
      <c r="I120" s="2">
        <f>I10/'Output-Calculation-sheet'!I9*'Output-Calculation-sheet'!I99</f>
        <v>11363074133.966524</v>
      </c>
      <c r="J120" s="2">
        <f>J10/'Output-Calculation-sheet'!J9*'Output-Calculation-sheet'!J99</f>
        <v>11060029407.430555</v>
      </c>
      <c r="K120" s="2">
        <f>K10/'Output-Calculation-sheet'!K9*'Output-Calculation-sheet'!K99</f>
        <v>10953999902.960951</v>
      </c>
      <c r="L120" s="2">
        <f>L10/'Output-Calculation-sheet'!L9*'Output-Calculation-sheet'!L99</f>
        <v>8787442296.2592049</v>
      </c>
      <c r="M120" s="2">
        <f>M10/'Output-Calculation-sheet'!M9*'Output-Calculation-sheet'!M99</f>
        <v>0</v>
      </c>
      <c r="N120" s="2">
        <f>N10/'Output-Calculation-sheet'!N9*'Output-Calculation-sheet'!N99</f>
        <v>3293250456.2802625</v>
      </c>
      <c r="O120" s="2">
        <f>O10/'Output-Calculation-sheet'!O9*'Output-Calculation-sheet'!O99</f>
        <v>0</v>
      </c>
      <c r="P120" s="2">
        <f>P10/'Output-Calculation-sheet'!P9*'Output-Calculation-sheet'!P99</f>
        <v>7499188529.0052261</v>
      </c>
      <c r="Q120" s="2">
        <f>Q10/'Output-Calculation-sheet'!Q9*'Output-Calculation-sheet'!Q99</f>
        <v>7217447529.610034</v>
      </c>
      <c r="R120" s="2">
        <f>R10/'Output-Calculation-sheet'!R9*'Output-Calculation-sheet'!R99</f>
        <v>7098043261.5821209</v>
      </c>
      <c r="S120" s="2">
        <f>S10/'Output-Calculation-sheet'!S9*'Output-Calculation-sheet'!S99</f>
        <v>2730175751.6898265</v>
      </c>
      <c r="T120" s="2">
        <f>T10/'Output-Calculation-sheet'!T9*'Output-Calculation-sheet'!T99</f>
        <v>2609280974.3653579</v>
      </c>
      <c r="U120" s="2">
        <f>U10/'Output-Calculation-sheet'!U9*'Output-Calculation-sheet'!U99</f>
        <v>2273108494.229311</v>
      </c>
      <c r="V120" s="2">
        <f>V10/'Output-Calculation-sheet'!V9*'Output-Calculation-sheet'!V99</f>
        <v>1749958758.6258235</v>
      </c>
      <c r="W120" s="2">
        <f>W10/'Output-Calculation-sheet'!W9*'Output-Calculation-sheet'!W99</f>
        <v>1515076455.7156243</v>
      </c>
      <c r="X120" s="2">
        <f>X10/'Output-Calculation-sheet'!X9*'Output-Calculation-sheet'!X99</f>
        <v>0</v>
      </c>
      <c r="Y120" s="2">
        <f>Y10/'Output-Calculation-sheet'!Y9*'Output-Calculation-sheet'!Y99</f>
        <v>884039167.03760505</v>
      </c>
      <c r="AA120" s="2">
        <f t="shared" si="10"/>
        <v>237706.14800488017</v>
      </c>
    </row>
    <row r="121" spans="1:27" x14ac:dyDescent="0.25">
      <c r="A121" s="2">
        <v>2034</v>
      </c>
      <c r="B121" s="2">
        <f>B11/'Output-Calculation-sheet'!B10*'Output-Calculation-sheet'!B100</f>
        <v>60932580907.730507</v>
      </c>
      <c r="C121" s="2">
        <f>C11/'Output-Calculation-sheet'!C10*'Output-Calculation-sheet'!C100</f>
        <v>0</v>
      </c>
      <c r="D121" s="2">
        <f>D11/'Output-Calculation-sheet'!D10*'Output-Calculation-sheet'!D100</f>
        <v>42179145466.386909</v>
      </c>
      <c r="E121" s="2">
        <f>E11/'Output-Calculation-sheet'!E10*'Output-Calculation-sheet'!E100</f>
        <v>32634830439.888805</v>
      </c>
      <c r="F121" s="2">
        <f>F11/'Output-Calculation-sheet'!F10*'Output-Calculation-sheet'!F100</f>
        <v>21542702454.390591</v>
      </c>
      <c r="G121" s="2">
        <f>G11/'Output-Calculation-sheet'!G10*'Output-Calculation-sheet'!G100</f>
        <v>15135556964.545786</v>
      </c>
      <c r="H121" s="2">
        <f>H11/'Output-Calculation-sheet'!H10*'Output-Calculation-sheet'!H100</f>
        <v>0</v>
      </c>
      <c r="I121" s="2">
        <f>I11/'Output-Calculation-sheet'!I10*'Output-Calculation-sheet'!I100</f>
        <v>13789950997.055145</v>
      </c>
      <c r="J121" s="2">
        <f>J11/'Output-Calculation-sheet'!J10*'Output-Calculation-sheet'!J100</f>
        <v>13422316738.379662</v>
      </c>
      <c r="K121" s="2">
        <f>K11/'Output-Calculation-sheet'!K10*'Output-Calculation-sheet'!K100</f>
        <v>13293978283.056114</v>
      </c>
      <c r="L121" s="2">
        <f>L11/'Output-Calculation-sheet'!L10*'Output-Calculation-sheet'!L100</f>
        <v>9992704620.4422455</v>
      </c>
      <c r="M121" s="2">
        <f>M11/'Output-Calculation-sheet'!M10*'Output-Calculation-sheet'!M100</f>
        <v>7.1393843954717762E-7</v>
      </c>
      <c r="N121" s="2">
        <f>N11/'Output-Calculation-sheet'!N10*'Output-Calculation-sheet'!N100</f>
        <v>2947899949.6001358</v>
      </c>
      <c r="O121" s="2">
        <f>O11/'Output-Calculation-sheet'!O10*'Output-Calculation-sheet'!O100</f>
        <v>0</v>
      </c>
      <c r="P121" s="2">
        <f>P11/'Output-Calculation-sheet'!P10*'Output-Calculation-sheet'!P100</f>
        <v>9100767278.9340553</v>
      </c>
      <c r="Q121" s="2">
        <f>Q11/'Output-Calculation-sheet'!Q10*'Output-Calculation-sheet'!Q100</f>
        <v>7541858028.6152601</v>
      </c>
      <c r="R121" s="2">
        <f>R11/'Output-Calculation-sheet'!R10*'Output-Calculation-sheet'!R100</f>
        <v>8613942054.1074467</v>
      </c>
      <c r="S121" s="2">
        <f>S11/'Output-Calculation-sheet'!S10*'Output-Calculation-sheet'!S100</f>
        <v>2274328510.8037014</v>
      </c>
      <c r="T121" s="2">
        <f>T11/'Output-Calculation-sheet'!T10*'Output-Calculation-sheet'!T100</f>
        <v>3166482917.1621413</v>
      </c>
      <c r="U121" s="2">
        <f>U11/'Output-Calculation-sheet'!U10*'Output-Calculation-sheet'!U100</f>
        <v>2668508962.2369313</v>
      </c>
      <c r="V121" s="2">
        <f>V11/'Output-Calculation-sheet'!V10*'Output-Calculation-sheet'!V100</f>
        <v>2124383286.6481359</v>
      </c>
      <c r="W121" s="2">
        <f>W11/'Output-Calculation-sheet'!W10*'Output-Calculation-sheet'!W100</f>
        <v>1838778861.6950085</v>
      </c>
      <c r="X121" s="2">
        <f>X11/'Output-Calculation-sheet'!X10*'Output-Calculation-sheet'!X100</f>
        <v>70814020.934508979</v>
      </c>
      <c r="Y121" s="2">
        <f>Y11/'Output-Calculation-sheet'!Y10*'Output-Calculation-sheet'!Y100</f>
        <v>1028651652.5477931</v>
      </c>
      <c r="AA121" s="2">
        <f t="shared" si="10"/>
        <v>264300.1823951609</v>
      </c>
    </row>
    <row r="122" spans="1:27" x14ac:dyDescent="0.25">
      <c r="A122" s="2">
        <v>2035</v>
      </c>
      <c r="B122" s="2">
        <f>B12/'Output-Calculation-sheet'!B11*'Output-Calculation-sheet'!B101</f>
        <v>62513357116.396286</v>
      </c>
      <c r="C122" s="2">
        <f>C12/'Output-Calculation-sheet'!C11*'Output-Calculation-sheet'!C101</f>
        <v>0</v>
      </c>
      <c r="D122" s="2">
        <f>D12/'Output-Calculation-sheet'!D11*'Output-Calculation-sheet'!D101</f>
        <v>43745853284.252693</v>
      </c>
      <c r="E122" s="2">
        <f>E12/'Output-Calculation-sheet'!E11*'Output-Calculation-sheet'!E101</f>
        <v>33972625616.159912</v>
      </c>
      <c r="F122" s="2">
        <f>F12/'Output-Calculation-sheet'!F11*'Output-Calculation-sheet'!F101</f>
        <v>23143965517.817348</v>
      </c>
      <c r="G122" s="2">
        <f>G12/'Output-Calculation-sheet'!G11*'Output-Calculation-sheet'!G101</f>
        <v>15681839208.207575</v>
      </c>
      <c r="H122" s="2">
        <f>H12/'Output-Calculation-sheet'!H11*'Output-Calculation-sheet'!H101</f>
        <v>0</v>
      </c>
      <c r="I122" s="2">
        <f>I12/'Output-Calculation-sheet'!I11*'Output-Calculation-sheet'!I101</f>
        <v>14389317116.184437</v>
      </c>
      <c r="J122" s="2">
        <f>J12/'Output-Calculation-sheet'!J11*'Output-Calculation-sheet'!J101</f>
        <v>14405026212.18573</v>
      </c>
      <c r="K122" s="2">
        <f>K12/'Output-Calculation-sheet'!K11*'Output-Calculation-sheet'!K101</f>
        <v>14142470488.869984</v>
      </c>
      <c r="L122" s="2">
        <f>L12/'Output-Calculation-sheet'!L11*'Output-Calculation-sheet'!L101</f>
        <v>10245300480.795084</v>
      </c>
      <c r="M122" s="2">
        <f>M12/'Output-Calculation-sheet'!M11*'Output-Calculation-sheet'!M101</f>
        <v>0</v>
      </c>
      <c r="N122" s="2">
        <f>N12/'Output-Calculation-sheet'!N11*'Output-Calculation-sheet'!N101</f>
        <v>2983130492.9044046</v>
      </c>
      <c r="O122" s="2">
        <f>O12/'Output-Calculation-sheet'!O11*'Output-Calculation-sheet'!O101</f>
        <v>0</v>
      </c>
      <c r="P122" s="2">
        <f>P12/'Output-Calculation-sheet'!P11*'Output-Calculation-sheet'!P101</f>
        <v>9510240812.1302071</v>
      </c>
      <c r="Q122" s="2">
        <f>Q12/'Output-Calculation-sheet'!Q11*'Output-Calculation-sheet'!Q101</f>
        <v>7688540846.0243111</v>
      </c>
      <c r="R122" s="2">
        <f>R12/'Output-Calculation-sheet'!R11*'Output-Calculation-sheet'!R101</f>
        <v>9419921604.0662098</v>
      </c>
      <c r="S122" s="2">
        <f>S12/'Output-Calculation-sheet'!S11*'Output-Calculation-sheet'!S101</f>
        <v>2253225269.6792555</v>
      </c>
      <c r="T122" s="2">
        <f>T12/'Output-Calculation-sheet'!T11*'Output-Calculation-sheet'!T101</f>
        <v>3515195439.83711</v>
      </c>
      <c r="U122" s="2">
        <f>U12/'Output-Calculation-sheet'!U11*'Output-Calculation-sheet'!U101</f>
        <v>2776271833.3925405</v>
      </c>
      <c r="V122" s="2">
        <f>V12/'Output-Calculation-sheet'!V11*'Output-Calculation-sheet'!V101</f>
        <v>2417488325.9028974</v>
      </c>
      <c r="W122" s="2">
        <f>W12/'Output-Calculation-sheet'!W11*'Output-Calculation-sheet'!W101</f>
        <v>2037394916.3720915</v>
      </c>
      <c r="X122" s="2">
        <f>X12/'Output-Calculation-sheet'!X11*'Output-Calculation-sheet'!X101</f>
        <v>71836044.929728046</v>
      </c>
      <c r="Y122" s="2">
        <f>Y12/'Output-Calculation-sheet'!Y11*'Output-Calculation-sheet'!Y101</f>
        <v>1076240980.8246174</v>
      </c>
      <c r="AA122" s="2">
        <f t="shared" si="10"/>
        <v>275989.24160693254</v>
      </c>
    </row>
    <row r="124" spans="1:27" x14ac:dyDescent="0.25">
      <c r="A124" s="6" t="s">
        <v>49</v>
      </c>
      <c r="AA124" s="6" t="s">
        <v>54</v>
      </c>
    </row>
    <row r="126" spans="1:27" x14ac:dyDescent="0.25">
      <c r="A126" s="2">
        <v>2028</v>
      </c>
      <c r="B126" s="2">
        <f>B5/'Output-Calculation-sheet'!B4*'Output-Calculation-sheet'!B103</f>
        <v>18823579746.001148</v>
      </c>
      <c r="C126" s="2">
        <f>C5/'Output-Calculation-sheet'!C4*'Output-Calculation-sheet'!C103</f>
        <v>18073251567.293159</v>
      </c>
      <c r="D126" s="2">
        <f>D5/'Output-Calculation-sheet'!D4*'Output-Calculation-sheet'!D103</f>
        <v>3518015006.8267899</v>
      </c>
      <c r="E126" s="2">
        <f>E5/'Output-Calculation-sheet'!E4*'Output-Calculation-sheet'!E103</f>
        <v>3418354875.9053488</v>
      </c>
      <c r="F126" s="2">
        <f>F5/'Output-Calculation-sheet'!F4*'Output-Calculation-sheet'!F103</f>
        <v>1643394501.3670006</v>
      </c>
      <c r="G126" s="2">
        <f>G5/'Output-Calculation-sheet'!G4*'Output-Calculation-sheet'!G103</f>
        <v>1475294644.8014731</v>
      </c>
      <c r="H126" s="2">
        <f>H5/'Output-Calculation-sheet'!H4*'Output-Calculation-sheet'!H103</f>
        <v>5184068102.5206528</v>
      </c>
      <c r="I126" s="2">
        <f>I5/'Output-Calculation-sheet'!I4*'Output-Calculation-sheet'!I103</f>
        <v>1304640627.0827248</v>
      </c>
      <c r="J126" s="2">
        <f>J5/'Output-Calculation-sheet'!J4*'Output-Calculation-sheet'!J103</f>
        <v>907813678.84229374</v>
      </c>
      <c r="K126" s="2">
        <f>K5/'Output-Calculation-sheet'!K4*'Output-Calculation-sheet'!K103</f>
        <v>1145062827.9295559</v>
      </c>
      <c r="L126" s="2">
        <f>L5/'Output-Calculation-sheet'!L4*'Output-Calculation-sheet'!L103</f>
        <v>580420105.72120249</v>
      </c>
      <c r="M126" s="2">
        <f>M5/'Output-Calculation-sheet'!M4*'Output-Calculation-sheet'!M103</f>
        <v>2218360336.0094004</v>
      </c>
      <c r="N126" s="2">
        <f>N5/'Output-Calculation-sheet'!N4*'Output-Calculation-sheet'!N103</f>
        <v>2199267390.7836351</v>
      </c>
      <c r="O126" s="2">
        <f>O5/'Output-Calculation-sheet'!O4*'Output-Calculation-sheet'!O103</f>
        <v>3518498210.5638952</v>
      </c>
      <c r="P126" s="2">
        <f>P5/'Output-Calculation-sheet'!P4*'Output-Calculation-sheet'!P103</f>
        <v>1553067492.4569192</v>
      </c>
      <c r="Q126" s="2">
        <f>Q5/'Output-Calculation-sheet'!Q4*'Output-Calculation-sheet'!Q103</f>
        <v>1299714216.7992909</v>
      </c>
      <c r="R126" s="2">
        <f>R5/'Output-Calculation-sheet'!R4*'Output-Calculation-sheet'!R103</f>
        <v>738347071.57230151</v>
      </c>
      <c r="S126" s="2">
        <f>S5/'Output-Calculation-sheet'!S4*'Output-Calculation-sheet'!S103</f>
        <v>1302901880.8575242</v>
      </c>
      <c r="T126" s="2">
        <f>T5/'Output-Calculation-sheet'!T4*'Output-Calculation-sheet'!T103</f>
        <v>207204824.01681268</v>
      </c>
      <c r="U126" s="2">
        <f>U5/'Output-Calculation-sheet'!U4*'Output-Calculation-sheet'!U103</f>
        <v>436713661.5710237</v>
      </c>
      <c r="V126" s="2">
        <f>V5/'Output-Calculation-sheet'!V4*'Output-Calculation-sheet'!V103</f>
        <v>49317781.234457724</v>
      </c>
      <c r="W126" s="2">
        <f>W5/'Output-Calculation-sheet'!W4*'Output-Calculation-sheet'!W103</f>
        <v>135075777.20017987</v>
      </c>
      <c r="X126" s="2">
        <f>X5/'Output-Calculation-sheet'!X4*'Output-Calculation-sheet'!X103</f>
        <v>392703033.51828802</v>
      </c>
      <c r="Y126" s="2">
        <f>Y5/'Output-Calculation-sheet'!Y4*'Output-Calculation-sheet'!Y103</f>
        <v>145672607.87636206</v>
      </c>
      <c r="AA126" s="2">
        <f>SUM(B126:Y126)/10^6</f>
        <v>70270.739968751455</v>
      </c>
    </row>
    <row r="127" spans="1:27" x14ac:dyDescent="0.25">
      <c r="A127" s="2">
        <v>2029</v>
      </c>
      <c r="B127" s="2">
        <f>B6/'Output-Calculation-sheet'!B5*'Output-Calculation-sheet'!B104</f>
        <v>24579500251.301197</v>
      </c>
      <c r="C127" s="2">
        <f>C6/'Output-Calculation-sheet'!C5*'Output-Calculation-sheet'!C104</f>
        <v>23926454835.747597</v>
      </c>
      <c r="D127" s="2">
        <f>D6/'Output-Calculation-sheet'!D5*'Output-Calculation-sheet'!D104</f>
        <v>4586476958.5175724</v>
      </c>
      <c r="E127" s="2">
        <f>E6/'Output-Calculation-sheet'!E5*'Output-Calculation-sheet'!E104</f>
        <v>4334901062.4294138</v>
      </c>
      <c r="F127" s="2">
        <f>F6/'Output-Calculation-sheet'!F5*'Output-Calculation-sheet'!F104</f>
        <v>2152732645.7044315</v>
      </c>
      <c r="G127" s="2">
        <f>G6/'Output-Calculation-sheet'!G5*'Output-Calculation-sheet'!G104</f>
        <v>1942273781.4394028</v>
      </c>
      <c r="H127" s="2">
        <f>H6/'Output-Calculation-sheet'!H5*'Output-Calculation-sheet'!H104</f>
        <v>6768967019.0818949</v>
      </c>
      <c r="I127" s="2">
        <f>I6/'Output-Calculation-sheet'!I5*'Output-Calculation-sheet'!I104</f>
        <v>1712376901.9952457</v>
      </c>
      <c r="J127" s="2">
        <f>J6/'Output-Calculation-sheet'!J5*'Output-Calculation-sheet'!J104</f>
        <v>1137463046.674093</v>
      </c>
      <c r="K127" s="2">
        <f>K6/'Output-Calculation-sheet'!K5*'Output-Calculation-sheet'!K104</f>
        <v>1421032769.9878652</v>
      </c>
      <c r="L127" s="2">
        <f>L6/'Output-Calculation-sheet'!L5*'Output-Calculation-sheet'!L104</f>
        <v>700735719.02675009</v>
      </c>
      <c r="M127" s="2">
        <f>M6/'Output-Calculation-sheet'!M5*'Output-Calculation-sheet'!M104</f>
        <v>1404128224.8406351</v>
      </c>
      <c r="N127" s="2">
        <f>N6/'Output-Calculation-sheet'!N5*'Output-Calculation-sheet'!N104</f>
        <v>2483592853.8741069</v>
      </c>
      <c r="O127" s="2">
        <f>O6/'Output-Calculation-sheet'!O5*'Output-Calculation-sheet'!O104</f>
        <v>4654696137.3670359</v>
      </c>
      <c r="P127" s="2">
        <f>P6/'Output-Calculation-sheet'!P5*'Output-Calculation-sheet'!P104</f>
        <v>1863212711.1729064</v>
      </c>
      <c r="Q127" s="2">
        <f>Q6/'Output-Calculation-sheet'!Q5*'Output-Calculation-sheet'!Q104</f>
        <v>1708065909.0646281</v>
      </c>
      <c r="R127" s="2">
        <f>R6/'Output-Calculation-sheet'!R5*'Output-Calculation-sheet'!R104</f>
        <v>880214436.85760927</v>
      </c>
      <c r="S127" s="2">
        <f>S6/'Output-Calculation-sheet'!S5*'Output-Calculation-sheet'!S104</f>
        <v>1715470545.2846637</v>
      </c>
      <c r="T127" s="2">
        <f>T6/'Output-Calculation-sheet'!T5*'Output-Calculation-sheet'!T104</f>
        <v>243949307.8697533</v>
      </c>
      <c r="U127" s="2">
        <f>U6/'Output-Calculation-sheet'!U5*'Output-Calculation-sheet'!U104</f>
        <v>547191030.47464228</v>
      </c>
      <c r="V127" s="2">
        <f>V6/'Output-Calculation-sheet'!V5*'Output-Calculation-sheet'!V104</f>
        <v>63311822.77294594</v>
      </c>
      <c r="W127" s="2">
        <f>W6/'Output-Calculation-sheet'!W5*'Output-Calculation-sheet'!W104</f>
        <v>177182588.21531793</v>
      </c>
      <c r="X127" s="2">
        <f>X6/'Output-Calculation-sheet'!X5*'Output-Calculation-sheet'!X104</f>
        <v>505191743.77294016</v>
      </c>
      <c r="Y127" s="2">
        <f>Y6/'Output-Calculation-sheet'!Y5*'Output-Calculation-sheet'!Y104</f>
        <v>191562150.84125876</v>
      </c>
      <c r="AA127" s="2">
        <f t="shared" ref="AA127:AA133" si="11">SUM(B127:Y127)/10^6</f>
        <v>89700.684454313887</v>
      </c>
    </row>
    <row r="128" spans="1:27" x14ac:dyDescent="0.25">
      <c r="A128" s="2">
        <v>2030</v>
      </c>
      <c r="B128" s="2">
        <f>B7/'Output-Calculation-sheet'!B6*'Output-Calculation-sheet'!B105</f>
        <v>29514480035.978348</v>
      </c>
      <c r="C128" s="2">
        <f>C7/'Output-Calculation-sheet'!C6*'Output-Calculation-sheet'!C105</f>
        <v>29048442397.248238</v>
      </c>
      <c r="D128" s="2">
        <f>D7/'Output-Calculation-sheet'!D6*'Output-Calculation-sheet'!D105</f>
        <v>5229658862.3654127</v>
      </c>
      <c r="E128" s="2">
        <f>E7/'Output-Calculation-sheet'!E6*'Output-Calculation-sheet'!E105</f>
        <v>5052315202.0707159</v>
      </c>
      <c r="F128" s="2">
        <f>F7/'Output-Calculation-sheet'!F6*'Output-Calculation-sheet'!F105</f>
        <v>2582212695.7484927</v>
      </c>
      <c r="G128" s="2">
        <f>G7/'Output-Calculation-sheet'!G6*'Output-Calculation-sheet'!G105</f>
        <v>2232850682.0983601</v>
      </c>
      <c r="H128" s="2">
        <f>H7/'Output-Calculation-sheet'!H6*'Output-Calculation-sheet'!H105</f>
        <v>7535424530.8070688</v>
      </c>
      <c r="I128" s="2">
        <f>I7/'Output-Calculation-sheet'!I6*'Output-Calculation-sheet'!I105</f>
        <v>2028475652.7045519</v>
      </c>
      <c r="J128" s="2">
        <f>J7/'Output-Calculation-sheet'!J6*'Output-Calculation-sheet'!J105</f>
        <v>1307296725.5769813</v>
      </c>
      <c r="K128" s="2">
        <f>K7/'Output-Calculation-sheet'!K6*'Output-Calculation-sheet'!K105</f>
        <v>1564215442.3673582</v>
      </c>
      <c r="L128" s="2">
        <f>L7/'Output-Calculation-sheet'!L6*'Output-Calculation-sheet'!L105</f>
        <v>794147541.1360985</v>
      </c>
      <c r="M128" s="2">
        <f>M7/'Output-Calculation-sheet'!M6*'Output-Calculation-sheet'!M105</f>
        <v>1595391455.4321082</v>
      </c>
      <c r="N128" s="2">
        <f>N7/'Output-Calculation-sheet'!N6*'Output-Calculation-sheet'!N105</f>
        <v>2226721533.4420524</v>
      </c>
      <c r="O128" s="2">
        <f>O7/'Output-Calculation-sheet'!O6*'Output-Calculation-sheet'!O105</f>
        <v>5647288925.3040495</v>
      </c>
      <c r="P128" s="2">
        <f>P7/'Output-Calculation-sheet'!P6*'Output-Calculation-sheet'!P105</f>
        <v>2017145704.4681573</v>
      </c>
      <c r="Q128" s="2">
        <f>Q7/'Output-Calculation-sheet'!Q6*'Output-Calculation-sheet'!Q105</f>
        <v>1968479600.8542597</v>
      </c>
      <c r="R128" s="2">
        <f>R7/'Output-Calculation-sheet'!R6*'Output-Calculation-sheet'!R105</f>
        <v>945681762.14283705</v>
      </c>
      <c r="S128" s="2">
        <f>S7/'Output-Calculation-sheet'!S6*'Output-Calculation-sheet'!S105</f>
        <v>2029621518.5793996</v>
      </c>
      <c r="T128" s="2">
        <f>T7/'Output-Calculation-sheet'!T6*'Output-Calculation-sheet'!T105</f>
        <v>264991370.27857819</v>
      </c>
      <c r="U128" s="2">
        <f>U7/'Output-Calculation-sheet'!U6*'Output-Calculation-sheet'!U105</f>
        <v>611315393.39211333</v>
      </c>
      <c r="V128" s="2">
        <f>V7/'Output-Calculation-sheet'!V6*'Output-Calculation-sheet'!V105</f>
        <v>67536942.854747027</v>
      </c>
      <c r="W128" s="2">
        <f>W7/'Output-Calculation-sheet'!W6*'Output-Calculation-sheet'!W105</f>
        <v>213598799.59915882</v>
      </c>
      <c r="X128" s="2">
        <f>X7/'Output-Calculation-sheet'!X6*'Output-Calculation-sheet'!X105</f>
        <v>535351128.90661001</v>
      </c>
      <c r="Y128" s="2">
        <f>Y7/'Output-Calculation-sheet'!Y6*'Output-Calculation-sheet'!Y105</f>
        <v>230945043.23900747</v>
      </c>
      <c r="AA128" s="2">
        <f t="shared" si="11"/>
        <v>105243.58894659471</v>
      </c>
    </row>
    <row r="129" spans="1:27" x14ac:dyDescent="0.25">
      <c r="A129" s="2">
        <v>2031</v>
      </c>
      <c r="B129" s="2">
        <f>B8/'Output-Calculation-sheet'!B7*'Output-Calculation-sheet'!B106</f>
        <v>33214761224.920929</v>
      </c>
      <c r="C129" s="2">
        <f>C8/'Output-Calculation-sheet'!C7*'Output-Calculation-sheet'!C106</f>
        <v>33188401751.027943</v>
      </c>
      <c r="D129" s="2">
        <f>D8/'Output-Calculation-sheet'!D7*'Output-Calculation-sheet'!D106</f>
        <v>5904776364.4752407</v>
      </c>
      <c r="E129" s="2">
        <f>E8/'Output-Calculation-sheet'!E7*'Output-Calculation-sheet'!E106</f>
        <v>5749866586.0319042</v>
      </c>
      <c r="F129" s="2">
        <f>F8/'Output-Calculation-sheet'!F7*'Output-Calculation-sheet'!F106</f>
        <v>2946309961.767323</v>
      </c>
      <c r="G129" s="2">
        <f>G8/'Output-Calculation-sheet'!G7*'Output-Calculation-sheet'!G106</f>
        <v>2515918527.3594875</v>
      </c>
      <c r="H129" s="2">
        <f>H8/'Output-Calculation-sheet'!H7*'Output-Calculation-sheet'!H106</f>
        <v>7734715564.4239321</v>
      </c>
      <c r="I129" s="2">
        <f>I8/'Output-Calculation-sheet'!I7*'Output-Calculation-sheet'!I106</f>
        <v>2297908956.021451</v>
      </c>
      <c r="J129" s="2">
        <f>J8/'Output-Calculation-sheet'!J7*'Output-Calculation-sheet'!J106</f>
        <v>1470976544.7528212</v>
      </c>
      <c r="K129" s="2">
        <f>K8/'Output-Calculation-sheet'!K7*'Output-Calculation-sheet'!K106</f>
        <v>1734117303.5538728</v>
      </c>
      <c r="L129" s="2">
        <f>L8/'Output-Calculation-sheet'!L7*'Output-Calculation-sheet'!L106</f>
        <v>871429327.50459146</v>
      </c>
      <c r="M129" s="2">
        <f>M8/'Output-Calculation-sheet'!M7*'Output-Calculation-sheet'!M106</f>
        <v>1741783625.0539596</v>
      </c>
      <c r="N129" s="2">
        <f>N8/'Output-Calculation-sheet'!N7*'Output-Calculation-sheet'!N106</f>
        <v>1987254768.758904</v>
      </c>
      <c r="O129" s="2">
        <f>O8/'Output-Calculation-sheet'!O7*'Output-Calculation-sheet'!O106</f>
        <v>6449860081.9825325</v>
      </c>
      <c r="P129" s="2">
        <f>P8/'Output-Calculation-sheet'!P7*'Output-Calculation-sheet'!P106</f>
        <v>2183553363.3101525</v>
      </c>
      <c r="Q129" s="2">
        <f>Q8/'Output-Calculation-sheet'!Q7*'Output-Calculation-sheet'!Q106</f>
        <v>2239677764.2189484</v>
      </c>
      <c r="R129" s="2">
        <f>R8/'Output-Calculation-sheet'!R7*'Output-Calculation-sheet'!R106</f>
        <v>1049463141.5255328</v>
      </c>
      <c r="S129" s="2">
        <f>S8/'Output-Calculation-sheet'!S7*'Output-Calculation-sheet'!S106</f>
        <v>2182553839.9192467</v>
      </c>
      <c r="T129" s="2">
        <f>T8/'Output-Calculation-sheet'!T7*'Output-Calculation-sheet'!T106</f>
        <v>288382076.1685195</v>
      </c>
      <c r="U129" s="2">
        <f>U8/'Output-Calculation-sheet'!U7*'Output-Calculation-sheet'!U106</f>
        <v>676755111.22606218</v>
      </c>
      <c r="V129" s="2">
        <f>V8/'Output-Calculation-sheet'!V7*'Output-Calculation-sheet'!V106</f>
        <v>76147657.243992299</v>
      </c>
      <c r="W129" s="2">
        <f>W8/'Output-Calculation-sheet'!W7*'Output-Calculation-sheet'!W106</f>
        <v>241846377.71208999</v>
      </c>
      <c r="X129" s="2">
        <f>X8/'Output-Calculation-sheet'!X7*'Output-Calculation-sheet'!X106</f>
        <v>492397682.59752864</v>
      </c>
      <c r="Y129" s="2">
        <f>Y8/'Output-Calculation-sheet'!Y7*'Output-Calculation-sheet'!Y106</f>
        <v>264284480.57982415</v>
      </c>
      <c r="AA129" s="2">
        <f t="shared" si="11"/>
        <v>117503.14208213678</v>
      </c>
    </row>
    <row r="130" spans="1:27" x14ac:dyDescent="0.25">
      <c r="A130" s="2">
        <v>2032</v>
      </c>
      <c r="B130" s="2">
        <f>B9/'Output-Calculation-sheet'!B8*'Output-Calculation-sheet'!B107</f>
        <v>35045130855.939903</v>
      </c>
      <c r="C130" s="2">
        <f>C9/'Output-Calculation-sheet'!C8*'Output-Calculation-sheet'!C107</f>
        <v>35939341403.699005</v>
      </c>
      <c r="D130" s="2">
        <f>D9/'Output-Calculation-sheet'!D8*'Output-Calculation-sheet'!D107</f>
        <v>6289587140.3741493</v>
      </c>
      <c r="E130" s="2">
        <f>E9/'Output-Calculation-sheet'!E8*'Output-Calculation-sheet'!E107</f>
        <v>6176919709.7598343</v>
      </c>
      <c r="F130" s="2">
        <f>F9/'Output-Calculation-sheet'!F8*'Output-Calculation-sheet'!F107</f>
        <v>3178838349.6032405</v>
      </c>
      <c r="G130" s="2">
        <f>G9/'Output-Calculation-sheet'!G8*'Output-Calculation-sheet'!G107</f>
        <v>2687185941.4530663</v>
      </c>
      <c r="H130" s="2">
        <f>H9/'Output-Calculation-sheet'!H8*'Output-Calculation-sheet'!H107</f>
        <v>6620141205.996274</v>
      </c>
      <c r="I130" s="2">
        <f>I9/'Output-Calculation-sheet'!I8*'Output-Calculation-sheet'!I107</f>
        <v>2468423992.0315003</v>
      </c>
      <c r="J130" s="2">
        <f>J9/'Output-Calculation-sheet'!J8*'Output-Calculation-sheet'!J107</f>
        <v>1569148159.0448599</v>
      </c>
      <c r="K130" s="2">
        <f>K9/'Output-Calculation-sheet'!K8*'Output-Calculation-sheet'!K107</f>
        <v>1869929776.4127634</v>
      </c>
      <c r="L130" s="2">
        <f>L9/'Output-Calculation-sheet'!L8*'Output-Calculation-sheet'!L107</f>
        <v>903570283.47360325</v>
      </c>
      <c r="M130" s="2">
        <f>M9/'Output-Calculation-sheet'!M8*'Output-Calculation-sheet'!M107</f>
        <v>1839540245.4209945</v>
      </c>
      <c r="N130" s="2">
        <f>N9/'Output-Calculation-sheet'!N8*'Output-Calculation-sheet'!N107</f>
        <v>1801388934.3666754</v>
      </c>
      <c r="O130" s="2">
        <f>O9/'Output-Calculation-sheet'!O8*'Output-Calculation-sheet'!O107</f>
        <v>6985744550.4278822</v>
      </c>
      <c r="P130" s="2">
        <f>P9/'Output-Calculation-sheet'!P8*'Output-Calculation-sheet'!P107</f>
        <v>2270563990.6758642</v>
      </c>
      <c r="Q130" s="2">
        <f>Q9/'Output-Calculation-sheet'!Q8*'Output-Calculation-sheet'!Q107</f>
        <v>2355358830.9763331</v>
      </c>
      <c r="R130" s="2">
        <f>R9/'Output-Calculation-sheet'!R8*'Output-Calculation-sheet'!R107</f>
        <v>1088834339.1148851</v>
      </c>
      <c r="S130" s="2">
        <f>S9/'Output-Calculation-sheet'!S8*'Output-Calculation-sheet'!S107</f>
        <v>2218606779.8081312</v>
      </c>
      <c r="T130" s="2">
        <f>T9/'Output-Calculation-sheet'!T8*'Output-Calculation-sheet'!T107</f>
        <v>303675367.51079947</v>
      </c>
      <c r="U130" s="2">
        <f>U9/'Output-Calculation-sheet'!U8*'Output-Calculation-sheet'!U107</f>
        <v>714482034.67445779</v>
      </c>
      <c r="V130" s="2">
        <f>V9/'Output-Calculation-sheet'!V8*'Output-Calculation-sheet'!V107</f>
        <v>80519571.811096653</v>
      </c>
      <c r="W130" s="2">
        <f>W9/'Output-Calculation-sheet'!W8*'Output-Calculation-sheet'!W107</f>
        <v>257813395.49420661</v>
      </c>
      <c r="X130" s="2">
        <f>X9/'Output-Calculation-sheet'!X8*'Output-Calculation-sheet'!X107</f>
        <v>333719064.1595192</v>
      </c>
      <c r="Y130" s="2">
        <f>Y9/'Output-Calculation-sheet'!Y8*'Output-Calculation-sheet'!Y107</f>
        <v>286101608.31679261</v>
      </c>
      <c r="AA130" s="2">
        <f t="shared" si="11"/>
        <v>123284.56553054581</v>
      </c>
    </row>
    <row r="131" spans="1:27" x14ac:dyDescent="0.25">
      <c r="A131" s="2">
        <v>2033</v>
      </c>
      <c r="B131" s="2">
        <f>B10/'Output-Calculation-sheet'!B9*'Output-Calculation-sheet'!B108</f>
        <v>27582484569.097279</v>
      </c>
      <c r="C131" s="2">
        <f>C10/'Output-Calculation-sheet'!C9*'Output-Calculation-sheet'!C108</f>
        <v>28863064793.746437</v>
      </c>
      <c r="D131" s="2">
        <f>D10/'Output-Calculation-sheet'!D9*'Output-Calculation-sheet'!D108</f>
        <v>11584961143.455177</v>
      </c>
      <c r="E131" s="2">
        <f>E10/'Output-Calculation-sheet'!E9*'Output-Calculation-sheet'!E108</f>
        <v>9191487470.061367</v>
      </c>
      <c r="F131" s="2">
        <f>F10/'Output-Calculation-sheet'!F9*'Output-Calculation-sheet'!F108</f>
        <v>5916890317.8133516</v>
      </c>
      <c r="G131" s="2">
        <f>G10/'Output-Calculation-sheet'!G9*'Output-Calculation-sheet'!G108</f>
        <v>4157369521.9674792</v>
      </c>
      <c r="H131" s="2">
        <f>H10/'Output-Calculation-sheet'!H9*'Output-Calculation-sheet'!H108</f>
        <v>4055354380.6363964</v>
      </c>
      <c r="I131" s="2">
        <f>I10/'Output-Calculation-sheet'!I9*'Output-Calculation-sheet'!I108</f>
        <v>3787692351.9558272</v>
      </c>
      <c r="J131" s="2">
        <f>J10/'Output-Calculation-sheet'!J9*'Output-Calculation-sheet'!J108</f>
        <v>3686677433.0510645</v>
      </c>
      <c r="K131" s="2">
        <f>K10/'Output-Calculation-sheet'!K9*'Output-Calculation-sheet'!K108</f>
        <v>3651333300.9869838</v>
      </c>
      <c r="L131" s="2">
        <f>L10/'Output-Calculation-sheet'!L9*'Output-Calculation-sheet'!L108</f>
        <v>2929148193.2506914</v>
      </c>
      <c r="M131" s="2">
        <f>M10/'Output-Calculation-sheet'!M9*'Output-Calculation-sheet'!M108</f>
        <v>2797841004.8226228</v>
      </c>
      <c r="N131" s="2">
        <f>N10/'Output-Calculation-sheet'!N9*'Output-Calculation-sheet'!N108</f>
        <v>2746072333.7546234</v>
      </c>
      <c r="O131" s="2">
        <f>O10/'Output-Calculation-sheet'!O9*'Output-Calculation-sheet'!O108</f>
        <v>6503419613.1552649</v>
      </c>
      <c r="P131" s="2">
        <f>P10/'Output-Calculation-sheet'!P9*'Output-Calculation-sheet'!P108</f>
        <v>2499876971.1400094</v>
      </c>
      <c r="Q131" s="2">
        <f>Q10/'Output-Calculation-sheet'!Q9*'Output-Calculation-sheet'!Q108</f>
        <v>2459474418.0675268</v>
      </c>
      <c r="R131" s="2">
        <f>R10/'Output-Calculation-sheet'!R9*'Output-Calculation-sheet'!R108</f>
        <v>2366126605.1230021</v>
      </c>
      <c r="S131" s="2">
        <f>S10/'Output-Calculation-sheet'!S9*'Output-Calculation-sheet'!S108</f>
        <v>1572649562.9463677</v>
      </c>
      <c r="T131" s="2">
        <f>T10/'Output-Calculation-sheet'!T9*'Output-Calculation-sheet'!T108</f>
        <v>869767622.25812161</v>
      </c>
      <c r="U131" s="2">
        <f>U10/'Output-Calculation-sheet'!U9*'Output-Calculation-sheet'!U108</f>
        <v>757538029.46285141</v>
      </c>
      <c r="V131" s="2">
        <f>V10/'Output-Calculation-sheet'!V9*'Output-Calculation-sheet'!V108</f>
        <v>583319433.28773201</v>
      </c>
      <c r="W131" s="2">
        <f>W10/'Output-Calculation-sheet'!W9*'Output-Calculation-sheet'!W108</f>
        <v>505025352.82056296</v>
      </c>
      <c r="X131" s="2">
        <f>X10/'Output-Calculation-sheet'!X9*'Output-Calculation-sheet'!X108</f>
        <v>303015152.50303245</v>
      </c>
      <c r="Y131" s="2">
        <f>Y10/'Output-Calculation-sheet'!Y9*'Output-Calculation-sheet'!Y108</f>
        <v>294679263.85630822</v>
      </c>
      <c r="AA131" s="2">
        <f t="shared" si="11"/>
        <v>129665.26883922007</v>
      </c>
    </row>
    <row r="132" spans="1:27" x14ac:dyDescent="0.25">
      <c r="A132" s="2">
        <v>2034</v>
      </c>
      <c r="B132" s="2">
        <f>B11/'Output-Calculation-sheet'!B10*'Output-Calculation-sheet'!B109</f>
        <v>14346256703.326847</v>
      </c>
      <c r="C132" s="2">
        <f>C11/'Output-Calculation-sheet'!C10*'Output-Calculation-sheet'!C109</f>
        <v>26526098614.327564</v>
      </c>
      <c r="D132" s="2">
        <f>D11/'Output-Calculation-sheet'!D10*'Output-Calculation-sheet'!D109</f>
        <v>6025593016.9499779</v>
      </c>
      <c r="E132" s="2">
        <f>E11/'Output-Calculation-sheet'!E10*'Output-Calculation-sheet'!E109</f>
        <v>4780696227.3534918</v>
      </c>
      <c r="F132" s="2">
        <f>F11/'Output-Calculation-sheet'!F10*'Output-Calculation-sheet'!F109</f>
        <v>3077505715.1708045</v>
      </c>
      <c r="G132" s="2">
        <f>G11/'Output-Calculation-sheet'!G10*'Output-Calculation-sheet'!G109</f>
        <v>2162340313.2750478</v>
      </c>
      <c r="H132" s="2">
        <f>H11/'Output-Calculation-sheet'!H10*'Output-Calculation-sheet'!H109</f>
        <v>2562452308.6660352</v>
      </c>
      <c r="I132" s="2">
        <f>I11/'Output-Calculation-sheet'!I10*'Output-Calculation-sheet'!I109</f>
        <v>1970062082.8634655</v>
      </c>
      <c r="J132" s="2">
        <f>J11/'Output-Calculation-sheet'!J10*'Output-Calculation-sheet'!J109</f>
        <v>1917522293.1190376</v>
      </c>
      <c r="K132" s="2">
        <f>K11/'Output-Calculation-sheet'!K10*'Output-Calculation-sheet'!K109</f>
        <v>1899139626.6934006</v>
      </c>
      <c r="L132" s="2">
        <f>L11/'Output-Calculation-sheet'!L10*'Output-Calculation-sheet'!L109</f>
        <v>1523514619.2721989</v>
      </c>
      <c r="M132" s="2">
        <f>M11/'Output-Calculation-sheet'!M10*'Output-Calculation-sheet'!M109</f>
        <v>1455219079.616622</v>
      </c>
      <c r="N132" s="2">
        <f>N11/'Output-Calculation-sheet'!N10*'Output-Calculation-sheet'!N109</f>
        <v>1428293489.8902476</v>
      </c>
      <c r="O132" s="2">
        <f>O11/'Output-Calculation-sheet'!O10*'Output-Calculation-sheet'!O109</f>
        <v>6295470612.3212013</v>
      </c>
      <c r="P132" s="2">
        <f>P11/'Output-Calculation-sheet'!P10*'Output-Calculation-sheet'!P109</f>
        <v>1300240976.6506615</v>
      </c>
      <c r="Q132" s="2">
        <f>Q11/'Output-Calculation-sheet'!Q10*'Output-Calculation-sheet'!Q109</f>
        <v>1601329491.7739594</v>
      </c>
      <c r="R132" s="2">
        <f>R11/'Output-Calculation-sheet'!R10*'Output-Calculation-sheet'!R109</f>
        <v>1230675050.0924315</v>
      </c>
      <c r="S132" s="2">
        <f>S11/'Output-Calculation-sheet'!S10*'Output-Calculation-sheet'!S109</f>
        <v>817969745.43262982</v>
      </c>
      <c r="T132" s="2">
        <f>T11/'Output-Calculation-sheet'!T10*'Output-Calculation-sheet'!T109</f>
        <v>452385548.2814275</v>
      </c>
      <c r="U132" s="2">
        <f>U11/'Output-Calculation-sheet'!U10*'Output-Calculation-sheet'!U109</f>
        <v>497579226.81332713</v>
      </c>
      <c r="V132" s="2">
        <f>V11/'Output-Calculation-sheet'!V10*'Output-Calculation-sheet'!V109</f>
        <v>303397405.6739884</v>
      </c>
      <c r="W132" s="2">
        <f>W11/'Output-Calculation-sheet'!W10*'Output-Calculation-sheet'!W109</f>
        <v>262674913.78749496</v>
      </c>
      <c r="X132" s="2">
        <f>X11/'Output-Calculation-sheet'!X10*'Output-Calculation-sheet'!X109</f>
        <v>208575207.00014967</v>
      </c>
      <c r="Y132" s="2">
        <f>Y11/'Output-Calculation-sheet'!Y10*'Output-Calculation-sheet'!Y109</f>
        <v>153269260.05890682</v>
      </c>
      <c r="AA132" s="2">
        <f t="shared" si="11"/>
        <v>82798.261528410949</v>
      </c>
    </row>
    <row r="133" spans="1:27" x14ac:dyDescent="0.25">
      <c r="A133" s="2">
        <v>2035</v>
      </c>
      <c r="B133" s="2">
        <f>B12/'Output-Calculation-sheet'!B11*'Output-Calculation-sheet'!B110</f>
        <v>15731261632.96677</v>
      </c>
      <c r="C133" s="2">
        <f>C12/'Output-Calculation-sheet'!C11*'Output-Calculation-sheet'!C110</f>
        <v>20279565329.392445</v>
      </c>
      <c r="D133" s="2">
        <f>D12/'Output-Calculation-sheet'!D11*'Output-Calculation-sheet'!D110</f>
        <v>5982006375.7726812</v>
      </c>
      <c r="E133" s="2">
        <f>E12/'Output-Calculation-sheet'!E11*'Output-Calculation-sheet'!E110</f>
        <v>2952607612.9131713</v>
      </c>
      <c r="F133" s="2">
        <f>F12/'Output-Calculation-sheet'!F11*'Output-Calculation-sheet'!F110</f>
        <v>2418343997.4084058</v>
      </c>
      <c r="G133" s="2">
        <f>G12/'Output-Calculation-sheet'!G11*'Output-Calculation-sheet'!G110</f>
        <v>2282320877.9368691</v>
      </c>
      <c r="H133" s="2">
        <f>H12/'Output-Calculation-sheet'!H11*'Output-Calculation-sheet'!H110</f>
        <v>2490324009.6789703</v>
      </c>
      <c r="I133" s="2">
        <f>I12/'Output-Calculation-sheet'!I11*'Output-Calculation-sheet'!I110</f>
        <v>1958884934.6713378</v>
      </c>
      <c r="J133" s="2">
        <f>J12/'Output-Calculation-sheet'!J11*'Output-Calculation-sheet'!J110</f>
        <v>1425343533.1646028</v>
      </c>
      <c r="K133" s="2">
        <f>K12/'Output-Calculation-sheet'!K11*'Output-Calculation-sheet'!K110</f>
        <v>1572290193.4013031</v>
      </c>
      <c r="L133" s="2">
        <f>L12/'Output-Calculation-sheet'!L11*'Output-Calculation-sheet'!L110</f>
        <v>687784777.92081392</v>
      </c>
      <c r="M133" s="2">
        <f>M12/'Output-Calculation-sheet'!M11*'Output-Calculation-sheet'!M110</f>
        <v>1369812111.5509677</v>
      </c>
      <c r="N133" s="2">
        <f>N12/'Output-Calculation-sheet'!N11*'Output-Calculation-sheet'!N110</f>
        <v>1245200564.6806917</v>
      </c>
      <c r="O133" s="2">
        <f>O12/'Output-Calculation-sheet'!O11*'Output-Calculation-sheet'!O110</f>
        <v>5496388790.8743982</v>
      </c>
      <c r="P133" s="2">
        <f>P12/'Output-Calculation-sheet'!P11*'Output-Calculation-sheet'!P110</f>
        <v>1052919585.8953599</v>
      </c>
      <c r="Q133" s="2">
        <f>Q12/'Output-Calculation-sheet'!Q11*'Output-Calculation-sheet'!Q110</f>
        <v>1513255379.6257315</v>
      </c>
      <c r="R133" s="2">
        <f>R12/'Output-Calculation-sheet'!R11*'Output-Calculation-sheet'!R110</f>
        <v>791472551.69708765</v>
      </c>
      <c r="S133" s="2">
        <f>S12/'Output-Calculation-sheet'!S11*'Output-Calculation-sheet'!S110</f>
        <v>920537907.35166526</v>
      </c>
      <c r="T133" s="2">
        <f>T12/'Output-Calculation-sheet'!T11*'Output-Calculation-sheet'!T110</f>
        <v>220379085.75235462</v>
      </c>
      <c r="U133" s="2">
        <f>U12/'Output-Calculation-sheet'!U11*'Output-Calculation-sheet'!U110</f>
        <v>510037265.89031863</v>
      </c>
      <c r="V133" s="2">
        <f>V12/'Output-Calculation-sheet'!V11*'Output-Calculation-sheet'!V110</f>
        <v>76269134.549053952</v>
      </c>
      <c r="W133" s="2">
        <f>W12/'Output-Calculation-sheet'!W11*'Output-Calculation-sheet'!W110</f>
        <v>152787542.47091684</v>
      </c>
      <c r="X133" s="2">
        <f>X12/'Output-Calculation-sheet'!X11*'Output-Calculation-sheet'!X110</f>
        <v>212491570.24375123</v>
      </c>
      <c r="Y133" s="2">
        <f>Y12/'Output-Calculation-sheet'!Y11*'Output-Calculation-sheet'!Y110</f>
        <v>150042693.12811464</v>
      </c>
      <c r="AA133" s="2">
        <f t="shared" si="11"/>
        <v>71492.327458937783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736F8-B035-4B7B-B52C-984908B07678}">
  <dimension ref="A1:AA133"/>
  <sheetViews>
    <sheetView workbookViewId="0">
      <selection activeCell="B5" sqref="B5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92535391847.685913</v>
      </c>
      <c r="C8" s="2">
        <v>43607333087.952705</v>
      </c>
      <c r="D8" s="2">
        <v>38865922558.689323</v>
      </c>
      <c r="E8" s="2">
        <v>30836165560.929249</v>
      </c>
      <c r="F8" s="2">
        <v>19850346316.659195</v>
      </c>
      <c r="G8" s="2">
        <v>13947398100.135208</v>
      </c>
      <c r="H8" s="2">
        <v>13605151450.933624</v>
      </c>
      <c r="I8" s="2">
        <v>12707177569.365141</v>
      </c>
      <c r="J8" s="2">
        <v>12368289003.622583</v>
      </c>
      <c r="K8" s="2">
        <v>12249719176.868015</v>
      </c>
      <c r="L8" s="2">
        <v>9826883986.9757271</v>
      </c>
      <c r="M8" s="2">
        <v>9386368497.9044037</v>
      </c>
      <c r="N8" s="2">
        <v>9212693572.0476933</v>
      </c>
      <c r="O8" s="2">
        <v>8472942688.4115639</v>
      </c>
      <c r="P8" s="2">
        <v>8386737195.7809982</v>
      </c>
      <c r="Q8" s="2">
        <v>8251193968.3744392</v>
      </c>
      <c r="R8" s="2">
        <v>7938028118.6129484</v>
      </c>
      <c r="S8" s="2">
        <v>5276020126.8003941</v>
      </c>
      <c r="T8" s="2">
        <v>2917950879.5436668</v>
      </c>
      <c r="U8" s="2">
        <v>2541435513.8730321</v>
      </c>
      <c r="V8" s="2">
        <v>1956956174.3925135</v>
      </c>
      <c r="W8" s="2">
        <v>1694290342.58202</v>
      </c>
      <c r="X8" s="2">
        <v>1016574205.5492126</v>
      </c>
      <c r="Y8" s="2">
        <v>988608249.1545521</v>
      </c>
    </row>
    <row r="9" spans="1:27" x14ac:dyDescent="0.25">
      <c r="A9" s="2">
        <v>2032</v>
      </c>
      <c r="B9" s="2">
        <v>92363380224.151535</v>
      </c>
      <c r="C9" s="2">
        <v>43526272555.191254</v>
      </c>
      <c r="D9" s="2">
        <v>38793675710.148552</v>
      </c>
      <c r="E9" s="2">
        <v>30778845017.991032</v>
      </c>
      <c r="F9" s="2">
        <v>19813447026.242096</v>
      </c>
      <c r="G9" s="2">
        <v>13921471646.01446</v>
      </c>
      <c r="H9" s="2">
        <v>13579861190.172009</v>
      </c>
      <c r="I9" s="2">
        <v>12683556528.803234</v>
      </c>
      <c r="J9" s="2">
        <v>12345297914.166159</v>
      </c>
      <c r="K9" s="2">
        <v>12226948493.766338</v>
      </c>
      <c r="L9" s="2">
        <v>9808617048.941185</v>
      </c>
      <c r="M9" s="2">
        <v>9368920422.6093407</v>
      </c>
      <c r="N9" s="2">
        <v>9195568336.5371437</v>
      </c>
      <c r="O9" s="2">
        <v>8457192556.5015335</v>
      </c>
      <c r="P9" s="2">
        <v>8371147309.0101404</v>
      </c>
      <c r="Q9" s="2">
        <v>8235856039.3695745</v>
      </c>
      <c r="R9" s="2">
        <v>7923272325.428524</v>
      </c>
      <c r="S9" s="2">
        <v>5266212670.7590904</v>
      </c>
      <c r="T9" s="2">
        <v>2912526776.8499641</v>
      </c>
      <c r="U9" s="2">
        <v>2536711305.7606506</v>
      </c>
      <c r="V9" s="2">
        <v>1953318439.6618176</v>
      </c>
      <c r="W9" s="2">
        <v>1691140870.5070992</v>
      </c>
      <c r="X9" s="2">
        <v>1014684522.3042603</v>
      </c>
      <c r="Y9" s="2">
        <v>986770551.09566832</v>
      </c>
    </row>
    <row r="10" spans="1:27" x14ac:dyDescent="0.25">
      <c r="A10" s="2">
        <v>2033</v>
      </c>
      <c r="B10" s="2">
        <v>84635419472.346741</v>
      </c>
      <c r="C10" s="2">
        <v>39884468572.243027</v>
      </c>
      <c r="D10" s="2">
        <v>35547843838.483467</v>
      </c>
      <c r="E10" s="2">
        <v>28203606804.451488</v>
      </c>
      <c r="F10" s="2">
        <v>18155673776.658001</v>
      </c>
      <c r="G10" s="2">
        <v>12756674664.497845</v>
      </c>
      <c r="H10" s="2">
        <v>12443646447.511852</v>
      </c>
      <c r="I10" s="2">
        <v>11622334789.083288</v>
      </c>
      <c r="J10" s="2">
        <v>11312377967.77092</v>
      </c>
      <c r="K10" s="2">
        <v>11203930736.676308</v>
      </c>
      <c r="L10" s="2">
        <v>8987938903.5577583</v>
      </c>
      <c r="M10" s="2">
        <v>8585031297.5362062</v>
      </c>
      <c r="N10" s="2">
        <v>8426183424.2175732</v>
      </c>
      <c r="O10" s="2">
        <v>7749586880.0041084</v>
      </c>
      <c r="P10" s="2">
        <v>7670740960.7949753</v>
      </c>
      <c r="Q10" s="2">
        <v>7546769389.711422</v>
      </c>
      <c r="R10" s="2">
        <v>7260339273.3014212</v>
      </c>
      <c r="S10" s="2">
        <v>4825593404.4273701</v>
      </c>
      <c r="T10" s="2">
        <v>2668838287.2618403</v>
      </c>
      <c r="U10" s="2">
        <v>2324466957.8166614</v>
      </c>
      <c r="V10" s="2">
        <v>1789886046.8579865</v>
      </c>
      <c r="W10" s="2">
        <v>1549644638.5444396</v>
      </c>
      <c r="X10" s="2">
        <v>929786783.12666428</v>
      </c>
      <c r="Y10" s="2">
        <v>904208348.7228483</v>
      </c>
    </row>
    <row r="11" spans="1:27" x14ac:dyDescent="0.25">
      <c r="A11" s="2">
        <v>2034</v>
      </c>
      <c r="B11" s="2">
        <v>71162912104.398483</v>
      </c>
      <c r="C11" s="2">
        <v>33535545153.935715</v>
      </c>
      <c r="D11" s="2">
        <v>29889236709.052021</v>
      </c>
      <c r="E11" s="2">
        <v>23714076264.582912</v>
      </c>
      <c r="F11" s="2">
        <v>15265601862.900787</v>
      </c>
      <c r="G11" s="2">
        <v>10726030822.009182</v>
      </c>
      <c r="H11" s="2">
        <v>10462831329.049273</v>
      </c>
      <c r="I11" s="2">
        <v>9772258401.9762726</v>
      </c>
      <c r="J11" s="2">
        <v>9511641391.1700859</v>
      </c>
      <c r="K11" s="2">
        <v>9420457099.5051422</v>
      </c>
      <c r="L11" s="2">
        <v>7557213164.1949978</v>
      </c>
      <c r="M11" s="2">
        <v>7218441539.5931549</v>
      </c>
      <c r="N11" s="2">
        <v>7084879523.6260939</v>
      </c>
      <c r="O11" s="2">
        <v>6515985546.3033466</v>
      </c>
      <c r="P11" s="2">
        <v>6449690545.3043451</v>
      </c>
      <c r="Q11" s="2">
        <v>6345453122.3499327</v>
      </c>
      <c r="R11" s="2">
        <v>6104617768.4849072</v>
      </c>
      <c r="S11" s="2">
        <v>4057441688.5005393</v>
      </c>
      <c r="T11" s="2">
        <v>2244004999.8136039</v>
      </c>
      <c r="U11" s="2">
        <v>1954451680.3952577</v>
      </c>
      <c r="V11" s="2">
        <v>1504966882.9379573</v>
      </c>
      <c r="W11" s="2">
        <v>1302967786.9301708</v>
      </c>
      <c r="X11" s="2">
        <v>781780672.15810299</v>
      </c>
      <c r="Y11" s="2">
        <v>760273885.86703229</v>
      </c>
    </row>
    <row r="12" spans="1:27" x14ac:dyDescent="0.25">
      <c r="A12" s="2">
        <v>2035</v>
      </c>
      <c r="B12" s="2">
        <v>54171441340.111244</v>
      </c>
      <c r="C12" s="2">
        <v>25528309106.434032</v>
      </c>
      <c r="D12" s="2">
        <v>22752624719.878967</v>
      </c>
      <c r="E12" s="2">
        <v>18051898851.710655</v>
      </c>
      <c r="F12" s="2">
        <v>11620655076.965431</v>
      </c>
      <c r="G12" s="2">
        <v>8164991177.3464632</v>
      </c>
      <c r="H12" s="2">
        <v>7964635465.7546186</v>
      </c>
      <c r="I12" s="2">
        <v>7438949687.8156395</v>
      </c>
      <c r="J12" s="2">
        <v>7240559842.6613121</v>
      </c>
      <c r="K12" s="2">
        <v>7171147499.0542879</v>
      </c>
      <c r="L12" s="2">
        <v>5752787758.5774374</v>
      </c>
      <c r="M12" s="2">
        <v>5494904169.3998299</v>
      </c>
      <c r="N12" s="2">
        <v>5393232572.5066013</v>
      </c>
      <c r="O12" s="2">
        <v>4960172628.6404619</v>
      </c>
      <c r="P12" s="2">
        <v>4909706793.9583254</v>
      </c>
      <c r="Q12" s="2">
        <v>4830357997.2882929</v>
      </c>
      <c r="R12" s="2">
        <v>4647026570.0220137</v>
      </c>
      <c r="S12" s="2">
        <v>3088651910.3810463</v>
      </c>
      <c r="T12" s="2">
        <v>1708207008.6730676</v>
      </c>
      <c r="U12" s="2">
        <v>1487789937.5631301</v>
      </c>
      <c r="V12" s="2">
        <v>1145628007.7223623</v>
      </c>
      <c r="W12" s="2">
        <v>991859958.37541926</v>
      </c>
      <c r="X12" s="2">
        <v>595115975.02525198</v>
      </c>
      <c r="Y12" s="2">
        <v>578744334.55230629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1750.1122871844975</v>
      </c>
      <c r="C16" s="2">
        <f>C5/'Output-Calculation-sheet'!C4*'Output-Calculation-sheet'!C22</f>
        <v>3964.9744132797537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1592.9624904888476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348.11761494210361</v>
      </c>
      <c r="M16" s="2">
        <f>M5/'Output-Calculation-sheet'!M4*'Output-Calculation-sheet'!M22</f>
        <v>2073.3049013685904</v>
      </c>
      <c r="N16" s="2">
        <f>N5/'Output-Calculation-sheet'!N4*'Output-Calculation-sheet'!N22</f>
        <v>662.71885801447479</v>
      </c>
      <c r="O16" s="2">
        <f>O5/'Output-Calculation-sheet'!O4*'Output-Calculation-sheet'!O22</f>
        <v>768.54733746056286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176.4175586824301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119.45113258985346</v>
      </c>
      <c r="Y16" s="2">
        <f>Y5/'Output-Calculation-sheet'!Y4*'Output-Calculation-sheet'!Y22</f>
        <v>0</v>
      </c>
      <c r="AA16" s="2">
        <f>SUM(B16:Y16)/1000</f>
        <v>11.456606594011115</v>
      </c>
    </row>
    <row r="17" spans="1:27" x14ac:dyDescent="0.25">
      <c r="A17" s="2">
        <v>2029</v>
      </c>
      <c r="B17" s="2">
        <f>B6/'Output-Calculation-sheet'!B5*'Output-Calculation-sheet'!B23</f>
        <v>2782.0682839720857</v>
      </c>
      <c r="C17" s="2">
        <f>C6/'Output-Calculation-sheet'!C5*'Output-Calculation-sheet'!C23</f>
        <v>5374.6925818221234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2209.4505618641515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523.91995072944917</v>
      </c>
      <c r="M17" s="2">
        <f>M6/'Output-Calculation-sheet'!M5*'Output-Calculation-sheet'!M23</f>
        <v>3846.173533868232</v>
      </c>
      <c r="N17" s="2">
        <f>N6/'Output-Calculation-sheet'!N5*'Output-Calculation-sheet'!N23</f>
        <v>1245.2781672212552</v>
      </c>
      <c r="O17" s="2">
        <f>O6/'Output-Calculation-sheet'!O5*'Output-Calculation-sheet'!O23</f>
        <v>1045.2112126858315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255.98907605757898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170.7106387497638</v>
      </c>
      <c r="Y17" s="2">
        <f>Y6/'Output-Calculation-sheet'!Y5*'Output-Calculation-sheet'!Y23</f>
        <v>0</v>
      </c>
      <c r="AA17" s="2">
        <f t="shared" ref="AA17:AA23" si="0">SUM(B17:Y17)/1000</f>
        <v>17.45349400697047</v>
      </c>
    </row>
    <row r="18" spans="1:27" x14ac:dyDescent="0.25">
      <c r="A18" s="2">
        <v>2030</v>
      </c>
      <c r="B18" s="2">
        <f>B7/'Output-Calculation-sheet'!B6*'Output-Calculation-sheet'!B24</f>
        <v>3919.9027713241107</v>
      </c>
      <c r="C18" s="2">
        <f>C7/'Output-Calculation-sheet'!C6*'Output-Calculation-sheet'!C24</f>
        <v>6724.2017711326898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3172.2837879405406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706.96320350061239</v>
      </c>
      <c r="M18" s="2">
        <f>M7/'Output-Calculation-sheet'!M6*'Output-Calculation-sheet'!M24</f>
        <v>4813.0403982841872</v>
      </c>
      <c r="N18" s="2">
        <f>N7/'Output-Calculation-sheet'!N6*'Output-Calculation-sheet'!N24</f>
        <v>2080.8966695386484</v>
      </c>
      <c r="O18" s="2">
        <f>O7/'Output-Calculation-sheet'!O6*'Output-Calculation-sheet'!O24</f>
        <v>1311.6676827630474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365.1584116215775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265.53158831052394</v>
      </c>
      <c r="Y18" s="2">
        <f>Y7/'Output-Calculation-sheet'!Y6*'Output-Calculation-sheet'!Y24</f>
        <v>0</v>
      </c>
      <c r="AA18" s="2">
        <f t="shared" si="0"/>
        <v>23.359646284415941</v>
      </c>
    </row>
    <row r="19" spans="1:27" x14ac:dyDescent="0.25">
      <c r="A19" s="2">
        <v>2031</v>
      </c>
      <c r="B19" s="2">
        <f>B8/'Output-Calculation-sheet'!B7*'Output-Calculation-sheet'!B25</f>
        <v>5126.0985628216758</v>
      </c>
      <c r="C19" s="2">
        <f>C8/'Output-Calculation-sheet'!C7*'Output-Calculation-sheet'!C25</f>
        <v>7742.1739953751521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4155.1382992209346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844.71831512124152</v>
      </c>
      <c r="M19" s="2">
        <f>M8/'Output-Calculation-sheet'!M7*'Output-Calculation-sheet'!M25</f>
        <v>5480.3985541064349</v>
      </c>
      <c r="N19" s="2">
        <f>N8/'Output-Calculation-sheet'!N7*'Output-Calculation-sheet'!N25</f>
        <v>2797.9393798462147</v>
      </c>
      <c r="O19" s="2">
        <f>O8/'Output-Calculation-sheet'!O7*'Output-Calculation-sheet'!O25</f>
        <v>1512.3249693715068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534.98865021162203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381.08397755452955</v>
      </c>
      <c r="Y19" s="2">
        <f>Y8/'Output-Calculation-sheet'!Y7*'Output-Calculation-sheet'!Y25</f>
        <v>0</v>
      </c>
      <c r="AA19" s="2">
        <f t="shared" si="0"/>
        <v>28.574864703629313</v>
      </c>
    </row>
    <row r="20" spans="1:27" x14ac:dyDescent="0.25">
      <c r="A20" s="2">
        <v>2032</v>
      </c>
      <c r="B20" s="2">
        <f>B9/'Output-Calculation-sheet'!B8*'Output-Calculation-sheet'!B26</f>
        <v>6411.4451286876601</v>
      </c>
      <c r="C20" s="2">
        <f>C9/'Output-Calculation-sheet'!C8*'Output-Calculation-sheet'!C26</f>
        <v>7942.0839127541349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5230.787302359623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908.92763455432419</v>
      </c>
      <c r="M20" s="2">
        <f>M9/'Output-Calculation-sheet'!M8*'Output-Calculation-sheet'!M26</f>
        <v>5531.3756257920568</v>
      </c>
      <c r="N20" s="2">
        <f>N9/'Output-Calculation-sheet'!N8*'Output-Calculation-sheet'!N26</f>
        <v>3115.3700663803247</v>
      </c>
      <c r="O20" s="2">
        <f>O9/'Output-Calculation-sheet'!O8*'Output-Calculation-sheet'!O26</f>
        <v>1549.999555468461</v>
      </c>
      <c r="P20" s="2">
        <f>P9/'Output-Calculation-sheet'!P8*'Output-Calculation-sheet'!P26</f>
        <v>0</v>
      </c>
      <c r="Q20" s="2">
        <f>Q9/'Output-Calculation-sheet'!Q8*'Output-Calculation-sheet'!Q26</f>
        <v>93.678270440792005</v>
      </c>
      <c r="R20" s="2">
        <f>R9/'Output-Calculation-sheet'!R8*'Output-Calculation-sheet'!R26</f>
        <v>0</v>
      </c>
      <c r="S20" s="2">
        <f>S9/'Output-Calculation-sheet'!S8*'Output-Calculation-sheet'!S26</f>
        <v>661.4464210180131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511.40737264250384</v>
      </c>
      <c r="Y20" s="2">
        <f>Y9/'Output-Calculation-sheet'!Y8*'Output-Calculation-sheet'!Y26</f>
        <v>0</v>
      </c>
      <c r="AA20" s="2">
        <f t="shared" si="0"/>
        <v>31.956521290097896</v>
      </c>
    </row>
    <row r="21" spans="1:27" x14ac:dyDescent="0.25">
      <c r="A21" s="2">
        <v>2033</v>
      </c>
      <c r="B21" s="2">
        <f>B10/'Output-Calculation-sheet'!B9*'Output-Calculation-sheet'!B27</f>
        <v>11005.96882949298</v>
      </c>
      <c r="C21" s="2">
        <f>C10/'Output-Calculation-sheet'!C9*'Output-Calculation-sheet'!C27</f>
        <v>12768.991346651732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6362.7827850124095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4419.0147914739309</v>
      </c>
      <c r="N21" s="2">
        <f>N10/'Output-Calculation-sheet'!N9*'Output-Calculation-sheet'!N27</f>
        <v>2417.1475721581287</v>
      </c>
      <c r="O21" s="2">
        <f>O10/'Output-Calculation-sheet'!O9*'Output-Calculation-sheet'!O27</f>
        <v>1960.1969983545364</v>
      </c>
      <c r="P21" s="2">
        <f>P10/'Output-Calculation-sheet'!P9*'Output-Calculation-sheet'!P27</f>
        <v>0</v>
      </c>
      <c r="Q21" s="2">
        <f>Q10/'Output-Calculation-sheet'!Q9*'Output-Calculation-sheet'!Q27</f>
        <v>164.22803124963031</v>
      </c>
      <c r="R21" s="2">
        <f>R10/'Output-Calculation-sheet'!R9*'Output-Calculation-sheet'!R27</f>
        <v>0</v>
      </c>
      <c r="S21" s="2">
        <f>S10/'Output-Calculation-sheet'!S9*'Output-Calculation-sheet'!S27</f>
        <v>1052.3218960213658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519.67590710461434</v>
      </c>
      <c r="Y21" s="2">
        <f>Y10/'Output-Calculation-sheet'!Y9*'Output-Calculation-sheet'!Y27</f>
        <v>0</v>
      </c>
      <c r="AA21" s="2">
        <f t="shared" si="0"/>
        <v>40.670328157519315</v>
      </c>
    </row>
    <row r="22" spans="1:27" x14ac:dyDescent="0.25">
      <c r="A22" s="2">
        <v>2034</v>
      </c>
      <c r="B22" s="2">
        <f>B11/'Output-Calculation-sheet'!B10*'Output-Calculation-sheet'!B28</f>
        <v>17601.49455857676</v>
      </c>
      <c r="C22" s="2">
        <f>C11/'Output-Calculation-sheet'!C10*'Output-Calculation-sheet'!C28</f>
        <v>12372.607462690092</v>
      </c>
      <c r="D22" s="2">
        <f>D11/'Output-Calculation-sheet'!D10*'Output-Calculation-sheet'!D28</f>
        <v>0</v>
      </c>
      <c r="E22" s="2">
        <f>E11/'Output-Calculation-sheet'!E10*'Output-Calculation-sheet'!E28</f>
        <v>914.17524373063759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6516.819766413787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535.97204254741223</v>
      </c>
      <c r="M22" s="2">
        <f>M11/'Output-Calculation-sheet'!M10*'Output-Calculation-sheet'!M28</f>
        <v>4871.951786349302</v>
      </c>
      <c r="N22" s="2">
        <f>N11/'Output-Calculation-sheet'!N10*'Output-Calculation-sheet'!N28</f>
        <v>2803.8353913918486</v>
      </c>
      <c r="O22" s="2">
        <f>O11/'Output-Calculation-sheet'!O10*'Output-Calculation-sheet'!O28</f>
        <v>1862.9311562757393</v>
      </c>
      <c r="P22" s="2">
        <f>P11/'Output-Calculation-sheet'!P10*'Output-Calculation-sheet'!P28</f>
        <v>0</v>
      </c>
      <c r="Q22" s="2">
        <f>Q11/'Output-Calculation-sheet'!Q10*'Output-Calculation-sheet'!Q28</f>
        <v>809.81197612777919</v>
      </c>
      <c r="R22" s="2">
        <f>R11/'Output-Calculation-sheet'!R10*'Output-Calculation-sheet'!R28</f>
        <v>0</v>
      </c>
      <c r="S22" s="2">
        <f>S11/'Output-Calculation-sheet'!S10*'Output-Calculation-sheet'!S28</f>
        <v>1421.9429161330595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469.22272959108665</v>
      </c>
      <c r="Y22" s="2">
        <f>Y11/'Output-Calculation-sheet'!Y10*'Output-Calculation-sheet'!Y28</f>
        <v>48.96339480460199</v>
      </c>
      <c r="AA22" s="2">
        <f t="shared" si="0"/>
        <v>50.229728424632114</v>
      </c>
    </row>
    <row r="23" spans="1:27" x14ac:dyDescent="0.25">
      <c r="A23" s="2">
        <v>2035</v>
      </c>
      <c r="B23" s="2">
        <f>B12/'Output-Calculation-sheet'!B11*'Output-Calculation-sheet'!B29</f>
        <v>13758.598909769433</v>
      </c>
      <c r="C23" s="2">
        <f>C12/'Output-Calculation-sheet'!C11*'Output-Calculation-sheet'!C29</f>
        <v>11689.847857489047</v>
      </c>
      <c r="D23" s="2">
        <f>D12/'Output-Calculation-sheet'!D11*'Output-Calculation-sheet'!D29</f>
        <v>0</v>
      </c>
      <c r="E23" s="2">
        <f>E12/'Output-Calculation-sheet'!E11*'Output-Calculation-sheet'!E29</f>
        <v>2314.3858744344416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5074.1453702424524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837.51298291652199</v>
      </c>
      <c r="M23" s="2">
        <f>M12/'Output-Calculation-sheet'!M11*'Output-Calculation-sheet'!M29</f>
        <v>3846.391240224305</v>
      </c>
      <c r="N23" s="2">
        <f>N12/'Output-Calculation-sheet'!N11*'Output-Calculation-sheet'!N29</f>
        <v>2265.0315098148631</v>
      </c>
      <c r="O23" s="2">
        <f>O12/'Output-Calculation-sheet'!O11*'Output-Calculation-sheet'!O29</f>
        <v>1751.4692124792216</v>
      </c>
      <c r="P23" s="2">
        <f>P12/'Output-Calculation-sheet'!P11*'Output-Calculation-sheet'!P29</f>
        <v>267.30167005041085</v>
      </c>
      <c r="Q23" s="2">
        <f>Q12/'Output-Calculation-sheet'!Q11*'Output-Calculation-sheet'!Q29</f>
        <v>714.84013393501311</v>
      </c>
      <c r="R23" s="2">
        <f>R12/'Output-Calculation-sheet'!R11*'Output-Calculation-sheet'!R29</f>
        <v>0</v>
      </c>
      <c r="S23" s="2">
        <f>S12/'Output-Calculation-sheet'!S11*'Output-Calculation-sheet'!S29</f>
        <v>1089.0466841227726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360.56840512625291</v>
      </c>
      <c r="Y23" s="2">
        <f>Y12/'Output-Calculation-sheet'!Y11*'Output-Calculation-sheet'!Y29</f>
        <v>50.890870617779903</v>
      </c>
      <c r="AA23" s="2">
        <f t="shared" si="0"/>
        <v>44.020030721222525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13602.496316446533</v>
      </c>
      <c r="C27" s="2">
        <f>C5/'Output-Calculation-sheet'!C4*'Output-Calculation-sheet'!C13</f>
        <v>0</v>
      </c>
      <c r="D27" s="2">
        <f>D5/'Output-Calculation-sheet'!D4*'Output-Calculation-sheet'!D13</f>
        <v>3655.7825950756242</v>
      </c>
      <c r="E27" s="2">
        <f>E5/'Output-Calculation-sheet'!E4*'Output-Calculation-sheet'!E13</f>
        <v>4356.039084226938</v>
      </c>
      <c r="F27" s="2">
        <f>F5/'Output-Calculation-sheet'!F4*'Output-Calculation-sheet'!F13</f>
        <v>1991.409854694349</v>
      </c>
      <c r="G27" s="2">
        <f>G5/'Output-Calculation-sheet'!G4*'Output-Calculation-sheet'!G13</f>
        <v>1149.0125793598083</v>
      </c>
      <c r="H27" s="2">
        <f>H5/'Output-Calculation-sheet'!H4*'Output-Calculation-sheet'!H13</f>
        <v>0</v>
      </c>
      <c r="I27" s="2">
        <f>I5/'Output-Calculation-sheet'!I4*'Output-Calculation-sheet'!I13</f>
        <v>1212.3470923486027</v>
      </c>
      <c r="J27" s="2">
        <f>J5/'Output-Calculation-sheet'!J4*'Output-Calculation-sheet'!J13</f>
        <v>1256.4493420269032</v>
      </c>
      <c r="K27" s="2">
        <f>K5/'Output-Calculation-sheet'!K4*'Output-Calculation-sheet'!K13</f>
        <v>1612.0091036930935</v>
      </c>
      <c r="L27" s="2">
        <f>L5/'Output-Calculation-sheet'!L4*'Output-Calculation-sheet'!L13</f>
        <v>1535.2200699834348</v>
      </c>
      <c r="M27" s="2">
        <f>M5/'Output-Calculation-sheet'!M4*'Output-Calculation-sheet'!M13</f>
        <v>0</v>
      </c>
      <c r="N27" s="2">
        <f>N5/'Output-Calculation-sheet'!N4*'Output-Calculation-sheet'!N13</f>
        <v>1037.6427632141761</v>
      </c>
      <c r="O27" s="2">
        <f>O5/'Output-Calculation-sheet'!O4*'Output-Calculation-sheet'!O13</f>
        <v>0</v>
      </c>
      <c r="P27" s="2">
        <f>P5/'Output-Calculation-sheet'!P4*'Output-Calculation-sheet'!P13</f>
        <v>1202.2664322199621</v>
      </c>
      <c r="Q27" s="2">
        <f>Q5/'Output-Calculation-sheet'!Q4*'Output-Calculation-sheet'!Q13</f>
        <v>1430.770315209922</v>
      </c>
      <c r="R27" s="2">
        <f>R5/'Output-Calculation-sheet'!R4*'Output-Calculation-sheet'!R13</f>
        <v>1156.8245563814417</v>
      </c>
      <c r="S27" s="2">
        <f>S5/'Output-Calculation-sheet'!S4*'Output-Calculation-sheet'!S13</f>
        <v>668.61157292863663</v>
      </c>
      <c r="T27" s="2">
        <f>T5/'Output-Calculation-sheet'!T4*'Output-Calculation-sheet'!T13</f>
        <v>373.45065266293807</v>
      </c>
      <c r="U27" s="2">
        <f>U5/'Output-Calculation-sheet'!U4*'Output-Calculation-sheet'!U13</f>
        <v>286.91796109203665</v>
      </c>
      <c r="V27" s="2">
        <f>V5/'Output-Calculation-sheet'!V4*'Output-Calculation-sheet'!V13</f>
        <v>364.47499827305711</v>
      </c>
      <c r="W27" s="2">
        <f>W5/'Output-Calculation-sheet'!W4*'Output-Calculation-sheet'!W13</f>
        <v>163.73704521492633</v>
      </c>
      <c r="X27" s="2">
        <f>X5/'Output-Calculation-sheet'!X4*'Output-Calculation-sheet'!X13</f>
        <v>0</v>
      </c>
      <c r="Y27" s="2">
        <f>Y5/'Output-Calculation-sheet'!Y4*'Output-Calculation-sheet'!Y13</f>
        <v>125.02742063105343</v>
      </c>
      <c r="AA27" s="2">
        <f>SUM(B27:Y27)/1000</f>
        <v>37.180489755683446</v>
      </c>
    </row>
    <row r="28" spans="1:27" x14ac:dyDescent="0.25">
      <c r="A28" s="2">
        <v>2029</v>
      </c>
      <c r="B28" s="2">
        <f>B6/'Output-Calculation-sheet'!B5*'Output-Calculation-sheet'!B14</f>
        <v>18112.127700202233</v>
      </c>
      <c r="C28" s="2">
        <f>C6/'Output-Calculation-sheet'!C5*'Output-Calculation-sheet'!C14</f>
        <v>0</v>
      </c>
      <c r="D28" s="2">
        <f>D6/'Output-Calculation-sheet'!D5*'Output-Calculation-sheet'!D14</f>
        <v>4863.9144322727298</v>
      </c>
      <c r="E28" s="2">
        <f>E6/'Output-Calculation-sheet'!E5*'Output-Calculation-sheet'!E14</f>
        <v>5921.6469551333685</v>
      </c>
      <c r="F28" s="2">
        <f>F6/'Output-Calculation-sheet'!F5*'Output-Calculation-sheet'!F14</f>
        <v>2669.1873407038479</v>
      </c>
      <c r="G28" s="2">
        <f>G6/'Output-Calculation-sheet'!G5*'Output-Calculation-sheet'!G14</f>
        <v>1541.0844991300157</v>
      </c>
      <c r="H28" s="2">
        <f>H6/'Output-Calculation-sheet'!H5*'Output-Calculation-sheet'!H14</f>
        <v>0</v>
      </c>
      <c r="I28" s="2">
        <f>I6/'Output-Calculation-sheet'!I5*'Output-Calculation-sheet'!I14</f>
        <v>1627.5385631279837</v>
      </c>
      <c r="J28" s="2">
        <f>J6/'Output-Calculation-sheet'!J5*'Output-Calculation-sheet'!J14</f>
        <v>1679.1885479240573</v>
      </c>
      <c r="K28" s="2">
        <f>K6/'Output-Calculation-sheet'!K5*'Output-Calculation-sheet'!K14</f>
        <v>2159.394212713265</v>
      </c>
      <c r="L28" s="2">
        <f>L6/'Output-Calculation-sheet'!L5*'Output-Calculation-sheet'!L14</f>
        <v>2030.4696131615476</v>
      </c>
      <c r="M28" s="2">
        <f>M6/'Output-Calculation-sheet'!M5*'Output-Calculation-sheet'!M14</f>
        <v>0</v>
      </c>
      <c r="N28" s="2">
        <f>N6/'Output-Calculation-sheet'!N5*'Output-Calculation-sheet'!N14</f>
        <v>1285.4031409883125</v>
      </c>
      <c r="O28" s="2">
        <f>O6/'Output-Calculation-sheet'!O5*'Output-Calculation-sheet'!O14</f>
        <v>0</v>
      </c>
      <c r="P28" s="2">
        <f>P6/'Output-Calculation-sheet'!P5*'Output-Calculation-sheet'!P14</f>
        <v>1660.7131750607264</v>
      </c>
      <c r="Q28" s="2">
        <f>Q6/'Output-Calculation-sheet'!Q5*'Output-Calculation-sheet'!Q14</f>
        <v>1920.4935007866841</v>
      </c>
      <c r="R28" s="2">
        <f>R6/'Output-Calculation-sheet'!R5*'Output-Calculation-sheet'!R14</f>
        <v>1564.5480465603921</v>
      </c>
      <c r="S28" s="2">
        <f>S6/'Output-Calculation-sheet'!S5*'Output-Calculation-sheet'!S14</f>
        <v>887.43230706509542</v>
      </c>
      <c r="T28" s="2">
        <f>T6/'Output-Calculation-sheet'!T5*'Output-Calculation-sheet'!T14</f>
        <v>498.51156252587447</v>
      </c>
      <c r="U28" s="2">
        <f>U6/'Output-Calculation-sheet'!U5*'Output-Calculation-sheet'!U14</f>
        <v>390.47738562723458</v>
      </c>
      <c r="V28" s="2">
        <f>V6/'Output-Calculation-sheet'!V5*'Output-Calculation-sheet'!V14</f>
        <v>477.58055746796634</v>
      </c>
      <c r="W28" s="2">
        <f>W6/'Output-Calculation-sheet'!W5*'Output-Calculation-sheet'!W14</f>
        <v>219.55653999384876</v>
      </c>
      <c r="X28" s="2">
        <f>X6/'Output-Calculation-sheet'!X5*'Output-Calculation-sheet'!X14</f>
        <v>0</v>
      </c>
      <c r="Y28" s="2">
        <f>Y6/'Output-Calculation-sheet'!Y5*'Output-Calculation-sheet'!Y14</f>
        <v>167.9514549428672</v>
      </c>
      <c r="AA28" s="2">
        <f t="shared" ref="AA28:AA34" si="1">SUM(B28:Y28)/1000</f>
        <v>49.677219535388062</v>
      </c>
    </row>
    <row r="29" spans="1:27" x14ac:dyDescent="0.25">
      <c r="A29" s="2">
        <v>2030</v>
      </c>
      <c r="B29" s="2">
        <f>B7/'Output-Calculation-sheet'!B6*'Output-Calculation-sheet'!B15</f>
        <v>22132.917789884403</v>
      </c>
      <c r="C29" s="2">
        <f>C7/'Output-Calculation-sheet'!C6*'Output-Calculation-sheet'!C15</f>
        <v>0</v>
      </c>
      <c r="D29" s="2">
        <f>D7/'Output-Calculation-sheet'!D6*'Output-Calculation-sheet'!D15</f>
        <v>6000.5380530754846</v>
      </c>
      <c r="E29" s="2">
        <f>E7/'Output-Calculation-sheet'!E6*'Output-Calculation-sheet'!E15</f>
        <v>7315.2494330033096</v>
      </c>
      <c r="F29" s="2">
        <f>F7/'Output-Calculation-sheet'!F6*'Output-Calculation-sheet'!F15</f>
        <v>3289.1354598771436</v>
      </c>
      <c r="G29" s="2">
        <f>G7/'Output-Calculation-sheet'!G6*'Output-Calculation-sheet'!G15</f>
        <v>1897.4475138013781</v>
      </c>
      <c r="H29" s="2">
        <f>H7/'Output-Calculation-sheet'!H6*'Output-Calculation-sheet'!H15</f>
        <v>0</v>
      </c>
      <c r="I29" s="2">
        <f>I7/'Output-Calculation-sheet'!I6*'Output-Calculation-sheet'!I15</f>
        <v>2008.9186302773487</v>
      </c>
      <c r="J29" s="2">
        <f>J7/'Output-Calculation-sheet'!J6*'Output-Calculation-sheet'!J15</f>
        <v>2046.0815455973809</v>
      </c>
      <c r="K29" s="2">
        <f>K7/'Output-Calculation-sheet'!K6*'Output-Calculation-sheet'!K15</f>
        <v>2658.5437991444669</v>
      </c>
      <c r="L29" s="2">
        <f>L7/'Output-Calculation-sheet'!L6*'Output-Calculation-sheet'!L15</f>
        <v>2443.9269573234578</v>
      </c>
      <c r="M29" s="2">
        <f>M7/'Output-Calculation-sheet'!M6*'Output-Calculation-sheet'!M15</f>
        <v>0</v>
      </c>
      <c r="N29" s="2">
        <f>N7/'Output-Calculation-sheet'!N6*'Output-Calculation-sheet'!N15</f>
        <v>1522.5268410358137</v>
      </c>
      <c r="O29" s="2">
        <f>O7/'Output-Calculation-sheet'!O6*'Output-Calculation-sheet'!O15</f>
        <v>0</v>
      </c>
      <c r="P29" s="2">
        <f>P7/'Output-Calculation-sheet'!P6*'Output-Calculation-sheet'!P15</f>
        <v>2116.3954873928719</v>
      </c>
      <c r="Q29" s="2">
        <f>Q7/'Output-Calculation-sheet'!Q6*'Output-Calculation-sheet'!Q15</f>
        <v>2396.2460592585749</v>
      </c>
      <c r="R29" s="2">
        <f>R7/'Output-Calculation-sheet'!R6*'Output-Calculation-sheet'!R15</f>
        <v>1952.8424332489428</v>
      </c>
      <c r="S29" s="2">
        <f>S7/'Output-Calculation-sheet'!S6*'Output-Calculation-sheet'!S15</f>
        <v>1078.3971698504972</v>
      </c>
      <c r="T29" s="2">
        <f>T7/'Output-Calculation-sheet'!T6*'Output-Calculation-sheet'!T15</f>
        <v>618.11126041064153</v>
      </c>
      <c r="U29" s="2">
        <f>U7/'Output-Calculation-sheet'!U6*'Output-Calculation-sheet'!U15</f>
        <v>492.71267840604867</v>
      </c>
      <c r="V29" s="2">
        <f>V7/'Output-Calculation-sheet'!V6*'Output-Calculation-sheet'!V15</f>
        <v>585.95614955164774</v>
      </c>
      <c r="W29" s="2">
        <f>W7/'Output-Calculation-sheet'!W6*'Output-Calculation-sheet'!W15</f>
        <v>270.113616842623</v>
      </c>
      <c r="X29" s="2">
        <f>X7/'Output-Calculation-sheet'!X6*'Output-Calculation-sheet'!X15</f>
        <v>0</v>
      </c>
      <c r="Y29" s="2">
        <f>Y7/'Output-Calculation-sheet'!Y6*'Output-Calculation-sheet'!Y15</f>
        <v>207.39801063784026</v>
      </c>
      <c r="AA29" s="2">
        <f t="shared" si="1"/>
        <v>61.033458888619869</v>
      </c>
    </row>
    <row r="30" spans="1:27" x14ac:dyDescent="0.25">
      <c r="A30" s="2">
        <v>2031</v>
      </c>
      <c r="B30" s="2">
        <f>B8/'Output-Calculation-sheet'!B7*'Output-Calculation-sheet'!B16</f>
        <v>24529.939776409359</v>
      </c>
      <c r="C30" s="2">
        <f>C8/'Output-Calculation-sheet'!C7*'Output-Calculation-sheet'!C16</f>
        <v>0</v>
      </c>
      <c r="D30" s="2">
        <f>D8/'Output-Calculation-sheet'!D7*'Output-Calculation-sheet'!D16</f>
        <v>6704.6066808583873</v>
      </c>
      <c r="E30" s="2">
        <f>E8/'Output-Calculation-sheet'!E7*'Output-Calculation-sheet'!E16</f>
        <v>8186.809506704175</v>
      </c>
      <c r="F30" s="2">
        <f>F8/'Output-Calculation-sheet'!F7*'Output-Calculation-sheet'!F16</f>
        <v>3682.1922951267579</v>
      </c>
      <c r="G30" s="2">
        <f>G8/'Output-Calculation-sheet'!G7*'Output-Calculation-sheet'!G16</f>
        <v>2120.3352596532882</v>
      </c>
      <c r="H30" s="2">
        <f>H8/'Output-Calculation-sheet'!H7*'Output-Calculation-sheet'!H16</f>
        <v>0</v>
      </c>
      <c r="I30" s="2">
        <f>I8/'Output-Calculation-sheet'!I7*'Output-Calculation-sheet'!I16</f>
        <v>2249.8619179407738</v>
      </c>
      <c r="J30" s="2">
        <f>J8/'Output-Calculation-sheet'!J7*'Output-Calculation-sheet'!J16</f>
        <v>2288.1067991438622</v>
      </c>
      <c r="K30" s="2">
        <f>K8/'Output-Calculation-sheet'!K7*'Output-Calculation-sheet'!K16</f>
        <v>2981.3847395931011</v>
      </c>
      <c r="L30" s="2">
        <f>L8/'Output-Calculation-sheet'!L7*'Output-Calculation-sheet'!L16</f>
        <v>2709.1659634469306</v>
      </c>
      <c r="M30" s="2">
        <f>M8/'Output-Calculation-sheet'!M7*'Output-Calculation-sheet'!M16</f>
        <v>0</v>
      </c>
      <c r="N30" s="2">
        <f>N8/'Output-Calculation-sheet'!N7*'Output-Calculation-sheet'!N16</f>
        <v>1599.5977141649109</v>
      </c>
      <c r="O30" s="2">
        <f>O8/'Output-Calculation-sheet'!O7*'Output-Calculation-sheet'!O16</f>
        <v>0</v>
      </c>
      <c r="P30" s="2">
        <f>P8/'Output-Calculation-sheet'!P7*'Output-Calculation-sheet'!P16</f>
        <v>2407.4537998955998</v>
      </c>
      <c r="Q30" s="2">
        <f>Q8/'Output-Calculation-sheet'!Q7*'Output-Calculation-sheet'!Q16</f>
        <v>2684.960693828833</v>
      </c>
      <c r="R30" s="2">
        <f>R8/'Output-Calculation-sheet'!R7*'Output-Calculation-sheet'!R16</f>
        <v>2190.3595230316578</v>
      </c>
      <c r="S30" s="2">
        <f>S8/'Output-Calculation-sheet'!S7*'Output-Calculation-sheet'!S16</f>
        <v>1179.0337810665665</v>
      </c>
      <c r="T30" s="2">
        <f>T8/'Output-Calculation-sheet'!T7*'Output-Calculation-sheet'!T16</f>
        <v>694.62697971265084</v>
      </c>
      <c r="U30" s="2">
        <f>U8/'Output-Calculation-sheet'!U7*'Output-Calculation-sheet'!U16</f>
        <v>556.03633849185644</v>
      </c>
      <c r="V30" s="2">
        <f>V8/'Output-Calculation-sheet'!V7*'Output-Calculation-sheet'!V16</f>
        <v>654.70366523480266</v>
      </c>
      <c r="W30" s="2">
        <f>W8/'Output-Calculation-sheet'!W7*'Output-Calculation-sheet'!W16</f>
        <v>302.12031545546671</v>
      </c>
      <c r="X30" s="2">
        <f>X8/'Output-Calculation-sheet'!X7*'Output-Calculation-sheet'!X16</f>
        <v>0</v>
      </c>
      <c r="Y30" s="2">
        <f>Y8/'Output-Calculation-sheet'!Y7*'Output-Calculation-sheet'!Y16</f>
        <v>232.32502757692936</v>
      </c>
      <c r="AA30" s="2">
        <f t="shared" si="1"/>
        <v>67.9536207773359</v>
      </c>
    </row>
    <row r="31" spans="1:27" x14ac:dyDescent="0.25">
      <c r="A31" s="2">
        <v>2032</v>
      </c>
      <c r="B31" s="2">
        <f>B9/'Output-Calculation-sheet'!B8*'Output-Calculation-sheet'!B17</f>
        <v>24034.624529127279</v>
      </c>
      <c r="C31" s="2">
        <f>C9/'Output-Calculation-sheet'!C8*'Output-Calculation-sheet'!C17</f>
        <v>0</v>
      </c>
      <c r="D31" s="2">
        <f>D9/'Output-Calculation-sheet'!D8*'Output-Calculation-sheet'!D17</f>
        <v>6685.8512037672781</v>
      </c>
      <c r="E31" s="2">
        <f>E9/'Output-Calculation-sheet'!E8*'Output-Calculation-sheet'!E17</f>
        <v>8202.4397312748533</v>
      </c>
      <c r="F31" s="2">
        <f>F9/'Output-Calculation-sheet'!F8*'Output-Calculation-sheet'!F17</f>
        <v>3694.3701999073969</v>
      </c>
      <c r="G31" s="2">
        <f>G9/'Output-Calculation-sheet'!G8*'Output-Calculation-sheet'!G17</f>
        <v>2126.3746327578151</v>
      </c>
      <c r="H31" s="2">
        <f>H9/'Output-Calculation-sheet'!H8*'Output-Calculation-sheet'!H17</f>
        <v>0</v>
      </c>
      <c r="I31" s="2">
        <f>I9/'Output-Calculation-sheet'!I8*'Output-Calculation-sheet'!I17</f>
        <v>2254.2165543447941</v>
      </c>
      <c r="J31" s="2">
        <f>J9/'Output-Calculation-sheet'!J8*'Output-Calculation-sheet'!J17</f>
        <v>2287.0974009251304</v>
      </c>
      <c r="K31" s="2">
        <f>K9/'Output-Calculation-sheet'!K8*'Output-Calculation-sheet'!K17</f>
        <v>2974.5685382054844</v>
      </c>
      <c r="L31" s="2">
        <f>L9/'Output-Calculation-sheet'!L8*'Output-Calculation-sheet'!L17</f>
        <v>2690.8440651881556</v>
      </c>
      <c r="M31" s="2">
        <f>M9/'Output-Calculation-sheet'!M8*'Output-Calculation-sheet'!M17</f>
        <v>0</v>
      </c>
      <c r="N31" s="2">
        <f>N9/'Output-Calculation-sheet'!N8*'Output-Calculation-sheet'!N17</f>
        <v>1502.4966247521425</v>
      </c>
      <c r="O31" s="2">
        <f>O9/'Output-Calculation-sheet'!O8*'Output-Calculation-sheet'!O17</f>
        <v>0</v>
      </c>
      <c r="P31" s="2">
        <f>P9/'Output-Calculation-sheet'!P8*'Output-Calculation-sheet'!P17</f>
        <v>2441.2476179527084</v>
      </c>
      <c r="Q31" s="2">
        <f>Q9/'Output-Calculation-sheet'!Q8*'Output-Calculation-sheet'!Q17</f>
        <v>2653.1821697480232</v>
      </c>
      <c r="R31" s="2">
        <f>R9/'Output-Calculation-sheet'!R8*'Output-Calculation-sheet'!R17</f>
        <v>2202.527138829947</v>
      </c>
      <c r="S31" s="2">
        <f>S9/'Output-Calculation-sheet'!S8*'Output-Calculation-sheet'!S17</f>
        <v>1144.2207037890466</v>
      </c>
      <c r="T31" s="2">
        <f>T9/'Output-Calculation-sheet'!T8*'Output-Calculation-sheet'!T17</f>
        <v>693.87984947254984</v>
      </c>
      <c r="U31" s="2">
        <f>U9/'Output-Calculation-sheet'!U8*'Output-Calculation-sheet'!U17</f>
        <v>557.46817625614938</v>
      </c>
      <c r="V31" s="2">
        <f>V9/'Output-Calculation-sheet'!V8*'Output-Calculation-sheet'!V17</f>
        <v>655.29939802839601</v>
      </c>
      <c r="W31" s="2">
        <f>W9/'Output-Calculation-sheet'!W8*'Output-Calculation-sheet'!W17</f>
        <v>303.09848144163857</v>
      </c>
      <c r="X31" s="2">
        <f>X9/'Output-Calculation-sheet'!X8*'Output-Calculation-sheet'!X17</f>
        <v>0</v>
      </c>
      <c r="Y31" s="2">
        <f>Y9/'Output-Calculation-sheet'!Y8*'Output-Calculation-sheet'!Y17</f>
        <v>233.25383279849885</v>
      </c>
      <c r="AA31" s="2">
        <f t="shared" si="1"/>
        <v>67.33706084856729</v>
      </c>
    </row>
    <row r="32" spans="1:27" x14ac:dyDescent="0.25">
      <c r="A32" s="2">
        <v>2033</v>
      </c>
      <c r="B32" s="2">
        <f>B10/'Output-Calculation-sheet'!B9*'Output-Calculation-sheet'!B18</f>
        <v>22306.877597442402</v>
      </c>
      <c r="C32" s="2">
        <f>C10/'Output-Calculation-sheet'!C9*'Output-Calculation-sheet'!C18</f>
        <v>0</v>
      </c>
      <c r="D32" s="2">
        <f>D10/'Output-Calculation-sheet'!D9*'Output-Calculation-sheet'!D18</f>
        <v>4286.7588627274199</v>
      </c>
      <c r="E32" s="2">
        <f>E10/'Output-Calculation-sheet'!E9*'Output-Calculation-sheet'!E18</f>
        <v>5988.3839690748</v>
      </c>
      <c r="F32" s="2">
        <f>F10/'Output-Calculation-sheet'!F9*'Output-Calculation-sheet'!F18</f>
        <v>2417.4267834688485</v>
      </c>
      <c r="G32" s="2">
        <f>G10/'Output-Calculation-sheet'!G9*'Output-Calculation-sheet'!G18</f>
        <v>1508.0974358906853</v>
      </c>
      <c r="H32" s="2">
        <f>H10/'Output-Calculation-sheet'!H9*'Output-Calculation-sheet'!H18</f>
        <v>0</v>
      </c>
      <c r="I32" s="2">
        <f>I10/'Output-Calculation-sheet'!I9*'Output-Calculation-sheet'!I18</f>
        <v>1592.1967610046577</v>
      </c>
      <c r="J32" s="2">
        <f>J10/'Output-Calculation-sheet'!J9*'Output-Calculation-sheet'!J18</f>
        <v>1277.9485533418085</v>
      </c>
      <c r="K32" s="2">
        <f>K10/'Output-Calculation-sheet'!K9*'Output-Calculation-sheet'!K18</f>
        <v>2126.9882761719355</v>
      </c>
      <c r="L32" s="2">
        <f>L10/'Output-Calculation-sheet'!L9*'Output-Calculation-sheet'!L18</f>
        <v>1837.3705285876852</v>
      </c>
      <c r="M32" s="2">
        <f>M10/'Output-Calculation-sheet'!M9*'Output-Calculation-sheet'!M18</f>
        <v>0</v>
      </c>
      <c r="N32" s="2">
        <f>N10/'Output-Calculation-sheet'!N9*'Output-Calculation-sheet'!N18</f>
        <v>1360.3597867974208</v>
      </c>
      <c r="O32" s="2">
        <f>O10/'Output-Calculation-sheet'!O9*'Output-Calculation-sheet'!O18</f>
        <v>0</v>
      </c>
      <c r="P32" s="2">
        <f>P10/'Output-Calculation-sheet'!P9*'Output-Calculation-sheet'!P18</f>
        <v>2189.5558594452723</v>
      </c>
      <c r="Q32" s="2">
        <f>Q10/'Output-Calculation-sheet'!Q9*'Output-Calculation-sheet'!Q18</f>
        <v>2385.9339043964669</v>
      </c>
      <c r="R32" s="2">
        <f>R10/'Output-Calculation-sheet'!R9*'Output-Calculation-sheet'!R18</f>
        <v>1572.0273587220743</v>
      </c>
      <c r="S32" s="2">
        <f>S10/'Output-Calculation-sheet'!S9*'Output-Calculation-sheet'!S18</f>
        <v>1028.8874673591445</v>
      </c>
      <c r="T32" s="2">
        <f>T10/'Output-Calculation-sheet'!T9*'Output-Calculation-sheet'!T18</f>
        <v>458.86797622250282</v>
      </c>
      <c r="U32" s="2">
        <f>U10/'Output-Calculation-sheet'!U9*'Output-Calculation-sheet'!U18</f>
        <v>507.4753729873006</v>
      </c>
      <c r="V32" s="2">
        <f>V10/'Output-Calculation-sheet'!V9*'Output-Calculation-sheet'!V18</f>
        <v>374.77974363110934</v>
      </c>
      <c r="W32" s="2">
        <f>W10/'Output-Calculation-sheet'!W9*'Output-Calculation-sheet'!W18</f>
        <v>186.95086449589004</v>
      </c>
      <c r="X32" s="2">
        <f>X10/'Output-Calculation-sheet'!X9*'Output-Calculation-sheet'!X18</f>
        <v>0</v>
      </c>
      <c r="Y32" s="2">
        <f>Y10/'Output-Calculation-sheet'!Y9*'Output-Calculation-sheet'!Y18</f>
        <v>217.10710459409893</v>
      </c>
      <c r="AA32" s="2">
        <f t="shared" si="1"/>
        <v>53.623994206361516</v>
      </c>
    </row>
    <row r="33" spans="1:27" x14ac:dyDescent="0.25">
      <c r="A33" s="2">
        <v>2034</v>
      </c>
      <c r="B33" s="2">
        <f>B11/'Output-Calculation-sheet'!B10*'Output-Calculation-sheet'!B19</f>
        <v>17753.623220315309</v>
      </c>
      <c r="C33" s="2">
        <f>C11/'Output-Calculation-sheet'!C10*'Output-Calculation-sheet'!C19</f>
        <v>0</v>
      </c>
      <c r="D33" s="2">
        <f>D11/'Output-Calculation-sheet'!D10*'Output-Calculation-sheet'!D19</f>
        <v>5304.789019434068</v>
      </c>
      <c r="E33" s="2">
        <f>E11/'Output-Calculation-sheet'!E10*'Output-Calculation-sheet'!E19</f>
        <v>6550.6995045856493</v>
      </c>
      <c r="F33" s="2">
        <f>F11/'Output-Calculation-sheet'!F10*'Output-Calculation-sheet'!F19</f>
        <v>3009.8276235209587</v>
      </c>
      <c r="G33" s="2">
        <f>G11/'Output-Calculation-sheet'!G10*'Output-Calculation-sheet'!G19</f>
        <v>1802.721900142215</v>
      </c>
      <c r="H33" s="2">
        <f>H11/'Output-Calculation-sheet'!H10*'Output-Calculation-sheet'!H19</f>
        <v>0</v>
      </c>
      <c r="I33" s="2">
        <f>I11/'Output-Calculation-sheet'!I10*'Output-Calculation-sheet'!I19</f>
        <v>1969.7578847802167</v>
      </c>
      <c r="J33" s="2">
        <f>J11/'Output-Calculation-sheet'!J10*'Output-Calculation-sheet'!J19</f>
        <v>1663.4652869962752</v>
      </c>
      <c r="K33" s="2">
        <f>K11/'Output-Calculation-sheet'!K10*'Output-Calculation-sheet'!K19</f>
        <v>2307.921069535987</v>
      </c>
      <c r="L33" s="2">
        <f>L11/'Output-Calculation-sheet'!L10*'Output-Calculation-sheet'!L19</f>
        <v>1878.8331309568039</v>
      </c>
      <c r="M33" s="2">
        <f>M11/'Output-Calculation-sheet'!M10*'Output-Calculation-sheet'!M19</f>
        <v>0</v>
      </c>
      <c r="N33" s="2">
        <f>N11/'Output-Calculation-sheet'!N10*'Output-Calculation-sheet'!N19</f>
        <v>1061.2705709106674</v>
      </c>
      <c r="O33" s="2">
        <f>O11/'Output-Calculation-sheet'!O10*'Output-Calculation-sheet'!O19</f>
        <v>0</v>
      </c>
      <c r="P33" s="2">
        <f>P11/'Output-Calculation-sheet'!P10*'Output-Calculation-sheet'!P19</f>
        <v>2336.858184936932</v>
      </c>
      <c r="Q33" s="2">
        <f>Q11/'Output-Calculation-sheet'!Q10*'Output-Calculation-sheet'!Q19</f>
        <v>1903.6252323836604</v>
      </c>
      <c r="R33" s="2">
        <f>R11/'Output-Calculation-sheet'!R10*'Output-Calculation-sheet'!R19</f>
        <v>1667.1674791483499</v>
      </c>
      <c r="S33" s="2">
        <f>S11/'Output-Calculation-sheet'!S10*'Output-Calculation-sheet'!S19</f>
        <v>779.26289861008377</v>
      </c>
      <c r="T33" s="2">
        <f>T11/'Output-Calculation-sheet'!T10*'Output-Calculation-sheet'!T19</f>
        <v>489.22676588917909</v>
      </c>
      <c r="U33" s="2">
        <f>U11/'Output-Calculation-sheet'!U10*'Output-Calculation-sheet'!U19</f>
        <v>524.19598437255797</v>
      </c>
      <c r="V33" s="2">
        <f>V11/'Output-Calculation-sheet'!V10*'Output-Calculation-sheet'!V19</f>
        <v>383.63151270223852</v>
      </c>
      <c r="W33" s="2">
        <f>W11/'Output-Calculation-sheet'!W10*'Output-Calculation-sheet'!W19</f>
        <v>239.24889589429418</v>
      </c>
      <c r="X33" s="2">
        <f>X11/'Output-Calculation-sheet'!X10*'Output-Calculation-sheet'!X19</f>
        <v>61.797936649526363</v>
      </c>
      <c r="Y33" s="2">
        <f>Y11/'Output-Calculation-sheet'!Y10*'Output-Calculation-sheet'!Y19</f>
        <v>215.30497315011476</v>
      </c>
      <c r="AA33" s="2">
        <f t="shared" si="1"/>
        <v>51.903229074915075</v>
      </c>
    </row>
    <row r="34" spans="1:27" x14ac:dyDescent="0.25">
      <c r="A34" s="2">
        <v>2035</v>
      </c>
      <c r="B34" s="2">
        <f>B12/'Output-Calculation-sheet'!B11*'Output-Calculation-sheet'!B20</f>
        <v>12584.895610637099</v>
      </c>
      <c r="C34" s="2">
        <f>C12/'Output-Calculation-sheet'!C11*'Output-Calculation-sheet'!C20</f>
        <v>0</v>
      </c>
      <c r="D34" s="2">
        <f>D12/'Output-Calculation-sheet'!D11*'Output-Calculation-sheet'!D20</f>
        <v>4050.5329479321717</v>
      </c>
      <c r="E34" s="2">
        <f>E12/'Output-Calculation-sheet'!E11*'Output-Calculation-sheet'!E20</f>
        <v>4500.7091109333405</v>
      </c>
      <c r="F34" s="2">
        <f>F12/'Output-Calculation-sheet'!F11*'Output-Calculation-sheet'!F20</f>
        <v>2517.4235185835223</v>
      </c>
      <c r="G34" s="2">
        <f>G12/'Output-Calculation-sheet'!G11*'Output-Calculation-sheet'!G20</f>
        <v>1358.8742231161659</v>
      </c>
      <c r="H34" s="2">
        <f>H12/'Output-Calculation-sheet'!H11*'Output-Calculation-sheet'!H20</f>
        <v>0</v>
      </c>
      <c r="I34" s="2">
        <f>I12/'Output-Calculation-sheet'!I11*'Output-Calculation-sheet'!I20</f>
        <v>1510.746454795024</v>
      </c>
      <c r="J34" s="2">
        <f>J12/'Output-Calculation-sheet'!J11*'Output-Calculation-sheet'!J20</f>
        <v>1400.3131112183589</v>
      </c>
      <c r="K34" s="2">
        <f>K12/'Output-Calculation-sheet'!K11*'Output-Calculation-sheet'!K20</f>
        <v>1862.2753338343909</v>
      </c>
      <c r="L34" s="2">
        <f>L12/'Output-Calculation-sheet'!L11*'Output-Calculation-sheet'!L20</f>
        <v>1486.1737899773311</v>
      </c>
      <c r="M34" s="2">
        <f>M12/'Output-Calculation-sheet'!M11*'Output-Calculation-sheet'!M20</f>
        <v>0</v>
      </c>
      <c r="N34" s="2">
        <f>N12/'Output-Calculation-sheet'!N11*'Output-Calculation-sheet'!N20</f>
        <v>796.97333455922444</v>
      </c>
      <c r="O34" s="2">
        <f>O12/'Output-Calculation-sheet'!O11*'Output-Calculation-sheet'!O20</f>
        <v>0</v>
      </c>
      <c r="P34" s="2">
        <f>P12/'Output-Calculation-sheet'!P11*'Output-Calculation-sheet'!P20</f>
        <v>1697.4896550371679</v>
      </c>
      <c r="Q34" s="2">
        <f>Q12/'Output-Calculation-sheet'!Q11*'Output-Calculation-sheet'!Q20</f>
        <v>1415.6905433077006</v>
      </c>
      <c r="R34" s="2">
        <f>R12/'Output-Calculation-sheet'!R11*'Output-Calculation-sheet'!R20</f>
        <v>1426.0931963421669</v>
      </c>
      <c r="S34" s="2">
        <f>S12/'Output-Calculation-sheet'!S11*'Output-Calculation-sheet'!S20</f>
        <v>544.76294838551689</v>
      </c>
      <c r="T34" s="2">
        <f>T12/'Output-Calculation-sheet'!T11*'Output-Calculation-sheet'!T20</f>
        <v>432.54905869940387</v>
      </c>
      <c r="U34" s="2">
        <f>U12/'Output-Calculation-sheet'!U11*'Output-Calculation-sheet'!U20</f>
        <v>398.14054542889966</v>
      </c>
      <c r="V34" s="2">
        <f>V12/'Output-Calculation-sheet'!V11*'Output-Calculation-sheet'!V20</f>
        <v>391.99836990165653</v>
      </c>
      <c r="W34" s="2">
        <f>W12/'Output-Calculation-sheet'!W11*'Output-Calculation-sheet'!W20</f>
        <v>212.69000573450265</v>
      </c>
      <c r="X34" s="2">
        <f>X12/'Output-Calculation-sheet'!X11*'Output-Calculation-sheet'!X20</f>
        <v>44.904549577062411</v>
      </c>
      <c r="Y34" s="2">
        <f>Y12/'Output-Calculation-sheet'!Y11*'Output-Calculation-sheet'!Y20</f>
        <v>154.36886164921688</v>
      </c>
      <c r="AA34" s="2">
        <f t="shared" si="1"/>
        <v>38.787605169649929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0.89402231487040906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0.17368448454252849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1.0677067994129374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0.75170929392369834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0.2313995319700648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0.14603689311702545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0.13711153150638908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4.3746956236069993E-2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1.7467432257378769E-2</v>
      </c>
      <c r="Y44" s="2">
        <f>Y11/'Output-Calculation-sheet'!Y10*'Output-Calculation-sheet'!Y37*0.0114</f>
        <v>0</v>
      </c>
      <c r="AA44" s="2">
        <f t="shared" si="2"/>
        <v>1.3274716390106263</v>
      </c>
    </row>
    <row r="45" spans="1:27" x14ac:dyDescent="0.25">
      <c r="A45" s="2">
        <v>2035</v>
      </c>
      <c r="B45" s="2">
        <f>B12/'Output-Calculation-sheet'!B11*'Output-Calculation-sheet'!B38*0.0114</f>
        <v>1.2056422427562286</v>
      </c>
      <c r="C45" s="2">
        <f>C12/'Output-Calculation-sheet'!C11*'Output-Calculation-sheet'!C38*0.0114</f>
        <v>0.5722246984618149</v>
      </c>
      <c r="D45" s="2">
        <f>D12/'Output-Calculation-sheet'!D11*'Output-Calculation-sheet'!D38*0.0114</f>
        <v>0.50689465625742902</v>
      </c>
      <c r="E45" s="2">
        <f>E12/'Output-Calculation-sheet'!E11*'Output-Calculation-sheet'!E38*0.0114</f>
        <v>0.40284604648597788</v>
      </c>
      <c r="F45" s="2">
        <f>F12/'Output-Calculation-sheet'!F11*'Output-Calculation-sheet'!F38*0.0114</f>
        <v>0.25336253861846503</v>
      </c>
      <c r="G45" s="2">
        <f>G12/'Output-Calculation-sheet'!G11*'Output-Calculation-sheet'!G38*0.0114</f>
        <v>0.18183400407921088</v>
      </c>
      <c r="H45" s="2">
        <f>H12/'Output-Calculation-sheet'!H11*'Output-Calculation-sheet'!H38*0.0114</f>
        <v>0.17614858360287328</v>
      </c>
      <c r="I45" s="2">
        <f>I12/'Output-Calculation-sheet'!I11*'Output-Calculation-sheet'!I38*0.0114</f>
        <v>0.16354883039421939</v>
      </c>
      <c r="J45" s="2">
        <f>J12/'Output-Calculation-sheet'!J11*'Output-Calculation-sheet'!J38*0.0114</f>
        <v>0.16185964621792723</v>
      </c>
      <c r="K45" s="2">
        <f>K12/'Output-Calculation-sheet'!K11*'Output-Calculation-sheet'!K38*0.0114</f>
        <v>0.16074275637681948</v>
      </c>
      <c r="L45" s="2">
        <f>L12/'Output-Calculation-sheet'!L11*'Output-Calculation-sheet'!L38*0.0114</f>
        <v>0.12781493735188357</v>
      </c>
      <c r="M45" s="2">
        <f>M12/'Output-Calculation-sheet'!M11*'Output-Calculation-sheet'!M38*0.0114</f>
        <v>0.1212074626446223</v>
      </c>
      <c r="N45" s="2">
        <f>N12/'Output-Calculation-sheet'!N11*'Output-Calculation-sheet'!N38*0.0114</f>
        <v>0.11912748651415632</v>
      </c>
      <c r="O45" s="2">
        <f>O12/'Output-Calculation-sheet'!O11*'Output-Calculation-sheet'!O38*0.0114</f>
        <v>0.1111678647632531</v>
      </c>
      <c r="P45" s="2">
        <f>P12/'Output-Calculation-sheet'!P11*'Output-Calculation-sheet'!P38*0.0114</f>
        <v>0.11005233264381827</v>
      </c>
      <c r="Q45" s="2">
        <f>Q12/'Output-Calculation-sheet'!Q11*'Output-Calculation-sheet'!Q38*0.0114</f>
        <v>0.10437359948331967</v>
      </c>
      <c r="R45" s="2">
        <f>R12/'Output-Calculation-sheet'!R11*'Output-Calculation-sheet'!R38*0.0114</f>
        <v>0.1035058855928687</v>
      </c>
      <c r="S45" s="2">
        <f>S12/'Output-Calculation-sheet'!S11*'Output-Calculation-sheet'!S38*0.0114</f>
        <v>6.8287802377257109E-2</v>
      </c>
      <c r="T45" s="2">
        <f>T12/'Output-Calculation-sheet'!T11*'Output-Calculation-sheet'!T38*0.0114</f>
        <v>3.829354095808965E-2</v>
      </c>
      <c r="U45" s="2">
        <f>U12/'Output-Calculation-sheet'!U11*'Output-Calculation-sheet'!U38*0.0114</f>
        <v>3.3301555592245118E-2</v>
      </c>
      <c r="V45" s="2">
        <f>V12/'Output-Calculation-sheet'!V11*'Output-Calculation-sheet'!V38*0.0114</f>
        <v>2.5678519645567867E-2</v>
      </c>
      <c r="W45" s="2">
        <f>W12/'Output-Calculation-sheet'!W11*'Output-Calculation-sheet'!W38*0.0114</f>
        <v>2.2235666936038026E-2</v>
      </c>
      <c r="X45" s="2">
        <f>X12/'Output-Calculation-sheet'!X11*'Output-Calculation-sheet'!X38*0.0114</f>
        <v>1.3296757452882191E-2</v>
      </c>
      <c r="Y45" s="2">
        <f>Y12/'Output-Calculation-sheet'!Y11*'Output-Calculation-sheet'!Y38*0.0114</f>
        <v>1.2831617566688583E-2</v>
      </c>
      <c r="AA45" s="2">
        <f t="shared" si="2"/>
        <v>4.7962790327736551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386.16099593668963</v>
      </c>
      <c r="L49" s="2">
        <f>L5/'Output-Calculation-sheet'!L4*'Output-Calculation-sheet'!L40</f>
        <v>455.29099831225909</v>
      </c>
      <c r="M49" s="2">
        <f>M5/'Output-Calculation-sheet'!M4*'Output-Calculation-sheet'!M40</f>
        <v>3413.8723144459764</v>
      </c>
      <c r="N49" s="2">
        <f>N5/'Output-Calculation-sheet'!N4*'Output-Calculation-sheet'!N40</f>
        <v>394.73984544083078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1020.354310900053</v>
      </c>
      <c r="S49" s="2">
        <f>S5/'Output-Calculation-sheet'!S4*'Output-Calculation-sheet'!S40</f>
        <v>0</v>
      </c>
      <c r="T49" s="2">
        <f>T5/'Output-Calculation-sheet'!T4*'Output-Calculation-sheet'!T40</f>
        <v>250.60608673070382</v>
      </c>
      <c r="U49" s="2">
        <f>U5/'Output-Calculation-sheet'!U4*'Output-Calculation-sheet'!U40</f>
        <v>0</v>
      </c>
      <c r="V49" s="2">
        <f>V5/'Output-Calculation-sheet'!V4*'Output-Calculation-sheet'!V40</f>
        <v>359.49734275794708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6.280521894524461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334.99186833380827</v>
      </c>
      <c r="E50" s="2">
        <f>E6/'Output-Calculation-sheet'!E5*'Output-Calculation-sheet'!E41</f>
        <v>399.3437732001583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213.4209959825925</v>
      </c>
      <c r="I50" s="2">
        <f>I6/'Output-Calculation-sheet'!I5*'Output-Calculation-sheet'!I41</f>
        <v>0</v>
      </c>
      <c r="J50" s="2">
        <f>J6/'Output-Calculation-sheet'!J5*'Output-Calculation-sheet'!J41</f>
        <v>285.24882964692864</v>
      </c>
      <c r="K50" s="2">
        <f>K6/'Output-Calculation-sheet'!K5*'Output-Calculation-sheet'!K41</f>
        <v>849.84153003104757</v>
      </c>
      <c r="L50" s="2">
        <f>L6/'Output-Calculation-sheet'!L5*'Output-Calculation-sheet'!L41</f>
        <v>957.3171207739498</v>
      </c>
      <c r="M50" s="2">
        <f>M6/'Output-Calculation-sheet'!M5*'Output-Calculation-sheet'!M41</f>
        <v>9198.4337224489645</v>
      </c>
      <c r="N50" s="2">
        <f>N6/'Output-Calculation-sheet'!N5*'Output-Calculation-sheet'!N41</f>
        <v>1863.2263815965252</v>
      </c>
      <c r="O50" s="2">
        <f>O6/'Output-Calculation-sheet'!O5*'Output-Calculation-sheet'!O41</f>
        <v>0</v>
      </c>
      <c r="P50" s="2">
        <f>P6/'Output-Calculation-sheet'!P5*'Output-Calculation-sheet'!P41</f>
        <v>436.38222741243737</v>
      </c>
      <c r="Q50" s="2">
        <f>Q6/'Output-Calculation-sheet'!Q5*'Output-Calculation-sheet'!Q41</f>
        <v>0</v>
      </c>
      <c r="R50" s="2">
        <f>R6/'Output-Calculation-sheet'!R5*'Output-Calculation-sheet'!R41</f>
        <v>1675.898383365354</v>
      </c>
      <c r="S50" s="2">
        <f>S6/'Output-Calculation-sheet'!S5*'Output-Calculation-sheet'!S41</f>
        <v>0</v>
      </c>
      <c r="T50" s="2">
        <f>T6/'Output-Calculation-sheet'!T5*'Output-Calculation-sheet'!T41</f>
        <v>476.61671840854052</v>
      </c>
      <c r="U50" s="2">
        <f>U6/'Output-Calculation-sheet'!U5*'Output-Calculation-sheet'!U41</f>
        <v>69.692079535178777</v>
      </c>
      <c r="V50" s="2">
        <f>V6/'Output-Calculation-sheet'!V5*'Output-Calculation-sheet'!V41</f>
        <v>534.56077653739703</v>
      </c>
      <c r="W50" s="2">
        <f>W6/'Output-Calculation-sheet'!W5*'Output-Calculation-sheet'!W41</f>
        <v>0</v>
      </c>
      <c r="X50" s="2">
        <f>X6/'Output-Calculation-sheet'!X5*'Output-Calculation-sheet'!X41</f>
        <v>39.54347328623561</v>
      </c>
      <c r="Y50" s="2">
        <f>Y6/'Output-Calculation-sheet'!Y5*'Output-Calculation-sheet'!Y41</f>
        <v>0</v>
      </c>
      <c r="AA50" s="2">
        <f t="shared" ref="AA50:AA56" si="3">SUM(B50:Y50)/1000</f>
        <v>17.334517880559115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1703.8850926476807</v>
      </c>
      <c r="E51" s="2">
        <f>E7/'Output-Calculation-sheet'!E6*'Output-Calculation-sheet'!E42</f>
        <v>1354.134167259635</v>
      </c>
      <c r="F51" s="2">
        <f>F7/'Output-Calculation-sheet'!F6*'Output-Calculation-sheet'!F42</f>
        <v>0</v>
      </c>
      <c r="G51" s="2">
        <f>G7/'Output-Calculation-sheet'!G6*'Output-Calculation-sheet'!G42</f>
        <v>391.18092258400509</v>
      </c>
      <c r="H51" s="2">
        <f>H7/'Output-Calculation-sheet'!H6*'Output-Calculation-sheet'!H42</f>
        <v>1989.4866222712064</v>
      </c>
      <c r="I51" s="2">
        <f>I7/'Output-Calculation-sheet'!I6*'Output-Calculation-sheet'!I42</f>
        <v>109.95121396077657</v>
      </c>
      <c r="J51" s="2">
        <f>J7/'Output-Calculation-sheet'!J6*'Output-Calculation-sheet'!J42</f>
        <v>826.99858250404691</v>
      </c>
      <c r="K51" s="2">
        <f>K7/'Output-Calculation-sheet'!K6*'Output-Calculation-sheet'!K42</f>
        <v>1729.0357778952202</v>
      </c>
      <c r="L51" s="2">
        <f>L7/'Output-Calculation-sheet'!L6*'Output-Calculation-sheet'!L42</f>
        <v>1598.2589378310754</v>
      </c>
      <c r="M51" s="2">
        <f>M7/'Output-Calculation-sheet'!M6*'Output-Calculation-sheet'!M42</f>
        <v>11522.09244433996</v>
      </c>
      <c r="N51" s="2">
        <f>N7/'Output-Calculation-sheet'!N6*'Output-Calculation-sheet'!N42</f>
        <v>4885.3355620586526</v>
      </c>
      <c r="O51" s="2">
        <f>O7/'Output-Calculation-sheet'!O6*'Output-Calculation-sheet'!O42</f>
        <v>0</v>
      </c>
      <c r="P51" s="2">
        <f>P7/'Output-Calculation-sheet'!P6*'Output-Calculation-sheet'!P42</f>
        <v>1124.5931302130959</v>
      </c>
      <c r="Q51" s="2">
        <f>Q7/'Output-Calculation-sheet'!Q6*'Output-Calculation-sheet'!Q42</f>
        <v>280.67468146326769</v>
      </c>
      <c r="R51" s="2">
        <f>R7/'Output-Calculation-sheet'!R6*'Output-Calculation-sheet'!R42</f>
        <v>2477.237408197775</v>
      </c>
      <c r="S51" s="2">
        <f>S7/'Output-Calculation-sheet'!S6*'Output-Calculation-sheet'!S42</f>
        <v>119.36281999196648</v>
      </c>
      <c r="T51" s="2">
        <f>T7/'Output-Calculation-sheet'!T6*'Output-Calculation-sheet'!T42</f>
        <v>710.53781319851498</v>
      </c>
      <c r="U51" s="2">
        <f>U7/'Output-Calculation-sheet'!U6*'Output-Calculation-sheet'!U42</f>
        <v>223.88093239944413</v>
      </c>
      <c r="V51" s="2">
        <f>V7/'Output-Calculation-sheet'!V6*'Output-Calculation-sheet'!V42</f>
        <v>742.3197661544516</v>
      </c>
      <c r="W51" s="2">
        <f>W7/'Output-Calculation-sheet'!W6*'Output-Calculation-sheet'!W42</f>
        <v>0</v>
      </c>
      <c r="X51" s="2">
        <f>X7/'Output-Calculation-sheet'!X6*'Output-Calculation-sheet'!X42</f>
        <v>273.539317749747</v>
      </c>
      <c r="Y51" s="2">
        <f>Y7/'Output-Calculation-sheet'!Y6*'Output-Calculation-sheet'!Y42</f>
        <v>0</v>
      </c>
      <c r="AA51" s="2">
        <f t="shared" si="3"/>
        <v>32.062505192720522</v>
      </c>
    </row>
    <row r="52" spans="1:27" x14ac:dyDescent="0.25">
      <c r="A52" s="2">
        <v>2031</v>
      </c>
      <c r="B52" s="2">
        <f>B8/'Output-Calculation-sheet'!B7*'Output-Calculation-sheet'!B43</f>
        <v>1083.9327357508391</v>
      </c>
      <c r="C52" s="2">
        <f>C8/'Output-Calculation-sheet'!C7*'Output-Calculation-sheet'!C43</f>
        <v>0</v>
      </c>
      <c r="D52" s="2">
        <f>D8/'Output-Calculation-sheet'!D7*'Output-Calculation-sheet'!D43</f>
        <v>2354.5723117932075</v>
      </c>
      <c r="E52" s="2">
        <f>E8/'Output-Calculation-sheet'!E7*'Output-Calculation-sheet'!E43</f>
        <v>1690.167565125543</v>
      </c>
      <c r="F52" s="2">
        <f>F8/'Output-Calculation-sheet'!F7*'Output-Calculation-sheet'!F43</f>
        <v>0</v>
      </c>
      <c r="G52" s="2">
        <f>G8/'Output-Calculation-sheet'!G7*'Output-Calculation-sheet'!G43</f>
        <v>599.41886781681467</v>
      </c>
      <c r="H52" s="2">
        <f>H8/'Output-Calculation-sheet'!H7*'Output-Calculation-sheet'!H43</f>
        <v>4592.6254665043198</v>
      </c>
      <c r="I52" s="2">
        <f>I8/'Output-Calculation-sheet'!I7*'Output-Calculation-sheet'!I43</f>
        <v>196.05144862076085</v>
      </c>
      <c r="J52" s="2">
        <f>J8/'Output-Calculation-sheet'!J7*'Output-Calculation-sheet'!J43</f>
        <v>1067.1461190384978</v>
      </c>
      <c r="K52" s="2">
        <f>K8/'Output-Calculation-sheet'!K7*'Output-Calculation-sheet'!K43</f>
        <v>2143.6508173611942</v>
      </c>
      <c r="L52" s="2">
        <f>L8/'Output-Calculation-sheet'!L7*'Output-Calculation-sheet'!L43</f>
        <v>1991.8084789509162</v>
      </c>
      <c r="M52" s="2">
        <f>M8/'Output-Calculation-sheet'!M7*'Output-Calculation-sheet'!M43</f>
        <v>13003.941530595348</v>
      </c>
      <c r="N52" s="2">
        <f>N8/'Output-Calculation-sheet'!N7*'Output-Calculation-sheet'!N43</f>
        <v>7443.5594206888345</v>
      </c>
      <c r="O52" s="2">
        <f>O8/'Output-Calculation-sheet'!O7*'Output-Calculation-sheet'!O43</f>
        <v>0</v>
      </c>
      <c r="P52" s="2">
        <f>P8/'Output-Calculation-sheet'!P7*'Output-Calculation-sheet'!P43</f>
        <v>1583.0809076585376</v>
      </c>
      <c r="Q52" s="2">
        <f>Q8/'Output-Calculation-sheet'!Q7*'Output-Calculation-sheet'!Q43</f>
        <v>359.70885004521932</v>
      </c>
      <c r="R52" s="2">
        <f>R8/'Output-Calculation-sheet'!R7*'Output-Calculation-sheet'!R43</f>
        <v>2884.7661657040676</v>
      </c>
      <c r="S52" s="2">
        <f>S8/'Output-Calculation-sheet'!S7*'Output-Calculation-sheet'!S43</f>
        <v>480.9208660382954</v>
      </c>
      <c r="T52" s="2">
        <f>T8/'Output-Calculation-sheet'!T7*'Output-Calculation-sheet'!T43</f>
        <v>854.95729300983794</v>
      </c>
      <c r="U52" s="2">
        <f>U8/'Output-Calculation-sheet'!U7*'Output-Calculation-sheet'!U43</f>
        <v>319.35750072671709</v>
      </c>
      <c r="V52" s="2">
        <f>V8/'Output-Calculation-sheet'!V7*'Output-Calculation-sheet'!V43</f>
        <v>834.9536029476368</v>
      </c>
      <c r="W52" s="2">
        <f>W8/'Output-Calculation-sheet'!W7*'Output-Calculation-sheet'!W43</f>
        <v>9.9954888931746755</v>
      </c>
      <c r="X52" s="2">
        <f>X8/'Output-Calculation-sheet'!X7*'Output-Calculation-sheet'!X43</f>
        <v>677.41886969351935</v>
      </c>
      <c r="Y52" s="2">
        <f>Y8/'Output-Calculation-sheet'!Y7*'Output-Calculation-sheet'!Y43</f>
        <v>0</v>
      </c>
      <c r="AA52" s="2">
        <f t="shared" si="3"/>
        <v>44.172034306963276</v>
      </c>
    </row>
    <row r="53" spans="1:27" x14ac:dyDescent="0.25">
      <c r="A53" s="2">
        <v>2032</v>
      </c>
      <c r="B53" s="2">
        <f>B9/'Output-Calculation-sheet'!B8*'Output-Calculation-sheet'!B44</f>
        <v>3426.0731647279094</v>
      </c>
      <c r="C53" s="2">
        <f>C9/'Output-Calculation-sheet'!C8*'Output-Calculation-sheet'!C44</f>
        <v>0</v>
      </c>
      <c r="D53" s="2">
        <f>D9/'Output-Calculation-sheet'!D8*'Output-Calculation-sheet'!D44</f>
        <v>3032.5102694291936</v>
      </c>
      <c r="E53" s="2">
        <f>E9/'Output-Calculation-sheet'!E8*'Output-Calculation-sheet'!E44</f>
        <v>1988.2803561979031</v>
      </c>
      <c r="F53" s="2">
        <f>F9/'Output-Calculation-sheet'!F8*'Output-Calculation-sheet'!F44</f>
        <v>0</v>
      </c>
      <c r="G53" s="2">
        <f>G9/'Output-Calculation-sheet'!G8*'Output-Calculation-sheet'!G44</f>
        <v>734.28294731238805</v>
      </c>
      <c r="H53" s="2">
        <f>H9/'Output-Calculation-sheet'!H8*'Output-Calculation-sheet'!H44</f>
        <v>9220.8673806497609</v>
      </c>
      <c r="I53" s="2">
        <f>I9/'Output-Calculation-sheet'!I8*'Output-Calculation-sheet'!I44</f>
        <v>269.06964384079964</v>
      </c>
      <c r="J53" s="2">
        <f>J9/'Output-Calculation-sheet'!J8*'Output-Calculation-sheet'!J44</f>
        <v>1234.6200881407092</v>
      </c>
      <c r="K53" s="2">
        <f>K9/'Output-Calculation-sheet'!K8*'Output-Calculation-sheet'!K44</f>
        <v>2235.8308067140024</v>
      </c>
      <c r="L53" s="2">
        <f>L9/'Output-Calculation-sheet'!L8*'Output-Calculation-sheet'!L44</f>
        <v>2179.2699926218893</v>
      </c>
      <c r="M53" s="2">
        <f>M9/'Output-Calculation-sheet'!M8*'Output-Calculation-sheet'!M44</f>
        <v>13106.666024683762</v>
      </c>
      <c r="N53" s="2">
        <f>N9/'Output-Calculation-sheet'!N8*'Output-Calculation-sheet'!N44</f>
        <v>8730.3696964098926</v>
      </c>
      <c r="O53" s="2">
        <f>O9/'Output-Calculation-sheet'!O8*'Output-Calculation-sheet'!O44</f>
        <v>0</v>
      </c>
      <c r="P53" s="2">
        <f>P9/'Output-Calculation-sheet'!P8*'Output-Calculation-sheet'!P44</f>
        <v>1810.5749748833432</v>
      </c>
      <c r="Q53" s="2">
        <f>Q9/'Output-Calculation-sheet'!Q8*'Output-Calculation-sheet'!Q44</f>
        <v>546.3655166518447</v>
      </c>
      <c r="R53" s="2">
        <f>R9/'Output-Calculation-sheet'!R8*'Output-Calculation-sheet'!R44</f>
        <v>3065.1717330282659</v>
      </c>
      <c r="S53" s="2">
        <f>S9/'Output-Calculation-sheet'!S8*'Output-Calculation-sheet'!S44</f>
        <v>888.56042228690967</v>
      </c>
      <c r="T53" s="2">
        <f>T9/'Output-Calculation-sheet'!T8*'Output-Calculation-sheet'!T44</f>
        <v>910.64105772152084</v>
      </c>
      <c r="U53" s="2">
        <f>U9/'Output-Calculation-sheet'!U8*'Output-Calculation-sheet'!U44</f>
        <v>393.47413401922523</v>
      </c>
      <c r="V53" s="2">
        <f>V9/'Output-Calculation-sheet'!V8*'Output-Calculation-sheet'!V44</f>
        <v>848.76376967329441</v>
      </c>
      <c r="W53" s="2">
        <f>W9/'Output-Calculation-sheet'!W8*'Output-Calculation-sheet'!W44</f>
        <v>23.279453259726466</v>
      </c>
      <c r="X53" s="2">
        <f>X9/'Output-Calculation-sheet'!X8*'Output-Calculation-sheet'!X44</f>
        <v>1260.8388458964498</v>
      </c>
      <c r="Y53" s="2">
        <f>Y9/'Output-Calculation-sheet'!Y8*'Output-Calculation-sheet'!Y44</f>
        <v>0</v>
      </c>
      <c r="AA53" s="2">
        <f t="shared" si="3"/>
        <v>55.905510278148782</v>
      </c>
    </row>
    <row r="54" spans="1:27" x14ac:dyDescent="0.25">
      <c r="A54" s="2">
        <v>2033</v>
      </c>
      <c r="B54" s="2">
        <f>B10/'Output-Calculation-sheet'!B9*'Output-Calculation-sheet'!B45</f>
        <v>21149.754690433751</v>
      </c>
      <c r="C54" s="2">
        <f>C10/'Output-Calculation-sheet'!C9*'Output-Calculation-sheet'!C45</f>
        <v>19056.791448553457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15329.56352078553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198.26717988987599</v>
      </c>
      <c r="L54" s="2">
        <f>L10/'Output-Calculation-sheet'!L9*'Output-Calculation-sheet'!L45</f>
        <v>0</v>
      </c>
      <c r="M54" s="2">
        <f>M10/'Output-Calculation-sheet'!M9*'Output-Calculation-sheet'!M45</f>
        <v>10515.016983505178</v>
      </c>
      <c r="N54" s="2">
        <f>N10/'Output-Calculation-sheet'!N9*'Output-Calculation-sheet'!N45</f>
        <v>5893.8094287755957</v>
      </c>
      <c r="O54" s="2">
        <f>O10/'Output-Calculation-sheet'!O9*'Output-Calculation-sheet'!O45</f>
        <v>1691.1384021246195</v>
      </c>
      <c r="P54" s="2">
        <f>P10/'Output-Calculation-sheet'!P9*'Output-Calculation-sheet'!P45</f>
        <v>1598.7554063910759</v>
      </c>
      <c r="Q54" s="2">
        <f>Q10/'Output-Calculation-sheet'!Q9*'Output-Calculation-sheet'!Q45</f>
        <v>615.08625936191129</v>
      </c>
      <c r="R54" s="2">
        <f>R10/'Output-Calculation-sheet'!R9*'Output-Calculation-sheet'!R45</f>
        <v>1049.7204885890046</v>
      </c>
      <c r="S54" s="2">
        <f>S10/'Output-Calculation-sheet'!S9*'Output-Calculation-sheet'!S45</f>
        <v>2517.5164976587703</v>
      </c>
      <c r="T54" s="2">
        <f>T10/'Output-Calculation-sheet'!T9*'Output-Calculation-sheet'!T45</f>
        <v>52.481040341110862</v>
      </c>
      <c r="U54" s="2">
        <f>U10/'Output-Calculation-sheet'!U9*'Output-Calculation-sheet'!U45</f>
        <v>378.80833115643168</v>
      </c>
      <c r="V54" s="2">
        <f>V10/'Output-Calculation-sheet'!V9*'Output-Calculation-sheet'!V45</f>
        <v>28.153790779368745</v>
      </c>
      <c r="W54" s="2">
        <f>W10/'Output-Calculation-sheet'!W9*'Output-Calculation-sheet'!W45</f>
        <v>0</v>
      </c>
      <c r="X54" s="2">
        <f>X10/'Output-Calculation-sheet'!X9*'Output-Calculation-sheet'!X45</f>
        <v>1208.1926347084914</v>
      </c>
      <c r="Y54" s="2">
        <f>Y10/'Output-Calculation-sheet'!Y9*'Output-Calculation-sheet'!Y45</f>
        <v>12.309951903567173</v>
      </c>
      <c r="AA54" s="2">
        <f t="shared" si="3"/>
        <v>81.295366054957739</v>
      </c>
    </row>
    <row r="55" spans="1:27" x14ac:dyDescent="0.25">
      <c r="A55" s="2">
        <v>2034</v>
      </c>
      <c r="B55" s="2">
        <f>B11/'Output-Calculation-sheet'!B10*'Output-Calculation-sheet'!B46</f>
        <v>50570.623628155787</v>
      </c>
      <c r="C55" s="2">
        <f>C11/'Output-Calculation-sheet'!C10*'Output-Calculation-sheet'!C46</f>
        <v>23210.672935187875</v>
      </c>
      <c r="D55" s="2">
        <f>D11/'Output-Calculation-sheet'!D10*'Output-Calculation-sheet'!D46</f>
        <v>4614.4853722311809</v>
      </c>
      <c r="E55" s="2">
        <f>E11/'Output-Calculation-sheet'!E10*'Output-Calculation-sheet'!E46</f>
        <v>5756.244869882652</v>
      </c>
      <c r="F55" s="2">
        <f>F11/'Output-Calculation-sheet'!F10*'Output-Calculation-sheet'!F46</f>
        <v>175.17499821638896</v>
      </c>
      <c r="G55" s="2">
        <f>G11/'Output-Calculation-sheet'!G10*'Output-Calculation-sheet'!G46</f>
        <v>2074.3821481266846</v>
      </c>
      <c r="H55" s="2">
        <f>H11/'Output-Calculation-sheet'!H10*'Output-Calculation-sheet'!H46</f>
        <v>15101.864191730543</v>
      </c>
      <c r="I55" s="2">
        <f>I11/'Output-Calculation-sheet'!I10*'Output-Calculation-sheet'!I46</f>
        <v>1111.9312188642307</v>
      </c>
      <c r="J55" s="2">
        <f>J11/'Output-Calculation-sheet'!J10*'Output-Calculation-sheet'!J46</f>
        <v>820.67222016724713</v>
      </c>
      <c r="K55" s="2">
        <f>K11/'Output-Calculation-sheet'!K10*'Output-Calculation-sheet'!K46</f>
        <v>2204.2296607873518</v>
      </c>
      <c r="L55" s="2">
        <f>L11/'Output-Calculation-sheet'!L10*'Output-Calculation-sheet'!L46</f>
        <v>810.07041330331617</v>
      </c>
      <c r="M55" s="2">
        <f>M11/'Output-Calculation-sheet'!M10*'Output-Calculation-sheet'!M46</f>
        <v>10670.903386525426</v>
      </c>
      <c r="N55" s="2">
        <f>N11/'Output-Calculation-sheet'!N10*'Output-Calculation-sheet'!N46</f>
        <v>8085.4788030834707</v>
      </c>
      <c r="O55" s="2">
        <f>O11/'Output-Calculation-sheet'!O10*'Output-Calculation-sheet'!O46</f>
        <v>2331.466188359529</v>
      </c>
      <c r="P55" s="2">
        <f>P11/'Output-Calculation-sheet'!P10*'Output-Calculation-sheet'!P46</f>
        <v>2992.8828981663642</v>
      </c>
      <c r="Q55" s="2">
        <f>Q11/'Output-Calculation-sheet'!Q10*'Output-Calculation-sheet'!Q46</f>
        <v>2333.3015010736385</v>
      </c>
      <c r="R55" s="2">
        <f>R11/'Output-Calculation-sheet'!R10*'Output-Calculation-sheet'!R46</f>
        <v>2433.176887086312</v>
      </c>
      <c r="S55" s="2">
        <f>S11/'Output-Calculation-sheet'!S10*'Output-Calculation-sheet'!S46</f>
        <v>3997.4709680388833</v>
      </c>
      <c r="T55" s="2">
        <f>T11/'Output-Calculation-sheet'!T10*'Output-Calculation-sheet'!T46</f>
        <v>551.5869839462008</v>
      </c>
      <c r="U55" s="2">
        <f>U11/'Output-Calculation-sheet'!U10*'Output-Calculation-sheet'!U46</f>
        <v>713.76612806219464</v>
      </c>
      <c r="V55" s="2">
        <f>V11/'Output-Calculation-sheet'!V10*'Output-Calculation-sheet'!V46</f>
        <v>372.83699401828073</v>
      </c>
      <c r="W55" s="2">
        <f>W11/'Output-Calculation-sheet'!W10*'Output-Calculation-sheet'!W46</f>
        <v>48.683549013007926</v>
      </c>
      <c r="X55" s="2">
        <f>X11/'Output-Calculation-sheet'!X10*'Output-Calculation-sheet'!X46</f>
        <v>1074.0938607388173</v>
      </c>
      <c r="Y55" s="2">
        <f>Y11/'Output-Calculation-sheet'!Y10*'Output-Calculation-sheet'!Y46</f>
        <v>282.41856639726342</v>
      </c>
      <c r="AA55" s="2">
        <f t="shared" si="3"/>
        <v>142.3384183711627</v>
      </c>
    </row>
    <row r="56" spans="1:27" x14ac:dyDescent="0.25">
      <c r="A56" s="2">
        <v>2035</v>
      </c>
      <c r="B56" s="2">
        <f>B12/'Output-Calculation-sheet'!B11*'Output-Calculation-sheet'!B47</f>
        <v>39236.25193531235</v>
      </c>
      <c r="C56" s="2">
        <f>C12/'Output-Calculation-sheet'!C11*'Output-Calculation-sheet'!C47</f>
        <v>29263.771859933164</v>
      </c>
      <c r="D56" s="2">
        <f>D12/'Output-Calculation-sheet'!D11*'Output-Calculation-sheet'!D47</f>
        <v>4001.7999178218083</v>
      </c>
      <c r="E56" s="2">
        <f>E12/'Output-Calculation-sheet'!E11*'Output-Calculation-sheet'!E47</f>
        <v>10071.151162149446</v>
      </c>
      <c r="F56" s="2">
        <f>F12/'Output-Calculation-sheet'!F11*'Output-Calculation-sheet'!F47</f>
        <v>555.61960223347592</v>
      </c>
      <c r="G56" s="2">
        <f>G12/'Output-Calculation-sheet'!G11*'Output-Calculation-sheet'!G47</f>
        <v>1483.3826648567203</v>
      </c>
      <c r="H56" s="2">
        <f>H12/'Output-Calculation-sheet'!H11*'Output-Calculation-sheet'!H47</f>
        <v>11604.174235592793</v>
      </c>
      <c r="I56" s="2">
        <f>I12/'Output-Calculation-sheet'!I11*'Output-Calculation-sheet'!I47</f>
        <v>946.86164965074374</v>
      </c>
      <c r="J56" s="2">
        <f>J12/'Output-Calculation-sheet'!J11*'Output-Calculation-sheet'!J47</f>
        <v>1547.6053892766727</v>
      </c>
      <c r="K56" s="2">
        <f>K12/'Output-Calculation-sheet'!K11*'Output-Calculation-sheet'!K47</f>
        <v>2129.1365099034861</v>
      </c>
      <c r="L56" s="2">
        <f>L12/'Output-Calculation-sheet'!L11*'Output-Calculation-sheet'!L47</f>
        <v>2287.2146684021272</v>
      </c>
      <c r="M56" s="2">
        <f>M12/'Output-Calculation-sheet'!M11*'Output-Calculation-sheet'!M47</f>
        <v>8154.9231445987107</v>
      </c>
      <c r="N56" s="2">
        <f>N12/'Output-Calculation-sheet'!N11*'Output-Calculation-sheet'!N47</f>
        <v>6520.66241972224</v>
      </c>
      <c r="O56" s="2">
        <f>O12/'Output-Calculation-sheet'!O11*'Output-Calculation-sheet'!O47</f>
        <v>3227.7687049681381</v>
      </c>
      <c r="P56" s="2">
        <f>P12/'Output-Calculation-sheet'!P11*'Output-Calculation-sheet'!P47</f>
        <v>2828.5380232139255</v>
      </c>
      <c r="Q56" s="2">
        <f>Q12/'Output-Calculation-sheet'!Q11*'Output-Calculation-sheet'!Q47</f>
        <v>2060.0052529602567</v>
      </c>
      <c r="R56" s="2">
        <f>R12/'Output-Calculation-sheet'!R11*'Output-Calculation-sheet'!R47</f>
        <v>2396.9784032032753</v>
      </c>
      <c r="S56" s="2">
        <f>S12/'Output-Calculation-sheet'!S11*'Output-Calculation-sheet'!S47</f>
        <v>3037.0101583569608</v>
      </c>
      <c r="T56" s="2">
        <f>T12/'Output-Calculation-sheet'!T11*'Output-Calculation-sheet'!T47</f>
        <v>786.02531440289272</v>
      </c>
      <c r="U56" s="2">
        <f>U12/'Output-Calculation-sheet'!U11*'Output-Calculation-sheet'!U47</f>
        <v>549.18354836334049</v>
      </c>
      <c r="V56" s="2">
        <f>V12/'Output-Calculation-sheet'!V11*'Output-Calculation-sheet'!V47</f>
        <v>540.60041359090246</v>
      </c>
      <c r="W56" s="2">
        <f>W12/'Output-Calculation-sheet'!W11*'Output-Calculation-sheet'!W47</f>
        <v>193.09921286559336</v>
      </c>
      <c r="X56" s="2">
        <f>X12/'Output-Calculation-sheet'!X11*'Output-Calculation-sheet'!X47</f>
        <v>823.46585629252866</v>
      </c>
      <c r="Y56" s="2">
        <f>Y12/'Output-Calculation-sheet'!Y11*'Output-Calculation-sheet'!Y47</f>
        <v>251.00444889224158</v>
      </c>
      <c r="AA56" s="2">
        <f t="shared" si="3"/>
        <v>134.49623449656377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3.8033428597965919</v>
      </c>
      <c r="C60" s="2">
        <f>C5*'Output-Calculation-sheet'!C49/10^9</f>
        <v>2.3229053621268068</v>
      </c>
      <c r="D60" s="2">
        <f>D5*'Output-Calculation-sheet'!D49/10^9</f>
        <v>0.82525692319364519</v>
      </c>
      <c r="E60" s="2">
        <f>E5*'Output-Calculation-sheet'!E49/10^9</f>
        <v>0.98643715580113289</v>
      </c>
      <c r="F60" s="2">
        <f>F5*'Output-Calculation-sheet'!F49/10^9</f>
        <v>0.3834928239994933</v>
      </c>
      <c r="G60" s="2">
        <f>G5*'Output-Calculation-sheet'!G49/10^9</f>
        <v>0.26989518470150936</v>
      </c>
      <c r="H60" s="2">
        <f>H5*'Output-Calculation-sheet'!H49/10^9</f>
        <v>0.72110536976226525</v>
      </c>
      <c r="I60" s="2">
        <f>I5*'Output-Calculation-sheet'!I49/10^9</f>
        <v>0.2643785714173677</v>
      </c>
      <c r="J60" s="2">
        <f>J5*'Output-Calculation-sheet'!J49/10^9</f>
        <v>0.27696151293872023</v>
      </c>
      <c r="K60" s="2">
        <f>K5*'Output-Calculation-sheet'!K49/10^9</f>
        <v>0.33757278571088628</v>
      </c>
      <c r="L60" s="2">
        <f>L5*'Output-Calculation-sheet'!L49/10^9</f>
        <v>0.35586673298932514</v>
      </c>
      <c r="M60" s="2">
        <f>M5*'Output-Calculation-sheet'!M49/10^9</f>
        <v>0.60216793644252553</v>
      </c>
      <c r="N60" s="2">
        <f>N5*'Output-Calculation-sheet'!N49/10^9</f>
        <v>0.48220544460930875</v>
      </c>
      <c r="O60" s="2">
        <f>O5*'Output-Calculation-sheet'!O49/10^9</f>
        <v>0.48621702344118317</v>
      </c>
      <c r="P60" s="2">
        <f>P5*'Output-Calculation-sheet'!P49/10^9</f>
        <v>0.29967206438512173</v>
      </c>
      <c r="Q60" s="2">
        <f>Q5*'Output-Calculation-sheet'!Q49/10^9</f>
        <v>0.32426421223193291</v>
      </c>
      <c r="R60" s="2">
        <f>R5*'Output-Calculation-sheet'!R49/10^9</f>
        <v>0.25927277035771479</v>
      </c>
      <c r="S60" s="2">
        <f>S5*'Output-Calculation-sheet'!S49/10^9</f>
        <v>0.23799676126529654</v>
      </c>
      <c r="T60" s="2">
        <f>T5*'Output-Calculation-sheet'!T49/10^9</f>
        <v>8.0175893930937145E-2</v>
      </c>
      <c r="U60" s="2">
        <f>U5*'Output-Calculation-sheet'!U49/10^9</f>
        <v>7.5732719745707056E-2</v>
      </c>
      <c r="V60" s="2">
        <f>V5*'Output-Calculation-sheet'!V49/10^9</f>
        <v>6.7624218988284426E-2</v>
      </c>
      <c r="W60" s="2">
        <f>W5*'Output-Calculation-sheet'!W49/10^9</f>
        <v>3.3256486208095626E-2</v>
      </c>
      <c r="X60" s="2">
        <f>X5*'Output-Calculation-sheet'!X49/10^9</f>
        <v>6.319653540811046E-2</v>
      </c>
      <c r="Y60" s="2">
        <f>Y5*'Output-Calculation-sheet'!Y49/10^9</f>
        <v>3.0150231525082026E-2</v>
      </c>
      <c r="AA60" s="2">
        <f>SUM(B60:Y60)</f>
        <v>13.589147580977043</v>
      </c>
    </row>
    <row r="61" spans="1:27" x14ac:dyDescent="0.25">
      <c r="A61" s="2">
        <v>2029</v>
      </c>
      <c r="B61" s="2">
        <f>B6*'Output-Calculation-sheet'!B50/10^9</f>
        <v>5.0066878925207998</v>
      </c>
      <c r="C61" s="2">
        <f>C6*'Output-Calculation-sheet'!C50/10^9</f>
        <v>3.0676189556305467</v>
      </c>
      <c r="D61" s="2">
        <f>D6*'Output-Calculation-sheet'!D50/10^9</f>
        <v>1.085858776645757</v>
      </c>
      <c r="E61" s="2">
        <f>E6*'Output-Calculation-sheet'!E50/10^9</f>
        <v>1.2976351529806418</v>
      </c>
      <c r="F61" s="2">
        <f>F6*'Output-Calculation-sheet'!F50/10^9</f>
        <v>0.50381195500336073</v>
      </c>
      <c r="G61" s="2">
        <f>G6*'Output-Calculation-sheet'!G50/10^9</f>
        <v>0.35534546034394537</v>
      </c>
      <c r="H61" s="2">
        <f>H6*'Output-Calculation-sheet'!H50/10^9</f>
        <v>0.95166492604239949</v>
      </c>
      <c r="I61" s="2">
        <f>I6*'Output-Calculation-sheet'!I50/10^9</f>
        <v>0.34781520090017931</v>
      </c>
      <c r="J61" s="2">
        <f>J6*'Output-Calculation-sheet'!J50/10^9</f>
        <v>0.36383763164358207</v>
      </c>
      <c r="K61" s="2">
        <f>K6*'Output-Calculation-sheet'!K50/10^9</f>
        <v>0.44156987066603731</v>
      </c>
      <c r="L61" s="2">
        <f>L6*'Output-Calculation-sheet'!L50/10^9</f>
        <v>0.46403446603997439</v>
      </c>
      <c r="M61" s="2">
        <f>M6*'Output-Calculation-sheet'!M50/10^9</f>
        <v>0.76220078391572488</v>
      </c>
      <c r="N61" s="2">
        <f>N6*'Output-Calculation-sheet'!N50/10^9</f>
        <v>0.63099254829873774</v>
      </c>
      <c r="O61" s="2">
        <f>O6*'Output-Calculation-sheet'!O50/10^9</f>
        <v>0.6421033861281753</v>
      </c>
      <c r="P61" s="2">
        <f>P6*'Output-Calculation-sheet'!P50/10^9</f>
        <v>0.39410486627086516</v>
      </c>
      <c r="Q61" s="2">
        <f>Q6*'Output-Calculation-sheet'!Q50/10^9</f>
        <v>0.42677155986309295</v>
      </c>
      <c r="R61" s="2">
        <f>R6*'Output-Calculation-sheet'!R50/10^9</f>
        <v>0.3360961674149443</v>
      </c>
      <c r="S61" s="2">
        <f>S6*'Output-Calculation-sheet'!S50/10^9</f>
        <v>0.31357179642743743</v>
      </c>
      <c r="T61" s="2">
        <f>T6*'Output-Calculation-sheet'!T50/10^9</f>
        <v>0.10410676620178241</v>
      </c>
      <c r="U61" s="2">
        <f>U6*'Output-Calculation-sheet'!U50/10^9</f>
        <v>9.9713082299178246E-2</v>
      </c>
      <c r="V61" s="2">
        <f>V6*'Output-Calculation-sheet'!V50/10^9</f>
        <v>8.7166245321550026E-2</v>
      </c>
      <c r="W61" s="2">
        <f>W6*'Output-Calculation-sheet'!W50/10^9</f>
        <v>4.371819131794305E-2</v>
      </c>
      <c r="X61" s="2">
        <f>X6*'Output-Calculation-sheet'!X50/10^9</f>
        <v>8.3399533699685557E-2</v>
      </c>
      <c r="Y61" s="2">
        <f>Y6*'Output-Calculation-sheet'!Y50/10^9</f>
        <v>3.9705833904730738E-2</v>
      </c>
      <c r="AA61" s="2">
        <f t="shared" ref="AA61:AA67" si="4">SUM(B61:Y61)</f>
        <v>17.849531049481069</v>
      </c>
    </row>
    <row r="62" spans="1:27" x14ac:dyDescent="0.25">
      <c r="A62" s="2">
        <v>2030</v>
      </c>
      <c r="B62" s="2">
        <f>B7*'Output-Calculation-sheet'!B51/10^9</f>
        <v>6.0483845684400128</v>
      </c>
      <c r="C62" s="2">
        <f>C7*'Output-Calculation-sheet'!C51/10^9</f>
        <v>3.7185525977189502</v>
      </c>
      <c r="D62" s="2">
        <f>D7*'Output-Calculation-sheet'!D51/10^9</f>
        <v>1.3089123024337714</v>
      </c>
      <c r="E62" s="2">
        <f>E7*'Output-Calculation-sheet'!E51/10^9</f>
        <v>1.5646823982044844</v>
      </c>
      <c r="F62" s="2">
        <f>F7*'Output-Calculation-sheet'!F51/10^9</f>
        <v>0.6075211433679214</v>
      </c>
      <c r="G62" s="2">
        <f>G7*'Output-Calculation-sheet'!G51/10^9</f>
        <v>0.4287249588450226</v>
      </c>
      <c r="H62" s="2">
        <f>H7*'Output-Calculation-sheet'!H51/10^9</f>
        <v>1.1490396570267922</v>
      </c>
      <c r="I62" s="2">
        <f>I7*'Output-Calculation-sheet'!I51/10^9</f>
        <v>0.41993664841259576</v>
      </c>
      <c r="J62" s="2">
        <f>J7*'Output-Calculation-sheet'!J51/10^9</f>
        <v>0.43775294803748005</v>
      </c>
      <c r="K62" s="2">
        <f>K7*'Output-Calculation-sheet'!K51/10^9</f>
        <v>0.52885576802221379</v>
      </c>
      <c r="L62" s="2">
        <f>L7*'Output-Calculation-sheet'!L51/10^9</f>
        <v>0.55425724726170356</v>
      </c>
      <c r="M62" s="2">
        <f>M7*'Output-Calculation-sheet'!M51/10^9</f>
        <v>0.88202085741580438</v>
      </c>
      <c r="N62" s="2">
        <f>N7*'Output-Calculation-sheet'!N51/10^9</f>
        <v>0.75101070912282442</v>
      </c>
      <c r="O62" s="2">
        <f>O7*'Output-Calculation-sheet'!O51/10^9</f>
        <v>0.77834395775345278</v>
      </c>
      <c r="P62" s="2">
        <f>P7*'Output-Calculation-sheet'!P51/10^9</f>
        <v>0.47386180524644039</v>
      </c>
      <c r="Q62" s="2">
        <f>Q7*'Output-Calculation-sheet'!Q51/10^9</f>
        <v>0.51509405949165821</v>
      </c>
      <c r="R62" s="2">
        <f>R7*'Output-Calculation-sheet'!R51/10^9</f>
        <v>0.39926454182751026</v>
      </c>
      <c r="S62" s="2">
        <f>S7*'Output-Calculation-sheet'!S51/10^9</f>
        <v>0.37909213960600185</v>
      </c>
      <c r="T62" s="2">
        <f>T7*'Output-Calculation-sheet'!T51/10^9</f>
        <v>0.12372963703101184</v>
      </c>
      <c r="U62" s="2">
        <f>U7*'Output-Calculation-sheet'!U51/10^9</f>
        <v>0.12015989193666393</v>
      </c>
      <c r="V62" s="2">
        <f>V7*'Output-Calculation-sheet'!V51/10^9</f>
        <v>0.10305145398203289</v>
      </c>
      <c r="W62" s="2">
        <f>W7*'Output-Calculation-sheet'!W51/10^9</f>
        <v>5.2751833144114427E-2</v>
      </c>
      <c r="X62" s="2">
        <f>X7*'Output-Calculation-sheet'!X51/10^9</f>
        <v>0.10056758869089885</v>
      </c>
      <c r="Y62" s="2">
        <f>Y7*'Output-Calculation-sheet'!Y51/10^9</f>
        <v>4.7997596102344858E-2</v>
      </c>
      <c r="AA62" s="2">
        <f t="shared" si="4"/>
        <v>21.493566309121704</v>
      </c>
    </row>
    <row r="63" spans="1:27" x14ac:dyDescent="0.25">
      <c r="A63" s="2">
        <v>2031</v>
      </c>
      <c r="B63" s="2">
        <f>B8*'Output-Calculation-sheet'!B52/10^9</f>
        <v>6.6963715559220187</v>
      </c>
      <c r="C63" s="2">
        <f>C8*'Output-Calculation-sheet'!C52/10^9</f>
        <v>4.1140960210795248</v>
      </c>
      <c r="D63" s="2">
        <f>D8*'Output-Calculation-sheet'!D52/10^9</f>
        <v>1.4494748072102486</v>
      </c>
      <c r="E63" s="2">
        <f>E8*'Output-Calculation-sheet'!E52/10^9</f>
        <v>1.733362412544011</v>
      </c>
      <c r="F63" s="2">
        <f>F8*'Output-Calculation-sheet'!F52/10^9</f>
        <v>0.67297775413421845</v>
      </c>
      <c r="G63" s="2">
        <f>G8*'Output-Calculation-sheet'!G52/10^9</f>
        <v>0.47499003061308326</v>
      </c>
      <c r="H63" s="2">
        <f>H8*'Output-Calculation-sheet'!H52/10^9</f>
        <v>1.2655557922726652</v>
      </c>
      <c r="I63" s="2">
        <f>I8*'Output-Calculation-sheet'!I52/10^9</f>
        <v>0.46536153692573162</v>
      </c>
      <c r="J63" s="2">
        <f>J8*'Output-Calculation-sheet'!J52/10^9</f>
        <v>0.48448826275942447</v>
      </c>
      <c r="K63" s="2">
        <f>K8*'Output-Calculation-sheet'!K52/10^9</f>
        <v>0.58443249255967111</v>
      </c>
      <c r="L63" s="2">
        <f>L8*'Output-Calculation-sheet'!L52/10^9</f>
        <v>0.61006211685616252</v>
      </c>
      <c r="M63" s="2">
        <f>M8*'Output-Calculation-sheet'!M52/10^9</f>
        <v>0.95497638532814011</v>
      </c>
      <c r="N63" s="2">
        <f>N8*'Output-Calculation-sheet'!N52/10^9</f>
        <v>0.82117454269080714</v>
      </c>
      <c r="O63" s="2">
        <f>O8*'Output-Calculation-sheet'!O52/10^9</f>
        <v>0.86109043817114705</v>
      </c>
      <c r="P63" s="2">
        <f>P8*'Output-Calculation-sheet'!P52/10^9</f>
        <v>0.52427340690299573</v>
      </c>
      <c r="Q63" s="2">
        <f>Q8*'Output-Calculation-sheet'!Q52/10^9</f>
        <v>0.57079766167292534</v>
      </c>
      <c r="R63" s="2">
        <f>R8*'Output-Calculation-sheet'!R52/10^9</f>
        <v>0.44030813925349593</v>
      </c>
      <c r="S63" s="2">
        <f>S8*'Output-Calculation-sheet'!S52/10^9</f>
        <v>0.41932967830392448</v>
      </c>
      <c r="T63" s="2">
        <f>T8*'Output-Calculation-sheet'!T52/10^9</f>
        <v>0.13645493279808771</v>
      </c>
      <c r="U63" s="2">
        <f>U8*'Output-Calculation-sheet'!U52/10^9</f>
        <v>0.13307060329723208</v>
      </c>
      <c r="V63" s="2">
        <f>V8*'Output-Calculation-sheet'!V52/10^9</f>
        <v>0.11346080985269624</v>
      </c>
      <c r="W63" s="2">
        <f>W8*'Output-Calculation-sheet'!W52/10^9</f>
        <v>5.8447703074156795E-2</v>
      </c>
      <c r="X63" s="2">
        <f>X8*'Output-Calculation-sheet'!X52/10^9</f>
        <v>0.11049990800270455</v>
      </c>
      <c r="Y63" s="2">
        <f>Y8*'Output-Calculation-sheet'!Y52/10^9</f>
        <v>5.3233766990398355E-2</v>
      </c>
      <c r="AA63" s="2">
        <f t="shared" si="4"/>
        <v>23.748290759215475</v>
      </c>
    </row>
    <row r="64" spans="1:27" x14ac:dyDescent="0.25">
      <c r="A64" s="2">
        <v>2032</v>
      </c>
      <c r="B64" s="2">
        <f>B9*'Output-Calculation-sheet'!B53/10^9</f>
        <v>6.6354619354154041</v>
      </c>
      <c r="C64" s="2">
        <f>C9*'Output-Calculation-sheet'!C53/10^9</f>
        <v>4.0755455686034852</v>
      </c>
      <c r="D64" s="2">
        <f>D9*'Output-Calculation-sheet'!D53/10^9</f>
        <v>1.4372850094590923</v>
      </c>
      <c r="E64" s="2">
        <f>E9*'Output-Calculation-sheet'!E53/10^9</f>
        <v>1.719627342443653</v>
      </c>
      <c r="F64" s="2">
        <f>F9*'Output-Calculation-sheet'!F53/10^9</f>
        <v>0.66765656381764038</v>
      </c>
      <c r="G64" s="2">
        <f>G9*'Output-Calculation-sheet'!G53/10^9</f>
        <v>0.47121423819698754</v>
      </c>
      <c r="H64" s="2">
        <f>H9*'Output-Calculation-sheet'!H53/10^9</f>
        <v>1.2430014740090873</v>
      </c>
      <c r="I64" s="2">
        <f>I9*'Output-Calculation-sheet'!I53/10^9</f>
        <v>0.46181944480745463</v>
      </c>
      <c r="J64" s="2">
        <f>J9*'Output-Calculation-sheet'!J53/10^9</f>
        <v>0.48014348653046213</v>
      </c>
      <c r="K64" s="2">
        <f>K9*'Output-Calculation-sheet'!K53/10^9</f>
        <v>0.57836956515473092</v>
      </c>
      <c r="L64" s="2">
        <f>L9*'Output-Calculation-sheet'!L53/10^9</f>
        <v>0.60114274947404356</v>
      </c>
      <c r="M64" s="2">
        <f>M9*'Output-Calculation-sheet'!M53/10^9</f>
        <v>0.92527587586925641</v>
      </c>
      <c r="N64" s="2">
        <f>N9*'Output-Calculation-sheet'!N53/10^9</f>
        <v>0.80202891702603518</v>
      </c>
      <c r="O64" s="2">
        <f>O9*'Output-Calculation-sheet'!O53/10^9</f>
        <v>0.85299258045707793</v>
      </c>
      <c r="P64" s="2">
        <f>P9*'Output-Calculation-sheet'!P53/10^9</f>
        <v>0.51935689166099497</v>
      </c>
      <c r="Q64" s="2">
        <f>Q9*'Output-Calculation-sheet'!Q53/10^9</f>
        <v>0.56632596118967937</v>
      </c>
      <c r="R64" s="2">
        <f>R9*'Output-Calculation-sheet'!R53/10^9</f>
        <v>0.4347552648489279</v>
      </c>
      <c r="S64" s="2">
        <f>S9*'Output-Calculation-sheet'!S53/10^9</f>
        <v>0.41470645294529118</v>
      </c>
      <c r="T64" s="2">
        <f>T9*'Output-Calculation-sheet'!T53/10^9</f>
        <v>0.13474665509034467</v>
      </c>
      <c r="U64" s="2">
        <f>U9*'Output-Calculation-sheet'!U53/10^9</f>
        <v>0.13192881426262129</v>
      </c>
      <c r="V64" s="2">
        <f>V9*'Output-Calculation-sheet'!V53/10^9</f>
        <v>0.11188921656928744</v>
      </c>
      <c r="W64" s="2">
        <f>W9*'Output-Calculation-sheet'!W53/10^9</f>
        <v>5.7991569791446859E-2</v>
      </c>
      <c r="X64" s="2">
        <f>X9*'Output-Calculation-sheet'!X53/10^9</f>
        <v>0.10783457127693979</v>
      </c>
      <c r="Y64" s="2">
        <f>Y9*'Output-Calculation-sheet'!Y53/10^9</f>
        <v>5.2878029517163666E-2</v>
      </c>
      <c r="AA64" s="2">
        <f t="shared" si="4"/>
        <v>23.483978178417107</v>
      </c>
    </row>
    <row r="65" spans="1:27" x14ac:dyDescent="0.25">
      <c r="A65" s="2">
        <v>2033</v>
      </c>
      <c r="B65" s="2">
        <f>B10*'Output-Calculation-sheet'!B54/10^9</f>
        <v>6.0631403004805167</v>
      </c>
      <c r="C65" s="2">
        <f>C10*'Output-Calculation-sheet'!C54/10^9</f>
        <v>4.0992188758825581</v>
      </c>
      <c r="D65" s="2">
        <f>D10*'Output-Calculation-sheet'!D54/10^9</f>
        <v>1.4324153642267747</v>
      </c>
      <c r="E65" s="2">
        <f>E10*'Output-Calculation-sheet'!E54/10^9</f>
        <v>1.6128833197149333</v>
      </c>
      <c r="F65" s="2">
        <f>F10*'Output-Calculation-sheet'!F54/10^9</f>
        <v>0.65480302650402522</v>
      </c>
      <c r="G65" s="2">
        <f>G10*'Output-Calculation-sheet'!G54/10^9</f>
        <v>0.4495815077124134</v>
      </c>
      <c r="H65" s="2">
        <f>H10*'Output-Calculation-sheet'!H54/10^9</f>
        <v>1.1110576560429239</v>
      </c>
      <c r="I65" s="2">
        <f>I10*'Output-Calculation-sheet'!I54/10^9</f>
        <v>0.43776960620414146</v>
      </c>
      <c r="J65" s="2">
        <f>J10*'Output-Calculation-sheet'!J54/10^9</f>
        <v>0.52323231847975704</v>
      </c>
      <c r="K65" s="2">
        <f>K10*'Output-Calculation-sheet'!K54/10^9</f>
        <v>0.55821957351964269</v>
      </c>
      <c r="L65" s="2">
        <f>L10*'Output-Calculation-sheet'!L54/10^9</f>
        <v>0.65937471680702786</v>
      </c>
      <c r="M65" s="2">
        <f>M10*'Output-Calculation-sheet'!M54/10^9</f>
        <v>0.83889768275869736</v>
      </c>
      <c r="N65" s="2">
        <f>N10*'Output-Calculation-sheet'!N54/10^9</f>
        <v>0.72444571201102337</v>
      </c>
      <c r="O65" s="2">
        <f>O10*'Output-Calculation-sheet'!O54/10^9</f>
        <v>0.82917652447366597</v>
      </c>
      <c r="P65" s="2">
        <f>P10*'Output-Calculation-sheet'!P54/10^9</f>
        <v>0.47231709331493327</v>
      </c>
      <c r="Q65" s="2">
        <f>Q10*'Output-Calculation-sheet'!Q54/10^9</f>
        <v>0.51539969349693104</v>
      </c>
      <c r="R65" s="2">
        <f>R10*'Output-Calculation-sheet'!R54/10^9</f>
        <v>0.41582403572904086</v>
      </c>
      <c r="S65" s="2">
        <f>S10*'Output-Calculation-sheet'!S54/10^9</f>
        <v>0.37770937531973081</v>
      </c>
      <c r="T65" s="2">
        <f>T10*'Output-Calculation-sheet'!T54/10^9</f>
        <v>0.13902830681540387</v>
      </c>
      <c r="U65" s="2">
        <f>U10*'Output-Calculation-sheet'!U54/10^9</f>
        <v>0.1200494680218451</v>
      </c>
      <c r="V65" s="2">
        <f>V10*'Output-Calculation-sheet'!V54/10^9</f>
        <v>0.15385580716178604</v>
      </c>
      <c r="W65" s="2">
        <f>W10*'Output-Calculation-sheet'!W54/10^9</f>
        <v>5.8578692562215387E-2</v>
      </c>
      <c r="X65" s="2">
        <f>X10*'Output-Calculation-sheet'!X54/10^9</f>
        <v>9.6485348002593785E-2</v>
      </c>
      <c r="Y65" s="2">
        <f>Y10*'Output-Calculation-sheet'!Y54/10^9</f>
        <v>4.821340384996535E-2</v>
      </c>
      <c r="AA65" s="2">
        <f t="shared" si="4"/>
        <v>22.391677409092551</v>
      </c>
    </row>
    <row r="66" spans="1:27" x14ac:dyDescent="0.25">
      <c r="A66" s="2">
        <v>2034</v>
      </c>
      <c r="B66" s="2">
        <f>B11*'Output-Calculation-sheet'!B55/10^9</f>
        <v>5.2295452655117449</v>
      </c>
      <c r="C66" s="2">
        <f>C11*'Output-Calculation-sheet'!C55/10^9</f>
        <v>3.4494582412751322</v>
      </c>
      <c r="D66" s="2">
        <f>D11*'Output-Calculation-sheet'!D55/10^9</f>
        <v>1.093860591881854</v>
      </c>
      <c r="E66" s="2">
        <f>E11*'Output-Calculation-sheet'!E55/10^9</f>
        <v>1.3245925299886898</v>
      </c>
      <c r="F66" s="2">
        <f>F11*'Output-Calculation-sheet'!F55/10^9</f>
        <v>0.50905773247745134</v>
      </c>
      <c r="G66" s="2">
        <f>G11*'Output-Calculation-sheet'!G55/10^9</f>
        <v>0.36386501263752258</v>
      </c>
      <c r="H66" s="2">
        <f>H11*'Output-Calculation-sheet'!H55/10^9</f>
        <v>0.93024173218923867</v>
      </c>
      <c r="I66" s="2">
        <f>I11*'Output-Calculation-sheet'!I55/10^9</f>
        <v>0.35581896959616643</v>
      </c>
      <c r="J66" s="2">
        <f>J11*'Output-Calculation-sheet'!J55/10^9</f>
        <v>0.36590476510517667</v>
      </c>
      <c r="K66" s="2">
        <f>K11*'Output-Calculation-sheet'!K55/10^9</f>
        <v>0.43764253150202403</v>
      </c>
      <c r="L66" s="2">
        <f>L11*'Output-Calculation-sheet'!L55/10^9</f>
        <v>0.46346674989143399</v>
      </c>
      <c r="M66" s="2">
        <f>M11*'Output-Calculation-sheet'!M55/10^9</f>
        <v>0.67393937738315146</v>
      </c>
      <c r="N66" s="2">
        <f>N11*'Output-Calculation-sheet'!N55/10^9</f>
        <v>0.58884329493932153</v>
      </c>
      <c r="O66" s="2">
        <f>O11*'Output-Calculation-sheet'!O55/10^9</f>
        <v>0.69490900541417311</v>
      </c>
      <c r="P66" s="2">
        <f>P11*'Output-Calculation-sheet'!P55/10^9</f>
        <v>0.40477508551805608</v>
      </c>
      <c r="Q66" s="2">
        <f>Q11*'Output-Calculation-sheet'!Q55/10^9</f>
        <v>0.44085510320650639</v>
      </c>
      <c r="R66" s="2">
        <f>R11*'Output-Calculation-sheet'!R55/10^9</f>
        <v>0.32783483928557466</v>
      </c>
      <c r="S66" s="2">
        <f>S11*'Output-Calculation-sheet'!S55/10^9</f>
        <v>0.32258152548495139</v>
      </c>
      <c r="T66" s="2">
        <f>T11*'Output-Calculation-sheet'!T55/10^9</f>
        <v>0.10276191322655089</v>
      </c>
      <c r="U66" s="2">
        <f>U11*'Output-Calculation-sheet'!U55/10^9</f>
        <v>0.10449531324257505</v>
      </c>
      <c r="V66" s="2">
        <f>V11*'Output-Calculation-sheet'!V55/10^9</f>
        <v>9.748768961744099E-2</v>
      </c>
      <c r="W66" s="2">
        <f>W11*'Output-Calculation-sheet'!W55/10^9</f>
        <v>4.4140231278537105E-2</v>
      </c>
      <c r="X66" s="2">
        <f>X11*'Output-Calculation-sheet'!X55/10^9</f>
        <v>8.3019901444382038E-2</v>
      </c>
      <c r="Y66" s="2">
        <f>Y11*'Output-Calculation-sheet'!Y55/10^9</f>
        <v>4.3314828607934709E-2</v>
      </c>
      <c r="AA66" s="2">
        <f t="shared" si="4"/>
        <v>18.452412230705594</v>
      </c>
    </row>
    <row r="67" spans="1:27" x14ac:dyDescent="0.25">
      <c r="A67" s="2">
        <v>2035</v>
      </c>
      <c r="B67" s="2">
        <f>B12*'Output-Calculation-sheet'!B56/10^9</f>
        <v>4.1359847315402218</v>
      </c>
      <c r="C67" s="2">
        <f>C12*'Output-Calculation-sheet'!C56/10^9</f>
        <v>2.6084630102571498</v>
      </c>
      <c r="D67" s="2">
        <f>D12*'Output-Calculation-sheet'!D56/10^9</f>
        <v>0.86137697766563348</v>
      </c>
      <c r="E67" s="2">
        <f>E12*'Output-Calculation-sheet'!E56/10^9</f>
        <v>1.1687749391520463</v>
      </c>
      <c r="F67" s="2">
        <f>F12*'Output-Calculation-sheet'!F56/10^9</f>
        <v>0.42686021136757557</v>
      </c>
      <c r="G67" s="2">
        <f>G12*'Output-Calculation-sheet'!G56/10^9</f>
        <v>0.2990279748452368</v>
      </c>
      <c r="H67" s="2">
        <f>H12*'Output-Calculation-sheet'!H56/10^9</f>
        <v>0.72169905025562764</v>
      </c>
      <c r="I67" s="2">
        <f>I12*'Output-Calculation-sheet'!I56/10^9</f>
        <v>0.2904597207879267</v>
      </c>
      <c r="J67" s="2">
        <f>J12*'Output-Calculation-sheet'!J56/10^9</f>
        <v>0.28774336941217893</v>
      </c>
      <c r="K67" s="2">
        <f>K12*'Output-Calculation-sheet'!K56/10^9</f>
        <v>0.346548318464794</v>
      </c>
      <c r="L67" s="2">
        <f>L12*'Output-Calculation-sheet'!L56/10^9</f>
        <v>0.3481326624649882</v>
      </c>
      <c r="M67" s="2">
        <f>M12*'Output-Calculation-sheet'!M56/10^9</f>
        <v>0.52805169218318004</v>
      </c>
      <c r="N67" s="2">
        <f>N12*'Output-Calculation-sheet'!N56/10^9</f>
        <v>0.45343338151342261</v>
      </c>
      <c r="O67" s="2">
        <f>O12*'Output-Calculation-sheet'!O56/10^9</f>
        <v>0.52451762097011767</v>
      </c>
      <c r="P67" s="2">
        <f>P12*'Output-Calculation-sheet'!P56/10^9</f>
        <v>0.33563779826854062</v>
      </c>
      <c r="Q67" s="2">
        <f>Q12*'Output-Calculation-sheet'!Q56/10^9</f>
        <v>0.34515906833500332</v>
      </c>
      <c r="R67" s="2">
        <f>R12*'Output-Calculation-sheet'!R56/10^9</f>
        <v>0.26278020386444362</v>
      </c>
      <c r="S67" s="2">
        <f>S12*'Output-Calculation-sheet'!S56/10^9</f>
        <v>0.25041419234824513</v>
      </c>
      <c r="T67" s="2">
        <f>T12*'Output-Calculation-sheet'!T56/10^9</f>
        <v>7.9689377777158232E-2</v>
      </c>
      <c r="U67" s="2">
        <f>U12*'Output-Calculation-sheet'!U56/10^9</f>
        <v>8.3216635376456474E-2</v>
      </c>
      <c r="V67" s="2">
        <f>V12*'Output-Calculation-sheet'!V56/10^9</f>
        <v>6.3924826853419173E-2</v>
      </c>
      <c r="W67" s="2">
        <f>W12*'Output-Calculation-sheet'!W56/10^9</f>
        <v>3.856834812706611E-2</v>
      </c>
      <c r="X67" s="2">
        <f>X12*'Output-Calculation-sheet'!X56/10^9</f>
        <v>6.5577561729075445E-2</v>
      </c>
      <c r="Y67" s="2">
        <f>Y12*'Output-Calculation-sheet'!Y56/10^9</f>
        <v>3.725935470835022E-2</v>
      </c>
      <c r="AA67" s="2">
        <f t="shared" si="4"/>
        <v>14.563301028267858</v>
      </c>
    </row>
    <row r="68" spans="1:27" x14ac:dyDescent="0.25">
      <c r="B68" s="2">
        <f>SUM(B60:B67)</f>
        <v>43.618919109627306</v>
      </c>
      <c r="C68" s="2">
        <f t="shared" ref="C68:Y68" si="5">SUM(C60:C67)</f>
        <v>27.455858632574152</v>
      </c>
      <c r="D68" s="2">
        <f t="shared" si="5"/>
        <v>9.4944407527167769</v>
      </c>
      <c r="E68" s="2">
        <f t="shared" si="5"/>
        <v>11.407995250829593</v>
      </c>
      <c r="F68" s="2">
        <f t="shared" si="5"/>
        <v>4.426181210671686</v>
      </c>
      <c r="G68" s="2">
        <f t="shared" si="5"/>
        <v>3.112644367895721</v>
      </c>
      <c r="H68" s="2">
        <f t="shared" si="5"/>
        <v>8.0933656576009998</v>
      </c>
      <c r="I68" s="2">
        <f t="shared" si="5"/>
        <v>3.043359699051563</v>
      </c>
      <c r="J68" s="2">
        <f t="shared" si="5"/>
        <v>3.2200642949067815</v>
      </c>
      <c r="K68" s="2">
        <f t="shared" si="5"/>
        <v>3.8132109056000001</v>
      </c>
      <c r="L68" s="2">
        <f t="shared" si="5"/>
        <v>4.0563374417846587</v>
      </c>
      <c r="M68" s="2">
        <f t="shared" si="5"/>
        <v>6.1675305912964795</v>
      </c>
      <c r="N68" s="2">
        <f t="shared" si="5"/>
        <v>5.2541345502114805</v>
      </c>
      <c r="O68" s="2">
        <f t="shared" si="5"/>
        <v>5.6693505368089925</v>
      </c>
      <c r="P68" s="2">
        <f t="shared" si="5"/>
        <v>3.4239990115679482</v>
      </c>
      <c r="Q68" s="2">
        <f t="shared" si="5"/>
        <v>3.7046673194877293</v>
      </c>
      <c r="R68" s="2">
        <f t="shared" si="5"/>
        <v>2.8761359625816523</v>
      </c>
      <c r="S68" s="2">
        <f t="shared" si="5"/>
        <v>2.7154019217008787</v>
      </c>
      <c r="T68" s="2">
        <f t="shared" si="5"/>
        <v>0.90069348287127682</v>
      </c>
      <c r="U68" s="2">
        <f t="shared" si="5"/>
        <v>0.86836652818227922</v>
      </c>
      <c r="V68" s="2">
        <f t="shared" si="5"/>
        <v>0.79846026834649719</v>
      </c>
      <c r="W68" s="2">
        <f t="shared" si="5"/>
        <v>0.38745305550357539</v>
      </c>
      <c r="X68" s="2">
        <f t="shared" si="5"/>
        <v>0.71058094825439055</v>
      </c>
      <c r="Y68" s="2">
        <f t="shared" si="5"/>
        <v>0.35275304520596995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126.51433180670648</v>
      </c>
      <c r="L71" s="2">
        <f>L5/'Output-Calculation-sheet'!L4*'Output-Calculation-sheet'!L58</f>
        <v>137.46611700204789</v>
      </c>
      <c r="M71" s="2">
        <f>M5/'Output-Calculation-sheet'!M4*'Output-Calculation-sheet'!M58</f>
        <v>675.64549423255824</v>
      </c>
      <c r="N71" s="2">
        <f>N5/'Output-Calculation-sheet'!N4*'Output-Calculation-sheet'!N58</f>
        <v>96.819815590499772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243.65889456173787</v>
      </c>
      <c r="S71" s="2">
        <f>S5/'Output-Calculation-sheet'!S4*'Output-Calculation-sheet'!S58</f>
        <v>0</v>
      </c>
      <c r="T71" s="2">
        <f>T5/'Output-Calculation-sheet'!T4*'Output-Calculation-sheet'!T58</f>
        <v>78.499977496683499</v>
      </c>
      <c r="U71" s="2">
        <f>U5/'Output-Calculation-sheet'!U4*'Output-Calculation-sheet'!U58</f>
        <v>0</v>
      </c>
      <c r="V71" s="2">
        <f>V5/'Output-Calculation-sheet'!V4*'Output-Calculation-sheet'!V58</f>
        <v>70.640164250330812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1.4292447949405647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122.7186877662851</v>
      </c>
      <c r="E72" s="2">
        <f>E6/'Output-Calculation-sheet'!E5*'Output-Calculation-sheet'!E59</f>
        <v>146.29293558232465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77.510625359132462</v>
      </c>
      <c r="I72" s="2">
        <f>I6/'Output-Calculation-sheet'!I5*'Output-Calculation-sheet'!I59</f>
        <v>0</v>
      </c>
      <c r="J72" s="2">
        <f>J6/'Output-Calculation-sheet'!J5*'Output-Calculation-sheet'!J59</f>
        <v>104.49021191004054</v>
      </c>
      <c r="K72" s="2">
        <f>K6/'Output-Calculation-sheet'!K5*'Output-Calculation-sheet'!K59</f>
        <v>256.06787601747999</v>
      </c>
      <c r="L72" s="2">
        <f>L6/'Output-Calculation-sheet'!L5*'Output-Calculation-sheet'!L59</f>
        <v>252.61909434070228</v>
      </c>
      <c r="M72" s="2">
        <f>M6/'Output-Calculation-sheet'!M5*'Output-Calculation-sheet'!M59</f>
        <v>1647.1604560842247</v>
      </c>
      <c r="N72" s="2">
        <f>N6/'Output-Calculation-sheet'!N5*'Output-Calculation-sheet'!N59</f>
        <v>382.09262135275225</v>
      </c>
      <c r="O72" s="2">
        <f>O6/'Output-Calculation-sheet'!O5*'Output-Calculation-sheet'!O59</f>
        <v>0</v>
      </c>
      <c r="P72" s="2">
        <f>P6/'Output-Calculation-sheet'!P5*'Output-Calculation-sheet'!P59</f>
        <v>119.88389525302794</v>
      </c>
      <c r="Q72" s="2">
        <f>Q6/'Output-Calculation-sheet'!Q5*'Output-Calculation-sheet'!Q59</f>
        <v>0</v>
      </c>
      <c r="R72" s="2">
        <f>R6/'Output-Calculation-sheet'!R5*'Output-Calculation-sheet'!R59</f>
        <v>399.13743130354447</v>
      </c>
      <c r="S72" s="2">
        <f>S6/'Output-Calculation-sheet'!S5*'Output-Calculation-sheet'!S59</f>
        <v>0</v>
      </c>
      <c r="T72" s="2">
        <f>T6/'Output-Calculation-sheet'!T5*'Output-Calculation-sheet'!T59</f>
        <v>133.81541600202971</v>
      </c>
      <c r="U72" s="2">
        <f>U6/'Output-Calculation-sheet'!U5*'Output-Calculation-sheet'!U59</f>
        <v>25.529309134991806</v>
      </c>
      <c r="V72" s="2">
        <f>V6/'Output-Calculation-sheet'!V5*'Output-Calculation-sheet'!V59</f>
        <v>101.5495773587233</v>
      </c>
      <c r="W72" s="2">
        <f>W6/'Output-Calculation-sheet'!W5*'Output-Calculation-sheet'!W59</f>
        <v>0</v>
      </c>
      <c r="X72" s="2">
        <f>X6/'Output-Calculation-sheet'!X5*'Output-Calculation-sheet'!X59</f>
        <v>10.864203142122065</v>
      </c>
      <c r="Y72" s="2">
        <f>Y6/'Output-Calculation-sheet'!Y5*'Output-Calculation-sheet'!Y59</f>
        <v>0</v>
      </c>
      <c r="AA72" s="2">
        <f t="shared" ref="AA72:AA78" si="6">SUM(B72:Y72)/1000</f>
        <v>3.7797323406073815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533.86127722837136</v>
      </c>
      <c r="E73" s="2">
        <f>E7/'Output-Calculation-sheet'!E6*'Output-Calculation-sheet'!E60</f>
        <v>396.65298027369226</v>
      </c>
      <c r="F73" s="2">
        <f>F7/'Output-Calculation-sheet'!F6*'Output-Calculation-sheet'!F60</f>
        <v>0</v>
      </c>
      <c r="G73" s="2">
        <f>G7/'Output-Calculation-sheet'!G6*'Output-Calculation-sheet'!G60</f>
        <v>143.29446170405336</v>
      </c>
      <c r="H73" s="2">
        <f>H7/'Output-Calculation-sheet'!H6*'Output-Calculation-sheet'!H60</f>
        <v>518.42705565350525</v>
      </c>
      <c r="I73" s="2">
        <f>I7/'Output-Calculation-sheet'!I6*'Output-Calculation-sheet'!I60</f>
        <v>42.089324704185266</v>
      </c>
      <c r="J73" s="2">
        <f>J7/'Output-Calculation-sheet'!J6*'Output-Calculation-sheet'!J60</f>
        <v>242.52821587960784</v>
      </c>
      <c r="K73" s="2">
        <f>K7/'Output-Calculation-sheet'!K6*'Output-Calculation-sheet'!K60</f>
        <v>437.89992369918821</v>
      </c>
      <c r="L73" s="2">
        <f>L7/'Output-Calculation-sheet'!L6*'Output-Calculation-sheet'!L60</f>
        <v>383.83992877910828</v>
      </c>
      <c r="M73" s="2">
        <f>M7/'Output-Calculation-sheet'!M6*'Output-Calculation-sheet'!M60</f>
        <v>2086.215807485718</v>
      </c>
      <c r="N73" s="2">
        <f>N7/'Output-Calculation-sheet'!N6*'Output-Calculation-sheet'!N60</f>
        <v>906.83040277360863</v>
      </c>
      <c r="O73" s="2">
        <f>O7/'Output-Calculation-sheet'!O6*'Output-Calculation-sheet'!O60</f>
        <v>0</v>
      </c>
      <c r="P73" s="2">
        <f>P7/'Output-Calculation-sheet'!P6*'Output-Calculation-sheet'!P60</f>
        <v>285.09915578704891</v>
      </c>
      <c r="Q73" s="2">
        <f>Q7/'Output-Calculation-sheet'!Q6*'Output-Calculation-sheet'!Q60</f>
        <v>77.115368732032806</v>
      </c>
      <c r="R73" s="2">
        <f>R7/'Output-Calculation-sheet'!R6*'Output-Calculation-sheet'!R60</f>
        <v>557.48975335722741</v>
      </c>
      <c r="S73" s="2">
        <f>S7/'Output-Calculation-sheet'!S6*'Output-Calculation-sheet'!S60</f>
        <v>32.788048476254794</v>
      </c>
      <c r="T73" s="2">
        <f>T7/'Output-Calculation-sheet'!T6*'Output-Calculation-sheet'!T60</f>
        <v>188.1329069308735</v>
      </c>
      <c r="U73" s="2">
        <f>U7/'Output-Calculation-sheet'!U6*'Output-Calculation-sheet'!U60</f>
        <v>61.504569748775296</v>
      </c>
      <c r="V73" s="2">
        <f>V7/'Output-Calculation-sheet'!V6*'Output-Calculation-sheet'!V60</f>
        <v>136.99424968128525</v>
      </c>
      <c r="W73" s="2">
        <f>W7/'Output-Calculation-sheet'!W6*'Output-Calculation-sheet'!W60</f>
        <v>0</v>
      </c>
      <c r="X73" s="2">
        <f>X7/'Output-Calculation-sheet'!X6*'Output-Calculation-sheet'!X60</f>
        <v>60.761485314005881</v>
      </c>
      <c r="Y73" s="2">
        <f>Y7/'Output-Calculation-sheet'!Y6*'Output-Calculation-sheet'!Y60</f>
        <v>0</v>
      </c>
      <c r="AA73" s="2">
        <f t="shared" si="6"/>
        <v>7.0915249162085416</v>
      </c>
    </row>
    <row r="74" spans="1:27" x14ac:dyDescent="0.25">
      <c r="A74" s="2">
        <v>2031</v>
      </c>
      <c r="B74" s="2">
        <f>B8/'Output-Calculation-sheet'!B7*'Output-Calculation-sheet'!B61</f>
        <v>397.08069219672404</v>
      </c>
      <c r="C74" s="2">
        <f>C8/'Output-Calculation-sheet'!C7*'Output-Calculation-sheet'!C61</f>
        <v>0</v>
      </c>
      <c r="D74" s="2">
        <f>D8/'Output-Calculation-sheet'!D7*'Output-Calculation-sheet'!D61</f>
        <v>649.7860041093835</v>
      </c>
      <c r="E74" s="2">
        <f>E8/'Output-Calculation-sheet'!E7*'Output-Calculation-sheet'!E61</f>
        <v>482.24102420671295</v>
      </c>
      <c r="F74" s="2">
        <f>F8/'Output-Calculation-sheet'!F7*'Output-Calculation-sheet'!F61</f>
        <v>0</v>
      </c>
      <c r="G74" s="2">
        <f>G8/'Output-Calculation-sheet'!G7*'Output-Calculation-sheet'!G61</f>
        <v>219.57802980616862</v>
      </c>
      <c r="H74" s="2">
        <f>H8/'Output-Calculation-sheet'!H7*'Output-Calculation-sheet'!H61</f>
        <v>1054.5618269466297</v>
      </c>
      <c r="I74" s="2">
        <f>I8/'Output-Calculation-sheet'!I7*'Output-Calculation-sheet'!I61</f>
        <v>77.415815774122933</v>
      </c>
      <c r="J74" s="2">
        <f>J8/'Output-Calculation-sheet'!J7*'Output-Calculation-sheet'!J61</f>
        <v>322.76319436737106</v>
      </c>
      <c r="K74" s="2">
        <f>K8/'Output-Calculation-sheet'!K7*'Output-Calculation-sheet'!K61</f>
        <v>542.05462522150196</v>
      </c>
      <c r="L74" s="2">
        <f>L8/'Output-Calculation-sheet'!L7*'Output-Calculation-sheet'!L61</f>
        <v>470.27747308307448</v>
      </c>
      <c r="M74" s="2">
        <f>M8/'Output-Calculation-sheet'!M7*'Output-Calculation-sheet'!M61</f>
        <v>2355.2026952577421</v>
      </c>
      <c r="N74" s="2">
        <f>N8/'Output-Calculation-sheet'!N7*'Output-Calculation-sheet'!N61</f>
        <v>1328.4522283129602</v>
      </c>
      <c r="O74" s="2">
        <f>O8/'Output-Calculation-sheet'!O7*'Output-Calculation-sheet'!O61</f>
        <v>0</v>
      </c>
      <c r="P74" s="2">
        <f>P8/'Output-Calculation-sheet'!P7*'Output-Calculation-sheet'!P61</f>
        <v>375.45402193301652</v>
      </c>
      <c r="Q74" s="2">
        <f>Q8/'Output-Calculation-sheet'!Q7*'Output-Calculation-sheet'!Q61</f>
        <v>98.982491823312742</v>
      </c>
      <c r="R74" s="2">
        <f>R8/'Output-Calculation-sheet'!R7*'Output-Calculation-sheet'!R61</f>
        <v>652.94976116204975</v>
      </c>
      <c r="S74" s="2">
        <f>S8/'Output-Calculation-sheet'!S7*'Output-Calculation-sheet'!S61</f>
        <v>115.54379615541345</v>
      </c>
      <c r="T74" s="2">
        <f>T8/'Output-Calculation-sheet'!T7*'Output-Calculation-sheet'!T61</f>
        <v>221.14130250066546</v>
      </c>
      <c r="U74" s="2">
        <f>U8/'Output-Calculation-sheet'!U7*'Output-Calculation-sheet'!U61</f>
        <v>87.618724300944152</v>
      </c>
      <c r="V74" s="2">
        <f>V8/'Output-Calculation-sheet'!V7*'Output-Calculation-sheet'!V61</f>
        <v>153.90080281428374</v>
      </c>
      <c r="W74" s="2">
        <f>W8/'Output-Calculation-sheet'!W7*'Output-Calculation-sheet'!W61</f>
        <v>3.6616807645329894</v>
      </c>
      <c r="X74" s="2">
        <f>X8/'Output-Calculation-sheet'!X7*'Output-Calculation-sheet'!X61</f>
        <v>131.51489632567595</v>
      </c>
      <c r="Y74" s="2">
        <f>Y8/'Output-Calculation-sheet'!Y7*'Output-Calculation-sheet'!Y61</f>
        <v>0</v>
      </c>
      <c r="AA74" s="2">
        <f t="shared" si="6"/>
        <v>9.740181087062286</v>
      </c>
    </row>
    <row r="75" spans="1:27" x14ac:dyDescent="0.25">
      <c r="A75" s="2">
        <v>2032</v>
      </c>
      <c r="B75" s="2">
        <f>B9/'Output-Calculation-sheet'!B8*'Output-Calculation-sheet'!B62</f>
        <v>971.38190202048668</v>
      </c>
      <c r="C75" s="2">
        <f>C9/'Output-Calculation-sheet'!C8*'Output-Calculation-sheet'!C62</f>
        <v>0</v>
      </c>
      <c r="D75" s="2">
        <f>D9/'Output-Calculation-sheet'!D8*'Output-Calculation-sheet'!D62</f>
        <v>794.59350334718442</v>
      </c>
      <c r="E75" s="2">
        <f>E9/'Output-Calculation-sheet'!E8*'Output-Calculation-sheet'!E62</f>
        <v>558.76703101149553</v>
      </c>
      <c r="F75" s="2">
        <f>F9/'Output-Calculation-sheet'!F8*'Output-Calculation-sheet'!F62</f>
        <v>0</v>
      </c>
      <c r="G75" s="2">
        <f>G9/'Output-Calculation-sheet'!G8*'Output-Calculation-sheet'!G62</f>
        <v>258.16844514209259</v>
      </c>
      <c r="H75" s="2">
        <f>H9/'Output-Calculation-sheet'!H8*'Output-Calculation-sheet'!H62</f>
        <v>1822.5966464592318</v>
      </c>
      <c r="I75" s="2">
        <f>I9/'Output-Calculation-sheet'!I8*'Output-Calculation-sheet'!I62</f>
        <v>110.39193660486626</v>
      </c>
      <c r="J75" s="2">
        <f>J9/'Output-Calculation-sheet'!J8*'Output-Calculation-sheet'!J62</f>
        <v>361.81631053629491</v>
      </c>
      <c r="K75" s="2">
        <f>K9/'Output-Calculation-sheet'!K8*'Output-Calculation-sheet'!K62</f>
        <v>567.44424226742581</v>
      </c>
      <c r="L75" s="2">
        <f>L9/'Output-Calculation-sheet'!L8*'Output-Calculation-sheet'!L62</f>
        <v>492.74441517387555</v>
      </c>
      <c r="M75" s="2">
        <f>M9/'Output-Calculation-sheet'!M8*'Output-Calculation-sheet'!M62</f>
        <v>2372.451575817965</v>
      </c>
      <c r="N75" s="2">
        <f>N9/'Output-Calculation-sheet'!N8*'Output-Calculation-sheet'!N62</f>
        <v>1533.5696140389564</v>
      </c>
      <c r="O75" s="2">
        <f>O9/'Output-Calculation-sheet'!O8*'Output-Calculation-sheet'!O62</f>
        <v>0</v>
      </c>
      <c r="P75" s="2">
        <f>P9/'Output-Calculation-sheet'!P8*'Output-Calculation-sheet'!P62</f>
        <v>423.19721072023299</v>
      </c>
      <c r="Q75" s="2">
        <f>Q9/'Output-Calculation-sheet'!Q8*'Output-Calculation-sheet'!Q62</f>
        <v>150.09441264592817</v>
      </c>
      <c r="R75" s="2">
        <f>R9/'Output-Calculation-sheet'!R8*'Output-Calculation-sheet'!R62</f>
        <v>673.73403531880376</v>
      </c>
      <c r="S75" s="2">
        <f>S9/'Output-Calculation-sheet'!S8*'Output-Calculation-sheet'!S62</f>
        <v>195.07475937563191</v>
      </c>
      <c r="T75" s="2">
        <f>T9/'Output-Calculation-sheet'!T8*'Output-Calculation-sheet'!T62</f>
        <v>225.56407180694578</v>
      </c>
      <c r="U75" s="2">
        <f>U9/'Output-Calculation-sheet'!U8*'Output-Calculation-sheet'!U62</f>
        <v>104.93307665211439</v>
      </c>
      <c r="V75" s="2">
        <f>V9/'Output-Calculation-sheet'!V8*'Output-Calculation-sheet'!V62</f>
        <v>156.50282178365043</v>
      </c>
      <c r="W75" s="2">
        <f>W9/'Output-Calculation-sheet'!W8*'Output-Calculation-sheet'!W62</f>
        <v>8.5269311654198088</v>
      </c>
      <c r="X75" s="2">
        <f>X9/'Output-Calculation-sheet'!X8*'Output-Calculation-sheet'!X62</f>
        <v>224.78927013913787</v>
      </c>
      <c r="Y75" s="2">
        <f>Y9/'Output-Calculation-sheet'!Y8*'Output-Calculation-sheet'!Y62</f>
        <v>0</v>
      </c>
      <c r="AA75" s="2">
        <f t="shared" si="6"/>
        <v>12.006342212027736</v>
      </c>
    </row>
    <row r="76" spans="1:27" x14ac:dyDescent="0.25">
      <c r="A76" s="2">
        <v>2033</v>
      </c>
      <c r="B76" s="2">
        <f>B10/'Output-Calculation-sheet'!B9*'Output-Calculation-sheet'!B63</f>
        <v>4244.4913944364234</v>
      </c>
      <c r="C76" s="2">
        <f>C10/'Output-Calculation-sheet'!C9*'Output-Calculation-sheet'!C63</f>
        <v>4011.0232733650828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2770.9091353004142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72.631876899657911</v>
      </c>
      <c r="L76" s="2">
        <f>L10/'Output-Calculation-sheet'!L9*'Output-Calculation-sheet'!L63</f>
        <v>0</v>
      </c>
      <c r="M76" s="2">
        <f>M10/'Output-Calculation-sheet'!M9*'Output-Calculation-sheet'!M63</f>
        <v>1887.0053464063787</v>
      </c>
      <c r="N76" s="2">
        <f>N10/'Output-Calculation-sheet'!N9*'Output-Calculation-sheet'!N63</f>
        <v>1079.7426220833077</v>
      </c>
      <c r="O76" s="2">
        <f>O10/'Output-Calculation-sheet'!O9*'Output-Calculation-sheet'!O63</f>
        <v>398.80395327940573</v>
      </c>
      <c r="P76" s="2">
        <f>P10/'Output-Calculation-sheet'!P9*'Output-Calculation-sheet'!P63</f>
        <v>370.14204177588107</v>
      </c>
      <c r="Q76" s="2">
        <f>Q10/'Output-Calculation-sheet'!Q9*'Output-Calculation-sheet'!Q63</f>
        <v>164.82881317737915</v>
      </c>
      <c r="R76" s="2">
        <f>R10/'Output-Calculation-sheet'!R9*'Output-Calculation-sheet'!R63</f>
        <v>285.02748347593069</v>
      </c>
      <c r="S76" s="2">
        <f>S10/'Output-Calculation-sheet'!S9*'Output-Calculation-sheet'!S63</f>
        <v>478.78671562723059</v>
      </c>
      <c r="T76" s="2">
        <f>T10/'Output-Calculation-sheet'!T9*'Output-Calculation-sheet'!T63</f>
        <v>19.402240614108685</v>
      </c>
      <c r="U76" s="2">
        <f>U10/'Output-Calculation-sheet'!U9*'Output-Calculation-sheet'!U63</f>
        <v>101.29243496007042</v>
      </c>
      <c r="V76" s="2">
        <f>V10/'Output-Calculation-sheet'!V9*'Output-Calculation-sheet'!V63</f>
        <v>7.7352540166315622</v>
      </c>
      <c r="W76" s="2">
        <f>W10/'Output-Calculation-sheet'!W9*'Output-Calculation-sheet'!W63</f>
        <v>0</v>
      </c>
      <c r="X76" s="2">
        <f>X10/'Output-Calculation-sheet'!X9*'Output-Calculation-sheet'!X63</f>
        <v>222.20539533305373</v>
      </c>
      <c r="Y76" s="2">
        <f>Y10/'Output-Calculation-sheet'!Y9*'Output-Calculation-sheet'!Y63</f>
        <v>4.2152792446929306</v>
      </c>
      <c r="AA76" s="2">
        <f t="shared" si="6"/>
        <v>16.118243259995651</v>
      </c>
    </row>
    <row r="77" spans="1:27" x14ac:dyDescent="0.25">
      <c r="A77" s="2">
        <v>2034</v>
      </c>
      <c r="B77" s="2">
        <f>B11/'Output-Calculation-sheet'!B10*'Output-Calculation-sheet'!B64</f>
        <v>8660.636087175757</v>
      </c>
      <c r="C77" s="2">
        <f>C11/'Output-Calculation-sheet'!C10*'Output-Calculation-sheet'!C64</f>
        <v>4527.6637682435803</v>
      </c>
      <c r="D77" s="2">
        <f>D11/'Output-Calculation-sheet'!D10*'Output-Calculation-sheet'!D64</f>
        <v>1059.5792993958687</v>
      </c>
      <c r="E77" s="2">
        <f>E11/'Output-Calculation-sheet'!E10*'Output-Calculation-sheet'!E64</f>
        <v>1321.1510402972601</v>
      </c>
      <c r="F77" s="2">
        <f>F11/'Output-Calculation-sheet'!F10*'Output-Calculation-sheet'!F64</f>
        <v>82.127878330450358</v>
      </c>
      <c r="G77" s="2">
        <f>G11/'Output-Calculation-sheet'!G10*'Output-Calculation-sheet'!G64</f>
        <v>561.57086820144718</v>
      </c>
      <c r="H77" s="2">
        <f>H11/'Output-Calculation-sheet'!H10*'Output-Calculation-sheet'!H64</f>
        <v>2809.8601588670263</v>
      </c>
      <c r="I77" s="2">
        <f>I11/'Output-Calculation-sheet'!I10*'Output-Calculation-sheet'!I64</f>
        <v>330.01741650053458</v>
      </c>
      <c r="J77" s="2">
        <f>J11/'Output-Calculation-sheet'!J10*'Output-Calculation-sheet'!J64</f>
        <v>231.13113982528469</v>
      </c>
      <c r="K77" s="2">
        <f>K11/'Output-Calculation-sheet'!K10*'Output-Calculation-sheet'!K64</f>
        <v>502.60140853616809</v>
      </c>
      <c r="L77" s="2">
        <f>L11/'Output-Calculation-sheet'!L10*'Output-Calculation-sheet'!L64</f>
        <v>206.87725500469779</v>
      </c>
      <c r="M77" s="2">
        <f>M11/'Output-Calculation-sheet'!M10*'Output-Calculation-sheet'!M64</f>
        <v>2006.9958000306081</v>
      </c>
      <c r="N77" s="2">
        <f>N11/'Output-Calculation-sheet'!N10*'Output-Calculation-sheet'!N64</f>
        <v>1413.0506724519528</v>
      </c>
      <c r="O77" s="2">
        <f>O11/'Output-Calculation-sheet'!O10*'Output-Calculation-sheet'!O64</f>
        <v>514.60070468456399</v>
      </c>
      <c r="P77" s="2">
        <f>P11/'Output-Calculation-sheet'!P10*'Output-Calculation-sheet'!P64</f>
        <v>626.52706229241983</v>
      </c>
      <c r="Q77" s="2">
        <f>Q11/'Output-Calculation-sheet'!Q10*'Output-Calculation-sheet'!Q64</f>
        <v>441.15033895814429</v>
      </c>
      <c r="R77" s="2">
        <f>R11/'Output-Calculation-sheet'!R10*'Output-Calculation-sheet'!R64</f>
        <v>533.72450658499156</v>
      </c>
      <c r="S77" s="2">
        <f>S11/'Output-Calculation-sheet'!S10*'Output-Calculation-sheet'!S64</f>
        <v>710.57407168092755</v>
      </c>
      <c r="T77" s="2">
        <f>T11/'Output-Calculation-sheet'!T10*'Output-Calculation-sheet'!T64</f>
        <v>147.10604227051599</v>
      </c>
      <c r="U77" s="2">
        <f>U11/'Output-Calculation-sheet'!U10*'Output-Calculation-sheet'!U64</f>
        <v>156.13058433515297</v>
      </c>
      <c r="V77" s="2">
        <f>V11/'Output-Calculation-sheet'!V10*'Output-Calculation-sheet'!V64</f>
        <v>77.807529823100737</v>
      </c>
      <c r="W77" s="2">
        <f>W11/'Output-Calculation-sheet'!W10*'Output-Calculation-sheet'!W64</f>
        <v>16.437103522023467</v>
      </c>
      <c r="X77" s="2">
        <f>X11/'Output-Calculation-sheet'!X10*'Output-Calculation-sheet'!X64</f>
        <v>200.90458334695148</v>
      </c>
      <c r="Y77" s="2">
        <f>Y11/'Output-Calculation-sheet'!Y10*'Output-Calculation-sheet'!Y64</f>
        <v>48.858411986726573</v>
      </c>
      <c r="AA77" s="2">
        <f t="shared" si="6"/>
        <v>27.187083732346149</v>
      </c>
    </row>
    <row r="78" spans="1:27" x14ac:dyDescent="0.25">
      <c r="A78" s="2">
        <v>2035</v>
      </c>
      <c r="B78" s="2">
        <f>B12/'Output-Calculation-sheet'!B11*'Output-Calculation-sheet'!B65</f>
        <v>6796.0149578522141</v>
      </c>
      <c r="C78" s="2">
        <f>C12/'Output-Calculation-sheet'!C11*'Output-Calculation-sheet'!C65</f>
        <v>5266.7260075531512</v>
      </c>
      <c r="D78" s="2">
        <f>D12/'Output-Calculation-sheet'!D11*'Output-Calculation-sheet'!D65</f>
        <v>907.83054357964295</v>
      </c>
      <c r="E78" s="2">
        <f>E12/'Output-Calculation-sheet'!E11*'Output-Calculation-sheet'!E65</f>
        <v>1573.1138115277436</v>
      </c>
      <c r="F78" s="2">
        <f>F12/'Output-Calculation-sheet'!F11*'Output-Calculation-sheet'!F65</f>
        <v>201.31209428123302</v>
      </c>
      <c r="G78" s="2">
        <f>G12/'Output-Calculation-sheet'!G11*'Output-Calculation-sheet'!G65</f>
        <v>398.66307876805234</v>
      </c>
      <c r="H78" s="2">
        <f>H12/'Output-Calculation-sheet'!H11*'Output-Calculation-sheet'!H65</f>
        <v>2161.7757664511923</v>
      </c>
      <c r="I78" s="2">
        <f>I12/'Output-Calculation-sheet'!I11*'Output-Calculation-sheet'!I65</f>
        <v>264.03093636624681</v>
      </c>
      <c r="J78" s="2">
        <f>J12/'Output-Calculation-sheet'!J11*'Output-Calculation-sheet'!J65</f>
        <v>382.15914364927454</v>
      </c>
      <c r="K78" s="2">
        <f>K12/'Output-Calculation-sheet'!K11*'Output-Calculation-sheet'!K65</f>
        <v>478.94291279398476</v>
      </c>
      <c r="L78" s="2">
        <f>L12/'Output-Calculation-sheet'!L11*'Output-Calculation-sheet'!L65</f>
        <v>406.28332322984255</v>
      </c>
      <c r="M78" s="2">
        <f>M12/'Output-Calculation-sheet'!M11*'Output-Calculation-sheet'!M65</f>
        <v>1575.19729940252</v>
      </c>
      <c r="N78" s="2">
        <f>N12/'Output-Calculation-sheet'!N11*'Output-Calculation-sheet'!N65</f>
        <v>1117.2904261485608</v>
      </c>
      <c r="O78" s="2">
        <f>O12/'Output-Calculation-sheet'!O11*'Output-Calculation-sheet'!O65</f>
        <v>627.24029800894436</v>
      </c>
      <c r="P78" s="2">
        <f>P12/'Output-Calculation-sheet'!P11*'Output-Calculation-sheet'!P65</f>
        <v>548.60122451604423</v>
      </c>
      <c r="Q78" s="2">
        <f>Q12/'Output-Calculation-sheet'!Q11*'Output-Calculation-sheet'!Q65</f>
        <v>377.65847413047834</v>
      </c>
      <c r="R78" s="2">
        <f>R12/'Output-Calculation-sheet'!R11*'Output-Calculation-sheet'!R65</f>
        <v>511.22828019228638</v>
      </c>
      <c r="S78" s="2">
        <f>S12/'Output-Calculation-sheet'!S11*'Output-Calculation-sheet'!S65</f>
        <v>532.72273059794793</v>
      </c>
      <c r="T78" s="2">
        <f>T12/'Output-Calculation-sheet'!T11*'Output-Calculation-sheet'!T65</f>
        <v>176.3484742770832</v>
      </c>
      <c r="U78" s="2">
        <f>U12/'Output-Calculation-sheet'!U11*'Output-Calculation-sheet'!U65</f>
        <v>120.64803048379962</v>
      </c>
      <c r="V78" s="2">
        <f>V12/'Output-Calculation-sheet'!V11*'Output-Calculation-sheet'!V65</f>
        <v>99.019975756066955</v>
      </c>
      <c r="W78" s="2">
        <f>W12/'Output-Calculation-sheet'!W11*'Output-Calculation-sheet'!W65</f>
        <v>47.685753092303301</v>
      </c>
      <c r="X78" s="2">
        <f>X12/'Output-Calculation-sheet'!X11*'Output-Calculation-sheet'!X65</f>
        <v>154.20622860421943</v>
      </c>
      <c r="Y78" s="2">
        <f>Y12/'Output-Calculation-sheet'!Y11*'Output-Calculation-sheet'!Y65</f>
        <v>42.19125902366271</v>
      </c>
      <c r="AA78" s="2">
        <f t="shared" si="6"/>
        <v>24.766891030286494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470.53806045811007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91.412886601330783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0.56195094705944082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395.63647048615701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20.298204558777613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76.861522693171281</v>
      </c>
      <c r="P88" s="2">
        <f>P11/'Output-Calculation-sheet'!P10*'Output-Calculation-sheet'!P73</f>
        <v>0</v>
      </c>
      <c r="Q88" s="2">
        <f>Q11/'Output-Calculation-sheet'!Q10*'Output-Calculation-sheet'!Q73</f>
        <v>12.027327325121847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3.8374523014096487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1.5322308997700675</v>
      </c>
      <c r="Y88" s="2">
        <f>Y11/'Output-Calculation-sheet'!Y10*'Output-Calculation-sheet'!Y73</f>
        <v>0</v>
      </c>
      <c r="AA88" s="2">
        <f t="shared" si="7"/>
        <v>0.51019320826440751</v>
      </c>
    </row>
    <row r="89" spans="1:27" x14ac:dyDescent="0.25">
      <c r="A89" s="2">
        <v>2035</v>
      </c>
      <c r="B89" s="2">
        <f>B12/'Output-Calculation-sheet'!B11*'Output-Calculation-sheet'!B74</f>
        <v>211.5161829396892</v>
      </c>
      <c r="C89" s="2">
        <f>C12/'Output-Calculation-sheet'!C11*'Output-Calculation-sheet'!C74</f>
        <v>250.97574493939248</v>
      </c>
      <c r="D89" s="2">
        <f>D12/'Output-Calculation-sheet'!D11*'Output-Calculation-sheet'!D74</f>
        <v>44.464443531353425</v>
      </c>
      <c r="E89" s="2">
        <f>E12/'Output-Calculation-sheet'!E11*'Output-Calculation-sheet'!E74</f>
        <v>70.674744997539975</v>
      </c>
      <c r="F89" s="2">
        <f>F12/'Output-Calculation-sheet'!F11*'Output-Calculation-sheet'!F74</f>
        <v>22.224784089339039</v>
      </c>
      <c r="G89" s="2">
        <f>G12/'Output-Calculation-sheet'!G11*'Output-Calculation-sheet'!G74</f>
        <v>15.950351235018498</v>
      </c>
      <c r="H89" s="2">
        <f>H12/'Output-Calculation-sheet'!H11*'Output-Calculation-sheet'!H74</f>
        <v>30.903260281205839</v>
      </c>
      <c r="I89" s="2">
        <f>I12/'Output-Calculation-sheet'!I11*'Output-Calculation-sheet'!I74</f>
        <v>14.346388631071875</v>
      </c>
      <c r="J89" s="2">
        <f>J12/'Output-Calculation-sheet'!J11*'Output-Calculation-sheet'!J74</f>
        <v>14.198214580519933</v>
      </c>
      <c r="K89" s="2">
        <f>K12/'Output-Calculation-sheet'!K11*'Output-Calculation-sheet'!K74</f>
        <v>14.100241787440304</v>
      </c>
      <c r="L89" s="2">
        <f>L12/'Output-Calculation-sheet'!L11*'Output-Calculation-sheet'!L74</f>
        <v>11.211836609814348</v>
      </c>
      <c r="M89" s="2">
        <f>M12/'Output-Calculation-sheet'!M11*'Output-Calculation-sheet'!M74</f>
        <v>21.264467130635492</v>
      </c>
      <c r="N89" s="2">
        <f>N12/'Output-Calculation-sheet'!N11*'Output-Calculation-sheet'!N74</f>
        <v>10.449779518785641</v>
      </c>
      <c r="O89" s="2">
        <f>O12/'Output-Calculation-sheet'!O11*'Output-Calculation-sheet'!O74</f>
        <v>48.757835422479431</v>
      </c>
      <c r="P89" s="2">
        <f>P12/'Output-Calculation-sheet'!P11*'Output-Calculation-sheet'!P74</f>
        <v>19.307426779617238</v>
      </c>
      <c r="Q89" s="2">
        <f>Q12/'Output-Calculation-sheet'!Q11*'Output-Calculation-sheet'!Q74</f>
        <v>9.1555789020455851</v>
      </c>
      <c r="R89" s="2">
        <f>R12/'Output-Calculation-sheet'!R11*'Output-Calculation-sheet'!R74</f>
        <v>9.0794636484972546</v>
      </c>
      <c r="S89" s="2">
        <f>S12/'Output-Calculation-sheet'!S11*'Output-Calculation-sheet'!S74</f>
        <v>11.980316206536335</v>
      </c>
      <c r="T89" s="2">
        <f>T12/'Output-Calculation-sheet'!T11*'Output-Calculation-sheet'!T74</f>
        <v>3.3590825401833024</v>
      </c>
      <c r="U89" s="2">
        <f>U12/'Output-Calculation-sheet'!U11*'Output-Calculation-sheet'!U74</f>
        <v>2.9211890870390453</v>
      </c>
      <c r="V89" s="2">
        <f>V12/'Output-Calculation-sheet'!V11*'Output-Calculation-sheet'!V74</f>
        <v>2.2525017232954267</v>
      </c>
      <c r="W89" s="2">
        <f>W12/'Output-Calculation-sheet'!W11*'Output-Calculation-sheet'!W74</f>
        <v>1.9504970996524582</v>
      </c>
      <c r="X89" s="2">
        <f>X12/'Output-Calculation-sheet'!X11*'Output-Calculation-sheet'!X74</f>
        <v>4.6655289308358565</v>
      </c>
      <c r="Y89" s="2">
        <f>Y12/'Output-Calculation-sheet'!Y11*'Output-Calculation-sheet'!Y74</f>
        <v>2.2511609766120322</v>
      </c>
      <c r="AA89" s="2">
        <f t="shared" si="7"/>
        <v>0.84796102158859976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6969003457.154355</v>
      </c>
      <c r="C93" s="2">
        <f>C5/'Output-Calculation-sheet'!C4*'Output-Calculation-sheet'!C76</f>
        <v>750363017.38667679</v>
      </c>
      <c r="D93" s="2">
        <f>D5/'Output-Calculation-sheet'!D4*'Output-Calculation-sheet'!D76</f>
        <v>2394279144.8765574</v>
      </c>
      <c r="E93" s="2">
        <f>E5/'Output-Calculation-sheet'!E4*'Output-Calculation-sheet'!E76</f>
        <v>5839587239.8454018</v>
      </c>
      <c r="F93" s="2">
        <f>F5/'Output-Calculation-sheet'!F4*'Output-Calculation-sheet'!F76</f>
        <v>2240858175.465023</v>
      </c>
      <c r="G93" s="2">
        <f>G5/'Output-Calculation-sheet'!G4*'Output-Calculation-sheet'!G76</f>
        <v>1473067265.5394132</v>
      </c>
      <c r="H93" s="2">
        <f>H5/'Output-Calculation-sheet'!H4*'Output-Calculation-sheet'!H76</f>
        <v>585457710.47210777</v>
      </c>
      <c r="I93" s="2">
        <f>I5/'Output-Calculation-sheet'!I4*'Output-Calculation-sheet'!I76</f>
        <v>1051793442.7156026</v>
      </c>
      <c r="J93" s="2">
        <f>J5/'Output-Calculation-sheet'!J4*'Output-Calculation-sheet'!J76</f>
        <v>797213125.21552825</v>
      </c>
      <c r="K93" s="2">
        <f>K5/'Output-Calculation-sheet'!K4*'Output-Calculation-sheet'!K76</f>
        <v>1054098876.8856735</v>
      </c>
      <c r="L93" s="2">
        <f>L5/'Output-Calculation-sheet'!L4*'Output-Calculation-sheet'!L76</f>
        <v>863224956.37588227</v>
      </c>
      <c r="M93" s="2">
        <f>M5/'Output-Calculation-sheet'!M4*'Output-Calculation-sheet'!M76</f>
        <v>793854136.58455527</v>
      </c>
      <c r="N93" s="2">
        <f>N5/'Output-Calculation-sheet'!N4*'Output-Calculation-sheet'!N76</f>
        <v>549578819.56910801</v>
      </c>
      <c r="O93" s="2">
        <f>O5/'Output-Calculation-sheet'!O4*'Output-Calculation-sheet'!O76</f>
        <v>98699601.683469579</v>
      </c>
      <c r="P93" s="2">
        <f>P5/'Output-Calculation-sheet'!P4*'Output-Calculation-sheet'!P76</f>
        <v>1229690414.4361584</v>
      </c>
      <c r="Q93" s="2">
        <f>Q5/'Output-Calculation-sheet'!Q4*'Output-Calculation-sheet'!Q76</f>
        <v>560172716.1309253</v>
      </c>
      <c r="R93" s="2">
        <f>R5/'Output-Calculation-sheet'!R4*'Output-Calculation-sheet'!R76</f>
        <v>855404518.95242834</v>
      </c>
      <c r="S93" s="2">
        <f>S5/'Output-Calculation-sheet'!S4*'Output-Calculation-sheet'!S76</f>
        <v>329576465.37762284</v>
      </c>
      <c r="T93" s="2">
        <f>T5/'Output-Calculation-sheet'!T4*'Output-Calculation-sheet'!T76</f>
        <v>352757251.57976842</v>
      </c>
      <c r="U93" s="2">
        <f>U5/'Output-Calculation-sheet'!U4*'Output-Calculation-sheet'!U76</f>
        <v>207981520.88916942</v>
      </c>
      <c r="V93" s="2">
        <f>V5/'Output-Calculation-sheet'!V4*'Output-Calculation-sheet'!V76</f>
        <v>136067978.65521735</v>
      </c>
      <c r="W93" s="2">
        <f>W5/'Output-Calculation-sheet'!W4*'Output-Calculation-sheet'!W76</f>
        <v>351823462.14010578</v>
      </c>
      <c r="X93" s="2">
        <f>X5/'Output-Calculation-sheet'!X4*'Output-Calculation-sheet'!X76</f>
        <v>48065873.875053577</v>
      </c>
      <c r="Y93" s="2">
        <f>Y5/'Output-Calculation-sheet'!Y4*'Output-Calculation-sheet'!Y76</f>
        <v>174161014.66467994</v>
      </c>
      <c r="AA93" s="2">
        <f>SUM(B93:Y93)/10^9</f>
        <v>29.706780186470475</v>
      </c>
    </row>
    <row r="94" spans="1:27" x14ac:dyDescent="0.25">
      <c r="A94" s="2">
        <v>2029</v>
      </c>
      <c r="B94" s="2">
        <f>B6/'Output-Calculation-sheet'!B5*'Output-Calculation-sheet'!B77</f>
        <v>8741915886.5699196</v>
      </c>
      <c r="C94" s="2">
        <f>C6/'Output-Calculation-sheet'!C5*'Output-Calculation-sheet'!C77</f>
        <v>900387535.69159389</v>
      </c>
      <c r="D94" s="2">
        <f>D6/'Output-Calculation-sheet'!D5*'Output-Calculation-sheet'!D77</f>
        <v>2708558326.8602486</v>
      </c>
      <c r="E94" s="2">
        <f>E6/'Output-Calculation-sheet'!E5*'Output-Calculation-sheet'!E77</f>
        <v>7600678975.247364</v>
      </c>
      <c r="F94" s="2">
        <f>F6/'Output-Calculation-sheet'!F5*'Output-Calculation-sheet'!F77</f>
        <v>2684299628.8112779</v>
      </c>
      <c r="G94" s="2">
        <f>G6/'Output-Calculation-sheet'!G5*'Output-Calculation-sheet'!G77</f>
        <v>1737628551.1114378</v>
      </c>
      <c r="H94" s="2">
        <f>H6/'Output-Calculation-sheet'!H5*'Output-Calculation-sheet'!H77</f>
        <v>757733590.49925423</v>
      </c>
      <c r="I94" s="2">
        <f>I6/'Output-Calculation-sheet'!I5*'Output-Calculation-sheet'!I77</f>
        <v>1223437282.059417</v>
      </c>
      <c r="J94" s="2">
        <f>J6/'Output-Calculation-sheet'!J5*'Output-Calculation-sheet'!J77</f>
        <v>967662975.85016572</v>
      </c>
      <c r="K94" s="2">
        <f>K6/'Output-Calculation-sheet'!K5*'Output-Calculation-sheet'!K77</f>
        <v>1236609721.8577399</v>
      </c>
      <c r="L94" s="2">
        <f>L6/'Output-Calculation-sheet'!L5*'Output-Calculation-sheet'!L77</f>
        <v>1069642658.1025954</v>
      </c>
      <c r="M94" s="2">
        <f>M6/'Output-Calculation-sheet'!M5*'Output-Calculation-sheet'!M77</f>
        <v>1391928618.548075</v>
      </c>
      <c r="N94" s="2">
        <f>N6/'Output-Calculation-sheet'!N5*'Output-Calculation-sheet'!N77</f>
        <v>758396906.88876152</v>
      </c>
      <c r="O94" s="2">
        <f>O6/'Output-Calculation-sheet'!O5*'Output-Calculation-sheet'!O77</f>
        <v>119350017.43316267</v>
      </c>
      <c r="P94" s="2">
        <f>P6/'Output-Calculation-sheet'!P5*'Output-Calculation-sheet'!P77</f>
        <v>1603211331.3891606</v>
      </c>
      <c r="Q94" s="2">
        <f>Q6/'Output-Calculation-sheet'!Q5*'Output-Calculation-sheet'!Q77</f>
        <v>695210737.86909044</v>
      </c>
      <c r="R94" s="2">
        <f>R6/'Output-Calculation-sheet'!R5*'Output-Calculation-sheet'!R77</f>
        <v>1079254503.4751186</v>
      </c>
      <c r="S94" s="2">
        <f>S6/'Output-Calculation-sheet'!S5*'Output-Calculation-sheet'!S77</f>
        <v>407725145.46712613</v>
      </c>
      <c r="T94" s="2">
        <f>T6/'Output-Calculation-sheet'!T5*'Output-Calculation-sheet'!T77</f>
        <v>422710102.20241493</v>
      </c>
      <c r="U94" s="2">
        <f>U6/'Output-Calculation-sheet'!U5*'Output-Calculation-sheet'!U77</f>
        <v>256539002.33179775</v>
      </c>
      <c r="V94" s="2">
        <f>V6/'Output-Calculation-sheet'!V5*'Output-Calculation-sheet'!V77</f>
        <v>161184866.46920663</v>
      </c>
      <c r="W94" s="2">
        <f>W6/'Output-Calculation-sheet'!W5*'Output-Calculation-sheet'!W77</f>
        <v>429526615.3507486</v>
      </c>
      <c r="X94" s="2">
        <f>X6/'Output-Calculation-sheet'!X5*'Output-Calculation-sheet'!X77</f>
        <v>65541549.484233916</v>
      </c>
      <c r="Y94" s="2">
        <f>Y6/'Output-Calculation-sheet'!Y5*'Output-Calculation-sheet'!Y77</f>
        <v>218152450.53077358</v>
      </c>
      <c r="AA94" s="2">
        <f t="shared" ref="AA94:AA100" si="8">SUM(B94:Y94)/10^9</f>
        <v>37.237286980100691</v>
      </c>
    </row>
    <row r="95" spans="1:27" x14ac:dyDescent="0.25">
      <c r="A95" s="2">
        <v>2030</v>
      </c>
      <c r="B95" s="2">
        <f>B7/'Output-Calculation-sheet'!B6*'Output-Calculation-sheet'!B78</f>
        <v>10015650667.644855</v>
      </c>
      <c r="C95" s="2">
        <f>C7/'Output-Calculation-sheet'!C6*'Output-Calculation-sheet'!C78</f>
        <v>989587747.26682615</v>
      </c>
      <c r="D95" s="2">
        <f>D7/'Output-Calculation-sheet'!D6*'Output-Calculation-sheet'!D78</f>
        <v>2820997141.9539461</v>
      </c>
      <c r="E95" s="2">
        <f>E7/'Output-Calculation-sheet'!E6*'Output-Calculation-sheet'!E78</f>
        <v>9040064287.2085972</v>
      </c>
      <c r="F95" s="2">
        <f>F7/'Output-Calculation-sheet'!F6*'Output-Calculation-sheet'!F78</f>
        <v>2926947654.0636892</v>
      </c>
      <c r="G95" s="2">
        <f>G7/'Output-Calculation-sheet'!G6*'Output-Calculation-sheet'!G78</f>
        <v>1888233736.1460652</v>
      </c>
      <c r="H95" s="2">
        <f>H7/'Output-Calculation-sheet'!H6*'Output-Calculation-sheet'!H78</f>
        <v>1021405037.154138</v>
      </c>
      <c r="I95" s="2">
        <f>I7/'Output-Calculation-sheet'!I6*'Output-Calculation-sheet'!I78</f>
        <v>1299527031.7529495</v>
      </c>
      <c r="J95" s="2">
        <f>J7/'Output-Calculation-sheet'!J6*'Output-Calculation-sheet'!J78</f>
        <v>1072860255.5647638</v>
      </c>
      <c r="K95" s="2">
        <f>K7/'Output-Calculation-sheet'!K6*'Output-Calculation-sheet'!K78</f>
        <v>1327488183.0378623</v>
      </c>
      <c r="L95" s="2">
        <f>L7/'Output-Calculation-sheet'!L6*'Output-Calculation-sheet'!L78</f>
        <v>1207792764.9803593</v>
      </c>
      <c r="M95" s="2">
        <f>M7/'Output-Calculation-sheet'!M6*'Output-Calculation-sheet'!M78</f>
        <v>1634603564.2971053</v>
      </c>
      <c r="N95" s="2">
        <f>N7/'Output-Calculation-sheet'!N6*'Output-Calculation-sheet'!N78</f>
        <v>992489876.51874495</v>
      </c>
      <c r="O95" s="2">
        <f>O7/'Output-Calculation-sheet'!O6*'Output-Calculation-sheet'!O78</f>
        <v>132481691.23506545</v>
      </c>
      <c r="P95" s="2">
        <f>P7/'Output-Calculation-sheet'!P6*'Output-Calculation-sheet'!P78</f>
        <v>1905143627.3379476</v>
      </c>
      <c r="Q95" s="2">
        <f>Q7/'Output-Calculation-sheet'!Q6*'Output-Calculation-sheet'!Q78</f>
        <v>803833763.18182218</v>
      </c>
      <c r="R95" s="2">
        <f>R7/'Output-Calculation-sheet'!R6*'Output-Calculation-sheet'!R78</f>
        <v>1244698651.8883224</v>
      </c>
      <c r="S95" s="2">
        <f>S7/'Output-Calculation-sheet'!S6*'Output-Calculation-sheet'!S78</f>
        <v>468625042.1523369</v>
      </c>
      <c r="T95" s="2">
        <f>T7/'Output-Calculation-sheet'!T6*'Output-Calculation-sheet'!T78</f>
        <v>459731712.50147718</v>
      </c>
      <c r="U95" s="2">
        <f>U7/'Output-Calculation-sheet'!U6*'Output-Calculation-sheet'!U78</f>
        <v>291137630.16817188</v>
      </c>
      <c r="V95" s="2">
        <f>V7/'Output-Calculation-sheet'!V6*'Output-Calculation-sheet'!V78</f>
        <v>175089996.50082946</v>
      </c>
      <c r="W95" s="2">
        <f>W7/'Output-Calculation-sheet'!W6*'Output-Calculation-sheet'!W78</f>
        <v>476569789.27853495</v>
      </c>
      <c r="X95" s="2">
        <f>X7/'Output-Calculation-sheet'!X6*'Output-Calculation-sheet'!X78</f>
        <v>97010736.918334544</v>
      </c>
      <c r="Y95" s="2">
        <f>Y7/'Output-Calculation-sheet'!Y6*'Output-Calculation-sheet'!Y78</f>
        <v>249176089.2302644</v>
      </c>
      <c r="AA95" s="2">
        <f t="shared" si="8"/>
        <v>42.541146677983001</v>
      </c>
    </row>
    <row r="96" spans="1:27" x14ac:dyDescent="0.25">
      <c r="A96" s="2">
        <v>2031</v>
      </c>
      <c r="B96" s="2">
        <f>B8/'Output-Calculation-sheet'!B7*'Output-Calculation-sheet'!B79</f>
        <v>10402103216.443134</v>
      </c>
      <c r="C96" s="2">
        <f>C8/'Output-Calculation-sheet'!C7*'Output-Calculation-sheet'!C79</f>
        <v>1012530938.2828028</v>
      </c>
      <c r="D96" s="2">
        <f>D8/'Output-Calculation-sheet'!D7*'Output-Calculation-sheet'!D79</f>
        <v>2665966778.6462255</v>
      </c>
      <c r="E96" s="2">
        <f>E8/'Output-Calculation-sheet'!E7*'Output-Calculation-sheet'!E79</f>
        <v>9596698999.0300426</v>
      </c>
      <c r="F96" s="2">
        <f>F8/'Output-Calculation-sheet'!F7*'Output-Calculation-sheet'!F79</f>
        <v>2925353736.8160462</v>
      </c>
      <c r="G96" s="2">
        <f>G8/'Output-Calculation-sheet'!G7*'Output-Calculation-sheet'!G79</f>
        <v>1809786697.8360224</v>
      </c>
      <c r="H96" s="2">
        <f>H8/'Output-Calculation-sheet'!H7*'Output-Calculation-sheet'!H79</f>
        <v>1214195681.3944888</v>
      </c>
      <c r="I96" s="2">
        <f>I8/'Output-Calculation-sheet'!I7*'Output-Calculation-sheet'!I79</f>
        <v>1300726616.9839616</v>
      </c>
      <c r="J96" s="2">
        <f>J8/'Output-Calculation-sheet'!J7*'Output-Calculation-sheet'!J79</f>
        <v>1057331527.6750588</v>
      </c>
      <c r="K96" s="2">
        <f>K8/'Output-Calculation-sheet'!K7*'Output-Calculation-sheet'!K79</f>
        <v>1293184572.7127316</v>
      </c>
      <c r="L96" s="2">
        <f>L8/'Output-Calculation-sheet'!L7*'Output-Calculation-sheet'!L79</f>
        <v>1243665870.7323008</v>
      </c>
      <c r="M96" s="2">
        <f>M8/'Output-Calculation-sheet'!M7*'Output-Calculation-sheet'!M79</f>
        <v>1709890996.1474092</v>
      </c>
      <c r="N96" s="2">
        <f>N8/'Output-Calculation-sheet'!N7*'Output-Calculation-sheet'!N79</f>
        <v>1071990011.3057824</v>
      </c>
      <c r="O96" s="2">
        <f>O8/'Output-Calculation-sheet'!O7*'Output-Calculation-sheet'!O79</f>
        <v>133631058.82254237</v>
      </c>
      <c r="P96" s="2">
        <f>P8/'Output-Calculation-sheet'!P7*'Output-Calculation-sheet'!P79</f>
        <v>1930027929.9554155</v>
      </c>
      <c r="Q96" s="2">
        <f>Q8/'Output-Calculation-sheet'!Q7*'Output-Calculation-sheet'!Q79</f>
        <v>807673204.81994641</v>
      </c>
      <c r="R96" s="2">
        <f>R8/'Output-Calculation-sheet'!R7*'Output-Calculation-sheet'!R79</f>
        <v>1268089543.5890279</v>
      </c>
      <c r="S96" s="2">
        <f>S8/'Output-Calculation-sheet'!S7*'Output-Calculation-sheet'!S79</f>
        <v>491599867.35405856</v>
      </c>
      <c r="T96" s="2">
        <f>T8/'Output-Calculation-sheet'!T7*'Output-Calculation-sheet'!T79</f>
        <v>447431111.91608894</v>
      </c>
      <c r="U96" s="2">
        <f>U8/'Output-Calculation-sheet'!U7*'Output-Calculation-sheet'!U79</f>
        <v>289026721.69363511</v>
      </c>
      <c r="V96" s="2">
        <f>V8/'Output-Calculation-sheet'!V7*'Output-Calculation-sheet'!V79</f>
        <v>172012793.36419687</v>
      </c>
      <c r="W96" s="2">
        <f>W8/'Output-Calculation-sheet'!W7*'Output-Calculation-sheet'!W79</f>
        <v>474270288.38187236</v>
      </c>
      <c r="X96" s="2">
        <f>X8/'Output-Calculation-sheet'!X7*'Output-Calculation-sheet'!X79</f>
        <v>131787856.28199363</v>
      </c>
      <c r="Y96" s="2">
        <f>Y8/'Output-Calculation-sheet'!Y7*'Output-Calculation-sheet'!Y79</f>
        <v>253160870.94907343</v>
      </c>
      <c r="AA96" s="2">
        <f t="shared" si="8"/>
        <v>43.702136891133861</v>
      </c>
    </row>
    <row r="97" spans="1:27" x14ac:dyDescent="0.25">
      <c r="A97" s="2">
        <v>2032</v>
      </c>
      <c r="B97" s="2">
        <f>B9/'Output-Calculation-sheet'!B8*'Output-Calculation-sheet'!B80</f>
        <v>9680824132.4321346</v>
      </c>
      <c r="C97" s="2">
        <f>C9/'Output-Calculation-sheet'!C8*'Output-Calculation-sheet'!C80</f>
        <v>921717868.53200161</v>
      </c>
      <c r="D97" s="2">
        <f>D9/'Output-Calculation-sheet'!D8*'Output-Calculation-sheet'!D80</f>
        <v>2254204378.7391133</v>
      </c>
      <c r="E97" s="2">
        <f>E9/'Output-Calculation-sheet'!E8*'Output-Calculation-sheet'!E80</f>
        <v>9110674147.8020782</v>
      </c>
      <c r="F97" s="2">
        <f>F9/'Output-Calculation-sheet'!F8*'Output-Calculation-sheet'!F80</f>
        <v>2607009049.2488804</v>
      </c>
      <c r="G97" s="2">
        <f>G9/'Output-Calculation-sheet'!G8*'Output-Calculation-sheet'!G80</f>
        <v>1543582688.1320341</v>
      </c>
      <c r="H97" s="2">
        <f>H9/'Output-Calculation-sheet'!H8*'Output-Calculation-sheet'!H80</f>
        <v>1383936274.3598866</v>
      </c>
      <c r="I97" s="2">
        <f>I9/'Output-Calculation-sheet'!I8*'Output-Calculation-sheet'!I80</f>
        <v>1162170497.8525245</v>
      </c>
      <c r="J97" s="2">
        <f>J9/'Output-Calculation-sheet'!J8*'Output-Calculation-sheet'!J80</f>
        <v>931340747.21871877</v>
      </c>
      <c r="K97" s="2">
        <f>K9/'Output-Calculation-sheet'!K8*'Output-Calculation-sheet'!K80</f>
        <v>1118987640.4965651</v>
      </c>
      <c r="L97" s="2">
        <f>L9/'Output-Calculation-sheet'!L8*'Output-Calculation-sheet'!L80</f>
        <v>1146719635.6194339</v>
      </c>
      <c r="M97" s="2">
        <f>M9/'Output-Calculation-sheet'!M8*'Output-Calculation-sheet'!M80</f>
        <v>1588844983.8635554</v>
      </c>
      <c r="N97" s="2">
        <f>N9/'Output-Calculation-sheet'!N8*'Output-Calculation-sheet'!N80</f>
        <v>998760885.58926654</v>
      </c>
      <c r="O97" s="2">
        <f>O9/'Output-Calculation-sheet'!O8*'Output-Calculation-sheet'!O80</f>
        <v>120038860.93199144</v>
      </c>
      <c r="P97" s="2">
        <f>P9/'Output-Calculation-sheet'!P8*'Output-Calculation-sheet'!P80</f>
        <v>1720935053.8541186</v>
      </c>
      <c r="Q97" s="2">
        <f>Q9/'Output-Calculation-sheet'!Q8*'Output-Calculation-sheet'!Q80</f>
        <v>731536127.1535213</v>
      </c>
      <c r="R97" s="2">
        <f>R9/'Output-Calculation-sheet'!R8*'Output-Calculation-sheet'!R80</f>
        <v>1153406320.3734202</v>
      </c>
      <c r="S97" s="2">
        <f>S9/'Output-Calculation-sheet'!S8*'Output-Calculation-sheet'!S80</f>
        <v>457814722.6423763</v>
      </c>
      <c r="T97" s="2">
        <f>T9/'Output-Calculation-sheet'!T8*'Output-Calculation-sheet'!T80</f>
        <v>386855040.48688406</v>
      </c>
      <c r="U97" s="2">
        <f>U9/'Output-Calculation-sheet'!U8*'Output-Calculation-sheet'!U80</f>
        <v>254441592.7759566</v>
      </c>
      <c r="V97" s="2">
        <f>V9/'Output-Calculation-sheet'!V8*'Output-Calculation-sheet'!V80</f>
        <v>150740791.14438102</v>
      </c>
      <c r="W97" s="2">
        <f>W9/'Output-Calculation-sheet'!W8*'Output-Calculation-sheet'!W80</f>
        <v>418681964.56703448</v>
      </c>
      <c r="X97" s="2">
        <f>X9/'Output-Calculation-sheet'!X8*'Output-Calculation-sheet'!X80</f>
        <v>166072064.74688432</v>
      </c>
      <c r="Y97" s="2">
        <f>Y9/'Output-Calculation-sheet'!Y8*'Output-Calculation-sheet'!Y80</f>
        <v>228642146.53448266</v>
      </c>
      <c r="AA97" s="2">
        <f t="shared" si="8"/>
        <v>40.237937615097245</v>
      </c>
    </row>
    <row r="98" spans="1:27" x14ac:dyDescent="0.25">
      <c r="A98" s="2">
        <v>2033</v>
      </c>
      <c r="B98" s="2">
        <f>B10/'Output-Calculation-sheet'!B9*'Output-Calculation-sheet'!B81</f>
        <v>9148950970.0403214</v>
      </c>
      <c r="C98" s="2">
        <f>C10/'Output-Calculation-sheet'!C9*'Output-Calculation-sheet'!C81</f>
        <v>2118538015.7249825</v>
      </c>
      <c r="D98" s="2">
        <f>D10/'Output-Calculation-sheet'!D9*'Output-Calculation-sheet'!D81</f>
        <v>1524070009.220221</v>
      </c>
      <c r="E98" s="2">
        <f>E10/'Output-Calculation-sheet'!E9*'Output-Calculation-sheet'!E81</f>
        <v>7194193163.4451857</v>
      </c>
      <c r="F98" s="2">
        <f>F10/'Output-Calculation-sheet'!F9*'Output-Calculation-sheet'!F81</f>
        <v>1853587854.9830515</v>
      </c>
      <c r="G98" s="2">
        <f>G10/'Output-Calculation-sheet'!G9*'Output-Calculation-sheet'!G81</f>
        <v>1082904020.6733854</v>
      </c>
      <c r="H98" s="2">
        <f>H10/'Output-Calculation-sheet'!H9*'Output-Calculation-sheet'!H81</f>
        <v>1507568663.6045389</v>
      </c>
      <c r="I98" s="2">
        <f>I10/'Output-Calculation-sheet'!I9*'Output-Calculation-sheet'!I81</f>
        <v>859152599.89115167</v>
      </c>
      <c r="J98" s="2">
        <f>J10/'Output-Calculation-sheet'!J9*'Output-Calculation-sheet'!J81</f>
        <v>633791497.63943779</v>
      </c>
      <c r="K98" s="2">
        <f>K10/'Output-Calculation-sheet'!K9*'Output-Calculation-sheet'!K81</f>
        <v>767489609.79131138</v>
      </c>
      <c r="L98" s="2">
        <f>L10/'Output-Calculation-sheet'!L9*'Output-Calculation-sheet'!L81</f>
        <v>786599919.93752551</v>
      </c>
      <c r="M98" s="2">
        <f>M10/'Output-Calculation-sheet'!M9*'Output-Calculation-sheet'!M81</f>
        <v>1218949107.9055221</v>
      </c>
      <c r="N98" s="2">
        <f>N10/'Output-Calculation-sheet'!N9*'Output-Calculation-sheet'!N81</f>
        <v>740773968.54619133</v>
      </c>
      <c r="O98" s="2">
        <f>O10/'Output-Calculation-sheet'!O9*'Output-Calculation-sheet'!O81</f>
        <v>273219710.82800949</v>
      </c>
      <c r="P98" s="2">
        <f>P10/'Output-Calculation-sheet'!P9*'Output-Calculation-sheet'!P81</f>
        <v>1355445647.5238335</v>
      </c>
      <c r="Q98" s="2">
        <f>Q10/'Output-Calculation-sheet'!Q9*'Output-Calculation-sheet'!Q81</f>
        <v>602269721.27991879</v>
      </c>
      <c r="R98" s="2">
        <f>R10/'Output-Calculation-sheet'!R9*'Output-Calculation-sheet'!R81</f>
        <v>812928228.98021901</v>
      </c>
      <c r="S98" s="2">
        <f>S10/'Output-Calculation-sheet'!S9*'Output-Calculation-sheet'!S81</f>
        <v>446460306.38970971</v>
      </c>
      <c r="T98" s="2">
        <f>T10/'Output-Calculation-sheet'!T9*'Output-Calculation-sheet'!T81</f>
        <v>251542728.45679152</v>
      </c>
      <c r="U98" s="2">
        <f>U10/'Output-Calculation-sheet'!U9*'Output-Calculation-sheet'!U81</f>
        <v>202121947.88364449</v>
      </c>
      <c r="V98" s="2">
        <f>V10/'Output-Calculation-sheet'!V9*'Output-Calculation-sheet'!V81</f>
        <v>93875155.361003757</v>
      </c>
      <c r="W98" s="2">
        <f>W10/'Output-Calculation-sheet'!W9*'Output-Calculation-sheet'!W81</f>
        <v>290306918.71164101</v>
      </c>
      <c r="X98" s="2">
        <f>X10/'Output-Calculation-sheet'!X9*'Output-Calculation-sheet'!X81</f>
        <v>152189666.32651353</v>
      </c>
      <c r="Y98" s="2">
        <f>Y10/'Output-Calculation-sheet'!Y9*'Output-Calculation-sheet'!Y81</f>
        <v>189472669.42223674</v>
      </c>
      <c r="AA98" s="2">
        <f t="shared" si="8"/>
        <v>34.106402102566349</v>
      </c>
    </row>
    <row r="99" spans="1:27" x14ac:dyDescent="0.25">
      <c r="A99" s="2">
        <v>2034</v>
      </c>
      <c r="B99" s="2">
        <f>B11/'Output-Calculation-sheet'!B10*'Output-Calculation-sheet'!B82</f>
        <v>8143683444.3483219</v>
      </c>
      <c r="C99" s="2">
        <f>C11/'Output-Calculation-sheet'!C10*'Output-Calculation-sheet'!C82</f>
        <v>1853769848.5275905</v>
      </c>
      <c r="D99" s="2">
        <f>D11/'Output-Calculation-sheet'!D10*'Output-Calculation-sheet'!D82</f>
        <v>1257465955.5193148</v>
      </c>
      <c r="E99" s="2">
        <f>E11/'Output-Calculation-sheet'!E10*'Output-Calculation-sheet'!E82</f>
        <v>6636690375.5289602</v>
      </c>
      <c r="F99" s="2">
        <f>F11/'Output-Calculation-sheet'!F10*'Output-Calculation-sheet'!F82</f>
        <v>1606451955.7682967</v>
      </c>
      <c r="G99" s="2">
        <f>G11/'Output-Calculation-sheet'!G10*'Output-Calculation-sheet'!G82</f>
        <v>894087411.93899429</v>
      </c>
      <c r="H99" s="2">
        <f>H11/'Output-Calculation-sheet'!H10*'Output-Calculation-sheet'!H82</f>
        <v>1323016268.9724748</v>
      </c>
      <c r="I99" s="2">
        <f>I11/'Output-Calculation-sheet'!I10*'Output-Calculation-sheet'!I82</f>
        <v>748108831.75520194</v>
      </c>
      <c r="J99" s="2">
        <f>J11/'Output-Calculation-sheet'!J10*'Output-Calculation-sheet'!J82</f>
        <v>545367652.02580571</v>
      </c>
      <c r="K99" s="2">
        <f>K11/'Output-Calculation-sheet'!K10*'Output-Calculation-sheet'!K82</f>
        <v>647545068.00113022</v>
      </c>
      <c r="L99" s="2">
        <f>L11/'Output-Calculation-sheet'!L10*'Output-Calculation-sheet'!L82</f>
        <v>704908986.96016562</v>
      </c>
      <c r="M99" s="2">
        <f>M11/'Output-Calculation-sheet'!M10*'Output-Calculation-sheet'!M82</f>
        <v>1098847030.9337485</v>
      </c>
      <c r="N99" s="2">
        <f>N11/'Output-Calculation-sheet'!N10*'Output-Calculation-sheet'!N82</f>
        <v>646529848.03495395</v>
      </c>
      <c r="O99" s="2">
        <f>O11/'Output-Calculation-sheet'!O10*'Output-Calculation-sheet'!O82</f>
        <v>236952160.92702964</v>
      </c>
      <c r="P99" s="2">
        <f>P11/'Output-Calculation-sheet'!P10*'Output-Calculation-sheet'!P82</f>
        <v>1145336971.8359611</v>
      </c>
      <c r="Q99" s="2">
        <f>Q11/'Output-Calculation-sheet'!Q10*'Output-Calculation-sheet'!Q82</f>
        <v>526842520.4108991</v>
      </c>
      <c r="R99" s="2">
        <f>R11/'Output-Calculation-sheet'!R10*'Output-Calculation-sheet'!R82</f>
        <v>714648144.95936704</v>
      </c>
      <c r="S99" s="2">
        <f>S11/'Output-Calculation-sheet'!S10*'Output-Calculation-sheet'!S82</f>
        <v>387279157.97339654</v>
      </c>
      <c r="T99" s="2">
        <f>T11/'Output-Calculation-sheet'!T10*'Output-Calculation-sheet'!T82</f>
        <v>210889796.01570597</v>
      </c>
      <c r="U99" s="2">
        <f>U11/'Output-Calculation-sheet'!U10*'Output-Calculation-sheet'!U82</f>
        <v>170912297.10209087</v>
      </c>
      <c r="V99" s="2">
        <f>V11/'Output-Calculation-sheet'!V10*'Output-Calculation-sheet'!V82</f>
        <v>80059198.954832554</v>
      </c>
      <c r="W99" s="2">
        <f>W11/'Output-Calculation-sheet'!W10*'Output-Calculation-sheet'!W82</f>
        <v>246099901.14060998</v>
      </c>
      <c r="X99" s="2">
        <f>X11/'Output-Calculation-sheet'!X10*'Output-Calculation-sheet'!X82</f>
        <v>140656421.64099756</v>
      </c>
      <c r="Y99" s="2">
        <f>Y11/'Output-Calculation-sheet'!Y10*'Output-Calculation-sheet'!Y82</f>
        <v>165183662.22328401</v>
      </c>
      <c r="AA99" s="2">
        <f t="shared" si="8"/>
        <v>30.131332911499136</v>
      </c>
    </row>
    <row r="100" spans="1:27" x14ac:dyDescent="0.25">
      <c r="A100" s="2">
        <v>2035</v>
      </c>
      <c r="B100" s="2">
        <f>B12/'Output-Calculation-sheet'!B11*'Output-Calculation-sheet'!B83</f>
        <v>6394882977.5544109</v>
      </c>
      <c r="C100" s="2">
        <f>C12/'Output-Calculation-sheet'!C11*'Output-Calculation-sheet'!C83</f>
        <v>1435031122.220418</v>
      </c>
      <c r="D100" s="2">
        <f>D12/'Output-Calculation-sheet'!D11*'Output-Calculation-sheet'!D83</f>
        <v>919257016.27833009</v>
      </c>
      <c r="E100" s="2">
        <f>E12/'Output-Calculation-sheet'!E11*'Output-Calculation-sheet'!E83</f>
        <v>5405752226.6855879</v>
      </c>
      <c r="F100" s="2">
        <f>F12/'Output-Calculation-sheet'!F11*'Output-Calculation-sheet'!F83</f>
        <v>1229873546.2009575</v>
      </c>
      <c r="G100" s="2">
        <f>G12/'Output-Calculation-sheet'!G11*'Output-Calculation-sheet'!G83</f>
        <v>651792760.31511068</v>
      </c>
      <c r="H100" s="2">
        <f>H12/'Output-Calculation-sheet'!H11*'Output-Calculation-sheet'!H83</f>
        <v>1024229845.8260332</v>
      </c>
      <c r="I100" s="2">
        <f>I12/'Output-Calculation-sheet'!I11*'Output-Calculation-sheet'!I83</f>
        <v>576385674.34185088</v>
      </c>
      <c r="J100" s="2">
        <f>J12/'Output-Calculation-sheet'!J11*'Output-Calculation-sheet'!J83</f>
        <v>415643361.02309787</v>
      </c>
      <c r="K100" s="2">
        <f>K12/'Output-Calculation-sheet'!K11*'Output-Calculation-sheet'!K83</f>
        <v>483353891.43234974</v>
      </c>
      <c r="L100" s="2">
        <f>L12/'Output-Calculation-sheet'!L11*'Output-Calculation-sheet'!L83</f>
        <v>558441175.99222279</v>
      </c>
      <c r="M100" s="2">
        <f>M12/'Output-Calculation-sheet'!M11*'Output-Calculation-sheet'!M83</f>
        <v>875763469.51625907</v>
      </c>
      <c r="N100" s="2">
        <f>N12/'Output-Calculation-sheet'!N11*'Output-Calculation-sheet'!N83</f>
        <v>499468843.14396363</v>
      </c>
      <c r="O100" s="2">
        <f>O12/'Output-Calculation-sheet'!O11*'Output-Calculation-sheet'!O83</f>
        <v>182140842.67659345</v>
      </c>
      <c r="P100" s="2">
        <f>P12/'Output-Calculation-sheet'!P11*'Output-Calculation-sheet'!P83</f>
        <v>850328519.20018208</v>
      </c>
      <c r="Q100" s="2">
        <f>Q12/'Output-Calculation-sheet'!Q11*'Output-Calculation-sheet'!Q83</f>
        <v>407733177.48686278</v>
      </c>
      <c r="R100" s="2">
        <f>R12/'Output-Calculation-sheet'!R11*'Output-Calculation-sheet'!R83</f>
        <v>554546492.05390334</v>
      </c>
      <c r="S100" s="2">
        <f>S12/'Output-Calculation-sheet'!S11*'Output-Calculation-sheet'!S83</f>
        <v>296543495.72126305</v>
      </c>
      <c r="T100" s="2">
        <f>T12/'Output-Calculation-sheet'!T11*'Output-Calculation-sheet'!T83</f>
        <v>156190451.99931619</v>
      </c>
      <c r="U100" s="2">
        <f>U12/'Output-Calculation-sheet'!U11*'Output-Calculation-sheet'!U83</f>
        <v>127507186.94340338</v>
      </c>
      <c r="V100" s="2">
        <f>V12/'Output-Calculation-sheet'!V11*'Output-Calculation-sheet'!V83</f>
        <v>60319811.223179929</v>
      </c>
      <c r="W100" s="2">
        <f>W12/'Output-Calculation-sheet'!W11*'Output-Calculation-sheet'!W83</f>
        <v>183412751.69415432</v>
      </c>
      <c r="X100" s="2">
        <f>X12/'Output-Calculation-sheet'!X11*'Output-Calculation-sheet'!X83</f>
        <v>115020579.41617468</v>
      </c>
      <c r="Y100" s="2">
        <f>Y12/'Output-Calculation-sheet'!Y11*'Output-Calculation-sheet'!Y83</f>
        <v>126787637.36376627</v>
      </c>
      <c r="AA100" s="2">
        <f t="shared" si="8"/>
        <v>23.530406856309391</v>
      </c>
    </row>
    <row r="102" spans="1:27" x14ac:dyDescent="0.25">
      <c r="A102" s="6" t="s">
        <v>46</v>
      </c>
      <c r="AA102" s="6" t="s">
        <v>51</v>
      </c>
    </row>
    <row r="104" spans="1:27" x14ac:dyDescent="0.25">
      <c r="A104" s="2">
        <v>2028</v>
      </c>
      <c r="B104" s="2">
        <f>B5/'Output-Calculation-sheet'!B4*'Output-Calculation-sheet'!B85</f>
        <v>1755361725.1696837</v>
      </c>
      <c r="C104" s="2">
        <f>C5/'Output-Calculation-sheet'!C4*'Output-Calculation-sheet'!C85</f>
        <v>6035005433.5397949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2337523542.2901816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235903736.69412133</v>
      </c>
      <c r="M104" s="2">
        <f>M5/'Output-Calculation-sheet'!M4*'Output-Calculation-sheet'!M85</f>
        <v>2970298847.9091787</v>
      </c>
      <c r="N104" s="2">
        <f>N5/'Output-Calculation-sheet'!N4*'Output-Calculation-sheet'!N85</f>
        <v>869726058.00644398</v>
      </c>
      <c r="O104" s="2">
        <f>O5/'Output-Calculation-sheet'!O4*'Output-Calculation-sheet'!O85</f>
        <v>1165757981.8024266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181170582.37833738</v>
      </c>
      <c r="T104" s="2">
        <f>T5/'Output-Calculation-sheet'!T4*'Output-Calculation-sheet'!T85</f>
        <v>4.0876453973513479E-8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169308795.48376712</v>
      </c>
      <c r="Y104" s="2">
        <f>Y5/'Output-Calculation-sheet'!Y4*'Output-Calculation-sheet'!Y85</f>
        <v>0</v>
      </c>
      <c r="AA104" s="2">
        <f>SUM(B104:Y104)/10^6</f>
        <v>15720.056703273933</v>
      </c>
    </row>
    <row r="105" spans="1:27" x14ac:dyDescent="0.25">
      <c r="A105" s="2">
        <v>2029</v>
      </c>
      <c r="B105" s="2">
        <f>B6/'Output-Calculation-sheet'!B5*'Output-Calculation-sheet'!B86</f>
        <v>2748259846.5297732</v>
      </c>
      <c r="C105" s="2">
        <f>C6/'Output-Calculation-sheet'!C5*'Output-Calculation-sheet'!C86</f>
        <v>8128281052.7800341</v>
      </c>
      <c r="D105" s="2">
        <f>D6/'Output-Calculation-sheet'!D5*'Output-Calculation-sheet'!D86</f>
        <v>1.8705722599847632E-5</v>
      </c>
      <c r="E105" s="2">
        <f>E6/'Output-Calculation-sheet'!E5*'Output-Calculation-sheet'!E86</f>
        <v>8.3907495704526273E-6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3231791457.9652019</v>
      </c>
      <c r="I105" s="2">
        <f>I6/'Output-Calculation-sheet'!I5*'Output-Calculation-sheet'!I86</f>
        <v>0</v>
      </c>
      <c r="J105" s="2">
        <f>J6/'Output-Calculation-sheet'!J5*'Output-Calculation-sheet'!J86</f>
        <v>-7.0937818322820559E-6</v>
      </c>
      <c r="K105" s="2">
        <f>K6/'Output-Calculation-sheet'!K5*'Output-Calculation-sheet'!K86</f>
        <v>1.983843510156664E-8</v>
      </c>
      <c r="L105" s="2">
        <f>L6/'Output-Calculation-sheet'!L5*'Output-Calculation-sheet'!L86</f>
        <v>358313521.22483402</v>
      </c>
      <c r="M105" s="2">
        <f>M6/'Output-Calculation-sheet'!M5*'Output-Calculation-sheet'!M86</f>
        <v>5494798530.1256828</v>
      </c>
      <c r="N105" s="2">
        <f>N6/'Output-Calculation-sheet'!N5*'Output-Calculation-sheet'!N86</f>
        <v>1748236446.9644175</v>
      </c>
      <c r="O105" s="2">
        <f>O6/'Output-Calculation-sheet'!O5*'Output-Calculation-sheet'!O86</f>
        <v>1573566882.7051015</v>
      </c>
      <c r="P105" s="2">
        <f>P6/'Output-Calculation-sheet'!P5*'Output-Calculation-sheet'!P86</f>
        <v>7.8319094178420236E-8</v>
      </c>
      <c r="Q105" s="2">
        <f>Q6/'Output-Calculation-sheet'!Q5*'Output-Calculation-sheet'!Q86</f>
        <v>0</v>
      </c>
      <c r="R105" s="2">
        <f>R6/'Output-Calculation-sheet'!R5*'Output-Calculation-sheet'!R86</f>
        <v>8.1689933795414439E-7</v>
      </c>
      <c r="S105" s="2">
        <f>S6/'Output-Calculation-sheet'!S5*'Output-Calculation-sheet'!S86</f>
        <v>259983330.00802901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242058341.77088487</v>
      </c>
      <c r="Y105" s="2">
        <f>Y6/'Output-Calculation-sheet'!Y5*'Output-Calculation-sheet'!Y86</f>
        <v>0</v>
      </c>
      <c r="AA105" s="2">
        <f t="shared" ref="AA105:AA111" si="9">SUM(B105:Y105)/10^6</f>
        <v>23785.28941007398</v>
      </c>
    </row>
    <row r="106" spans="1:27" x14ac:dyDescent="0.25">
      <c r="A106" s="2">
        <v>2030</v>
      </c>
      <c r="B106" s="2">
        <f>B7/'Output-Calculation-sheet'!B6*'Output-Calculation-sheet'!B87</f>
        <v>3814768453.3743877</v>
      </c>
      <c r="C106" s="2">
        <f>C7/'Output-Calculation-sheet'!C6*'Output-Calculation-sheet'!C87</f>
        <v>10081524715.717899</v>
      </c>
      <c r="D106" s="2">
        <f>D7/'Output-Calculation-sheet'!D6*'Output-Calculation-sheet'!D87</f>
        <v>-4.949043300241118E-7</v>
      </c>
      <c r="E106" s="2">
        <f>E7/'Output-Calculation-sheet'!E6*'Output-Calculation-sheet'!E87</f>
        <v>3.0570716298586757E-6</v>
      </c>
      <c r="F106" s="2">
        <f>F7/'Output-Calculation-sheet'!F6*'Output-Calculation-sheet'!F87</f>
        <v>0</v>
      </c>
      <c r="G106" s="2">
        <f>G7/'Output-Calculation-sheet'!G6*'Output-Calculation-sheet'!G87</f>
        <v>-3.0130710562032994E-6</v>
      </c>
      <c r="H106" s="2">
        <f>H7/'Output-Calculation-sheet'!H6*'Output-Calculation-sheet'!H87</f>
        <v>4672351964.2601204</v>
      </c>
      <c r="I106" s="2">
        <f>I7/'Output-Calculation-sheet'!I6*'Output-Calculation-sheet'!I87</f>
        <v>1.0574404070978143E-6</v>
      </c>
      <c r="J106" s="2">
        <f>J7/'Output-Calculation-sheet'!J6*'Output-Calculation-sheet'!J87</f>
        <v>1.1983742656938148E-6</v>
      </c>
      <c r="K106" s="2">
        <f>K7/'Output-Calculation-sheet'!K6*'Output-Calculation-sheet'!K87</f>
        <v>0</v>
      </c>
      <c r="L106" s="2">
        <f>L7/'Output-Calculation-sheet'!L6*'Output-Calculation-sheet'!L87</f>
        <v>494983199.02748078</v>
      </c>
      <c r="M106" s="2">
        <f>M7/'Output-Calculation-sheet'!M6*'Output-Calculation-sheet'!M87</f>
        <v>6826288929.24792</v>
      </c>
      <c r="N106" s="2">
        <f>N7/'Output-Calculation-sheet'!N6*'Output-Calculation-sheet'!N87</f>
        <v>3164403230.7274027</v>
      </c>
      <c r="O106" s="2">
        <f>O7/'Output-Calculation-sheet'!O6*'Output-Calculation-sheet'!O87</f>
        <v>1955696171.2125204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-2.5476995036905022E-7</v>
      </c>
      <c r="S106" s="2">
        <f>S7/'Output-Calculation-sheet'!S6*'Output-Calculation-sheet'!S87</f>
        <v>375352088.26644522</v>
      </c>
      <c r="T106" s="2">
        <f>T7/'Output-Calculation-sheet'!T6*'Output-Calculation-sheet'!T87</f>
        <v>0</v>
      </c>
      <c r="U106" s="2">
        <f>U7/'Output-Calculation-sheet'!U6*'Output-Calculation-sheet'!U87</f>
        <v>7.0566016159083352E-8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376791471.00688595</v>
      </c>
      <c r="Y106" s="2">
        <f>Y7/'Output-Calculation-sheet'!Y6*'Output-Calculation-sheet'!Y87</f>
        <v>0</v>
      </c>
      <c r="AA106" s="2">
        <f t="shared" si="9"/>
        <v>31762.160222841063</v>
      </c>
    </row>
    <row r="107" spans="1:27" x14ac:dyDescent="0.25">
      <c r="A107" s="2">
        <v>2031</v>
      </c>
      <c r="B107" s="2">
        <f>B8/'Output-Calculation-sheet'!B7*'Output-Calculation-sheet'!B88</f>
        <v>4986796947.2866573</v>
      </c>
      <c r="C107" s="2">
        <f>C8/'Output-Calculation-sheet'!C7*'Output-Calculation-sheet'!C88</f>
        <v>11467643471.645756</v>
      </c>
      <c r="D107" s="2">
        <f>D8/'Output-Calculation-sheet'!D7*'Output-Calculation-sheet'!D88</f>
        <v>0</v>
      </c>
      <c r="E107" s="2">
        <f>E8/'Output-Calculation-sheet'!E7*'Output-Calculation-sheet'!E88</f>
        <v>6.0363610230930856E-6</v>
      </c>
      <c r="F107" s="2">
        <f>F8/'Output-Calculation-sheet'!F7*'Output-Calculation-sheet'!F88</f>
        <v>0</v>
      </c>
      <c r="G107" s="2">
        <f>G8/'Output-Calculation-sheet'!G7*'Output-Calculation-sheet'!G88</f>
        <v>-7.9673938520845806E-7</v>
      </c>
      <c r="H107" s="2">
        <f>H8/'Output-Calculation-sheet'!H7*'Output-Calculation-sheet'!H88</f>
        <v>6113882502.925333</v>
      </c>
      <c r="I107" s="2">
        <f>I8/'Output-Calculation-sheet'!I7*'Output-Calculation-sheet'!I88</f>
        <v>-3.3397119208235834E-7</v>
      </c>
      <c r="J107" s="2">
        <f>J8/'Output-Calculation-sheet'!J7*'Output-Calculation-sheet'!J88</f>
        <v>2.3741752865760328E-6</v>
      </c>
      <c r="K107" s="2">
        <f>K8/'Output-Calculation-sheet'!K7*'Output-Calculation-sheet'!K88</f>
        <v>0</v>
      </c>
      <c r="L107" s="2">
        <f>L8/'Output-Calculation-sheet'!L7*'Output-Calculation-sheet'!L88</f>
        <v>604606952.10398483</v>
      </c>
      <c r="M107" s="2">
        <f>M8/'Output-Calculation-sheet'!M7*'Output-Calculation-sheet'!M88</f>
        <v>7698569491.1961021</v>
      </c>
      <c r="N107" s="2">
        <f>N8/'Output-Calculation-sheet'!N7*'Output-Calculation-sheet'!N88</f>
        <v>4359551735.6244926</v>
      </c>
      <c r="O107" s="2">
        <f>O8/'Output-Calculation-sheet'!O7*'Output-Calculation-sheet'!O88</f>
        <v>2226890146.9659324</v>
      </c>
      <c r="P107" s="2">
        <f>P8/'Output-Calculation-sheet'!P7*'Output-Calculation-sheet'!P88</f>
        <v>0</v>
      </c>
      <c r="Q107" s="2">
        <f>Q8/'Output-Calculation-sheet'!Q7*'Output-Calculation-sheet'!Q88</f>
        <v>-9.4436397539349952E-7</v>
      </c>
      <c r="R107" s="2">
        <f>R8/'Output-Calculation-sheet'!R7*'Output-Calculation-sheet'!R88</f>
        <v>1.1021711319038725E-6</v>
      </c>
      <c r="S107" s="2">
        <f>S8/'Output-Calculation-sheet'!S7*'Output-Calculation-sheet'!S88</f>
        <v>587982139.02909005</v>
      </c>
      <c r="T107" s="2">
        <f>T8/'Output-Calculation-sheet'!T7*'Output-Calculation-sheet'!T88</f>
        <v>2.1717940745298426E-7</v>
      </c>
      <c r="U107" s="2">
        <f>U8/'Output-Calculation-sheet'!U7*'Output-Calculation-sheet'!U88</f>
        <v>-1.9507603634625094E-7</v>
      </c>
      <c r="V107" s="2">
        <f>V8/'Output-Calculation-sheet'!V7*'Output-Calculation-sheet'!V88</f>
        <v>0</v>
      </c>
      <c r="W107" s="2">
        <f>W8/'Output-Calculation-sheet'!W7*'Output-Calculation-sheet'!W88</f>
        <v>4.0823942238763431E-8</v>
      </c>
      <c r="X107" s="2">
        <f>X8/'Output-Calculation-sheet'!X7*'Output-Calculation-sheet'!X88</f>
        <v>539620116.38805985</v>
      </c>
      <c r="Y107" s="2">
        <f>Y8/'Output-Calculation-sheet'!Y7*'Output-Calculation-sheet'!Y88</f>
        <v>0</v>
      </c>
      <c r="AA107" s="2">
        <f t="shared" si="9"/>
        <v>38585.54350316542</v>
      </c>
    </row>
    <row r="108" spans="1:27" x14ac:dyDescent="0.25">
      <c r="A108" s="2">
        <v>2032</v>
      </c>
      <c r="B108" s="2">
        <f>B9/'Output-Calculation-sheet'!B8*'Output-Calculation-sheet'!B89</f>
        <v>6287554716.6582947</v>
      </c>
      <c r="C108" s="2">
        <f>C9/'Output-Calculation-sheet'!C8*'Output-Calculation-sheet'!C89</f>
        <v>11639634523.840874</v>
      </c>
      <c r="D108" s="2">
        <f>D9/'Output-Calculation-sheet'!D8*'Output-Calculation-sheet'!D89</f>
        <v>0</v>
      </c>
      <c r="E108" s="2">
        <f>E9/'Output-Calculation-sheet'!E8*'Output-Calculation-sheet'!E89</f>
        <v>1.141198815826138E-5</v>
      </c>
      <c r="F108" s="2">
        <f>F9/'Output-Calculation-sheet'!F8*'Output-Calculation-sheet'!F89</f>
        <v>0</v>
      </c>
      <c r="G108" s="2">
        <f>G9/'Output-Calculation-sheet'!G8*'Output-Calculation-sheet'!G89</f>
        <v>8.7322015920977811E-7</v>
      </c>
      <c r="H108" s="2">
        <f>H9/'Output-Calculation-sheet'!H8*'Output-Calculation-sheet'!H89</f>
        <v>7704714406.1855059</v>
      </c>
      <c r="I108" s="2">
        <f>I9/'Output-Calculation-sheet'!I8*'Output-Calculation-sheet'!I89</f>
        <v>7.5218125405174989E-6</v>
      </c>
      <c r="J108" s="2">
        <f>J9/'Output-Calculation-sheet'!J8*'Output-Calculation-sheet'!J89</f>
        <v>-9.3229794091058307E-7</v>
      </c>
      <c r="K108" s="2">
        <f>K9/'Output-Calculation-sheet'!K8*'Output-Calculation-sheet'!K89</f>
        <v>7.5933934969790633E-7</v>
      </c>
      <c r="L108" s="2">
        <f>L9/'Output-Calculation-sheet'!L8*'Output-Calculation-sheet'!L89</f>
        <v>659016216.03375471</v>
      </c>
      <c r="M108" s="2">
        <f>M9/'Output-Calculation-sheet'!M8*'Output-Calculation-sheet'!M89</f>
        <v>7735764574.5261526</v>
      </c>
      <c r="N108" s="2">
        <f>N9/'Output-Calculation-sheet'!N8*'Output-Calculation-sheet'!N89</f>
        <v>4875891876.6558104</v>
      </c>
      <c r="O108" s="2">
        <f>O9/'Output-Calculation-sheet'!O8*'Output-Calculation-sheet'!O89</f>
        <v>2259197841.7335205</v>
      </c>
      <c r="P108" s="2">
        <f>P9/'Output-Calculation-sheet'!P8*'Output-Calculation-sheet'!P89</f>
        <v>0</v>
      </c>
      <c r="Q108" s="2">
        <f>Q9/'Output-Calculation-sheet'!Q8*'Output-Calculation-sheet'!Q89</f>
        <v>69329978.096540526</v>
      </c>
      <c r="R108" s="2">
        <f>R9/'Output-Calculation-sheet'!R8*'Output-Calculation-sheet'!R89</f>
        <v>-1.2052115928279277E-7</v>
      </c>
      <c r="S108" s="2">
        <f>S9/'Output-Calculation-sheet'!S8*'Output-Calculation-sheet'!S89</f>
        <v>795514460.20029938</v>
      </c>
      <c r="T108" s="2">
        <f>T9/'Output-Calculation-sheet'!T8*'Output-Calculation-sheet'!T89</f>
        <v>1.7510407624605634E-7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9.0763661699835117E-8</v>
      </c>
      <c r="X108" s="2">
        <f>X9/'Output-Calculation-sheet'!X8*'Output-Calculation-sheet'!X89</f>
        <v>718482055.86727703</v>
      </c>
      <c r="Y108" s="2">
        <f>Y9/'Output-Calculation-sheet'!Y8*'Output-Calculation-sheet'!Y89</f>
        <v>0</v>
      </c>
      <c r="AA108" s="2">
        <f t="shared" si="9"/>
        <v>42745.100649798056</v>
      </c>
    </row>
    <row r="109" spans="1:27" x14ac:dyDescent="0.25">
      <c r="A109" s="2">
        <v>2033</v>
      </c>
      <c r="B109" s="2">
        <f>B10/'Output-Calculation-sheet'!B9*'Output-Calculation-sheet'!B90</f>
        <v>12751299460.934301</v>
      </c>
      <c r="C109" s="2">
        <f>C10/'Output-Calculation-sheet'!C9*'Output-Calculation-sheet'!C90</f>
        <v>18808653202.370872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9331334655.028841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6437810011.8803644</v>
      </c>
      <c r="N109" s="2">
        <f>N10/'Output-Calculation-sheet'!N9*'Output-Calculation-sheet'!N90</f>
        <v>3792398615.4098048</v>
      </c>
      <c r="O109" s="2">
        <f>O10/'Output-Calculation-sheet'!O9*'Output-Calculation-sheet'!O90</f>
        <v>2938284414.0265756</v>
      </c>
      <c r="P109" s="2">
        <f>P10/'Output-Calculation-sheet'!P9*'Output-Calculation-sheet'!P90</f>
        <v>0</v>
      </c>
      <c r="Q109" s="2">
        <f>Q10/'Output-Calculation-sheet'!Q9*'Output-Calculation-sheet'!Q90</f>
        <v>123429915.99021985</v>
      </c>
      <c r="R109" s="2">
        <f>R10/'Output-Calculation-sheet'!R9*'Output-Calculation-sheet'!R90</f>
        <v>-2.5431606647869833E-7</v>
      </c>
      <c r="S109" s="2">
        <f>S10/'Output-Calculation-sheet'!S9*'Output-Calculation-sheet'!S90</f>
        <v>1524407712.7180252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697234302.15277374</v>
      </c>
      <c r="Y109" s="2">
        <f>Y10/'Output-Calculation-sheet'!Y9*'Output-Calculation-sheet'!Y90</f>
        <v>0</v>
      </c>
      <c r="AA109" s="2">
        <f t="shared" si="9"/>
        <v>56404.852290511772</v>
      </c>
    </row>
    <row r="110" spans="1:27" x14ac:dyDescent="0.25">
      <c r="A110" s="2">
        <v>2034</v>
      </c>
      <c r="B110" s="2">
        <f>B11/'Output-Calculation-sheet'!B10*'Output-Calculation-sheet'!B91</f>
        <v>24478557543.895649</v>
      </c>
      <c r="C110" s="2">
        <f>C11/'Output-Calculation-sheet'!C10*'Output-Calculation-sheet'!C91</f>
        <v>18044273867.167919</v>
      </c>
      <c r="D110" s="2">
        <f>D11/'Output-Calculation-sheet'!D10*'Output-Calculation-sheet'!D91</f>
        <v>0</v>
      </c>
      <c r="E110" s="2">
        <f>E11/'Output-Calculation-sheet'!E10*'Output-Calculation-sheet'!E91</f>
        <v>518093604.79356378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8923175976.4977856</v>
      </c>
      <c r="I110" s="2">
        <f>I11/'Output-Calculation-sheet'!I10*'Output-Calculation-sheet'!I91</f>
        <v>-8.5908748284042712E-7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416420230.81128228</v>
      </c>
      <c r="M110" s="2">
        <f>M11/'Output-Calculation-sheet'!M10*'Output-Calculation-sheet'!M91</f>
        <v>6315325554.0267487</v>
      </c>
      <c r="N110" s="2">
        <f>N11/'Output-Calculation-sheet'!N10*'Output-Calculation-sheet'!N91</f>
        <v>4370635081.0635214</v>
      </c>
      <c r="O110" s="2">
        <f>O11/'Output-Calculation-sheet'!O10*'Output-Calculation-sheet'!O91</f>
        <v>2771252448.9053164</v>
      </c>
      <c r="P110" s="2">
        <f>P11/'Output-Calculation-sheet'!P10*'Output-Calculation-sheet'!P91</f>
        <v>0</v>
      </c>
      <c r="Q110" s="2">
        <f>Q11/'Output-Calculation-sheet'!Q10*'Output-Calculation-sheet'!Q91</f>
        <v>699666193.57740629</v>
      </c>
      <c r="R110" s="2">
        <f>R11/'Output-Calculation-sheet'!R10*'Output-Calculation-sheet'!R91</f>
        <v>0</v>
      </c>
      <c r="S110" s="2">
        <f>S11/'Output-Calculation-sheet'!S10*'Output-Calculation-sheet'!S91</f>
        <v>2139612498.7822561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616514247.30890346</v>
      </c>
      <c r="Y110" s="2">
        <f>Y11/'Output-Calculation-sheet'!Y10*'Output-Calculation-sheet'!Y91</f>
        <v>27415360.923111606</v>
      </c>
      <c r="AA110" s="2">
        <f t="shared" si="9"/>
        <v>69320.942607753459</v>
      </c>
    </row>
    <row r="111" spans="1:27" x14ac:dyDescent="0.25">
      <c r="A111" s="2">
        <v>2035</v>
      </c>
      <c r="B111" s="2">
        <f>B12/'Output-Calculation-sheet'!B11*'Output-Calculation-sheet'!B92</f>
        <v>19208133574.455029</v>
      </c>
      <c r="C111" s="2">
        <f>C12/'Output-Calculation-sheet'!C11*'Output-Calculation-sheet'!C92</f>
        <v>16840733500.207973</v>
      </c>
      <c r="D111" s="2">
        <f>D12/'Output-Calculation-sheet'!D11*'Output-Calculation-sheet'!D92</f>
        <v>-5.0275057012030698E-7</v>
      </c>
      <c r="E111" s="2">
        <f>E12/'Output-Calculation-sheet'!E11*'Output-Calculation-sheet'!E92</f>
        <v>1557937823.5344217</v>
      </c>
      <c r="F111" s="2">
        <f>F12/'Output-Calculation-sheet'!F11*'Output-Calculation-sheet'!F92</f>
        <v>-1.1044562003628857E-7</v>
      </c>
      <c r="G111" s="2">
        <f>G12/'Output-Calculation-sheet'!G11*'Output-Calculation-sheet'!G92</f>
        <v>0</v>
      </c>
      <c r="H111" s="2">
        <f>H12/'Output-Calculation-sheet'!H11*'Output-Calculation-sheet'!H92</f>
        <v>7000181796.2905216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758054808.98113382</v>
      </c>
      <c r="M111" s="2">
        <f>M12/'Output-Calculation-sheet'!M11*'Output-Calculation-sheet'!M92</f>
        <v>4988343096.637188</v>
      </c>
      <c r="N111" s="2">
        <f>N12/'Output-Calculation-sheet'!N11*'Output-Calculation-sheet'!N92</f>
        <v>3512070578.3804736</v>
      </c>
      <c r="O111" s="2">
        <f>O12/'Output-Calculation-sheet'!O11*'Output-Calculation-sheet'!O92</f>
        <v>2544749443.2358775</v>
      </c>
      <c r="P111" s="2">
        <f>P12/'Output-Calculation-sheet'!P11*'Output-Calculation-sheet'!P92</f>
        <v>150913701.8459951</v>
      </c>
      <c r="Q111" s="2">
        <f>Q12/'Output-Calculation-sheet'!Q11*'Output-Calculation-sheet'!Q92</f>
        <v>667447653.08540952</v>
      </c>
      <c r="R111" s="2">
        <f>R12/'Output-Calculation-sheet'!R11*'Output-Calculation-sheet'!R92</f>
        <v>0</v>
      </c>
      <c r="S111" s="2">
        <f>S12/'Output-Calculation-sheet'!S11*'Output-Calculation-sheet'!S92</f>
        <v>1677802551.6503115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487606325.660429</v>
      </c>
      <c r="Y111" s="2">
        <f>Y12/'Output-Calculation-sheet'!Y11*'Output-Calculation-sheet'!Y92</f>
        <v>33019342.600847423</v>
      </c>
      <c r="AA111" s="2">
        <f t="shared" si="9"/>
        <v>59426.994196565603</v>
      </c>
    </row>
    <row r="113" spans="1:27" x14ac:dyDescent="0.25">
      <c r="A113" s="6" t="s">
        <v>47</v>
      </c>
      <c r="AA113" s="6" t="s">
        <v>52</v>
      </c>
    </row>
    <row r="115" spans="1:27" x14ac:dyDescent="0.25">
      <c r="A115" s="2">
        <v>2028</v>
      </c>
      <c r="B115" s="2">
        <f>B5/'Output-Calculation-sheet'!B4*'Output-Calculation-sheet'!B94</f>
        <v>30579134815.471748</v>
      </c>
      <c r="C115" s="2">
        <f>C5/'Output-Calculation-sheet'!C4*'Output-Calculation-sheet'!C94</f>
        <v>0</v>
      </c>
      <c r="D115" s="2">
        <f>D5/'Output-Calculation-sheet'!D4*'Output-Calculation-sheet'!D94</f>
        <v>17968964455.73061</v>
      </c>
      <c r="E115" s="2">
        <f>E5/'Output-Calculation-sheet'!E4*'Output-Calculation-sheet'!E94</f>
        <v>13629382231.436657</v>
      </c>
      <c r="F115" s="2">
        <f>F5/'Output-Calculation-sheet'!F4*'Output-Calculation-sheet'!F94</f>
        <v>9330846886.0629559</v>
      </c>
      <c r="G115" s="2">
        <f>G5/'Output-Calculation-sheet'!G4*'Output-Calculation-sheet'!G94</f>
        <v>6235508100.9994583</v>
      </c>
      <c r="H115" s="2">
        <f>H5/'Output-Calculation-sheet'!H4*'Output-Calculation-sheet'!H94</f>
        <v>0</v>
      </c>
      <c r="I115" s="2">
        <f>I5/'Output-Calculation-sheet'!I4*'Output-Calculation-sheet'!I94</f>
        <v>5720508048.3440132</v>
      </c>
      <c r="J115" s="2">
        <f>J5/'Output-Calculation-sheet'!J4*'Output-Calculation-sheet'!J94</f>
        <v>5929980717.415472</v>
      </c>
      <c r="K115" s="2">
        <f>K5/'Output-Calculation-sheet'!K4*'Output-Calculation-sheet'!K94</f>
        <v>5627179312.0683174</v>
      </c>
      <c r="L115" s="2">
        <f>L5/'Output-Calculation-sheet'!L4*'Output-Calculation-sheet'!L94</f>
        <v>4616350019.0641661</v>
      </c>
      <c r="M115" s="2">
        <f>M5/'Output-Calculation-sheet'!M4*'Output-Calculation-sheet'!M94</f>
        <v>0</v>
      </c>
      <c r="N115" s="2">
        <f>N5/'Output-Calculation-sheet'!N4*'Output-Calculation-sheet'!N94</f>
        <v>2024145005.752265</v>
      </c>
      <c r="O115" s="2">
        <f>O5/'Output-Calculation-sheet'!O4*'Output-Calculation-sheet'!O94</f>
        <v>0</v>
      </c>
      <c r="P115" s="2">
        <f>P5/'Output-Calculation-sheet'!P4*'Output-Calculation-sheet'!P94</f>
        <v>3083530096.8100324</v>
      </c>
      <c r="Q115" s="2">
        <f>Q5/'Output-Calculation-sheet'!Q4*'Output-Calculation-sheet'!Q94</f>
        <v>3261948461.9340539</v>
      </c>
      <c r="R115" s="2">
        <f>R5/'Output-Calculation-sheet'!R4*'Output-Calculation-sheet'!R94</f>
        <v>3649959994.5158257</v>
      </c>
      <c r="S115" s="2">
        <f>S5/'Output-Calculation-sheet'!S4*'Output-Calculation-sheet'!S94</f>
        <v>1432768985.8542669</v>
      </c>
      <c r="T115" s="2">
        <f>T5/'Output-Calculation-sheet'!T4*'Output-Calculation-sheet'!T94</f>
        <v>1405909346.0231917</v>
      </c>
      <c r="U115" s="2">
        <f>U5/'Output-Calculation-sheet'!U4*'Output-Calculation-sheet'!U94</f>
        <v>968315635.0647223</v>
      </c>
      <c r="V115" s="2">
        <f>V5/'Output-Calculation-sheet'!V4*'Output-Calculation-sheet'!V94</f>
        <v>1032942651.3448036</v>
      </c>
      <c r="W115" s="2">
        <f>W5/'Output-Calculation-sheet'!W4*'Output-Calculation-sheet'!W94</f>
        <v>801610641.30987167</v>
      </c>
      <c r="X115" s="2">
        <f>X5/'Output-Calculation-sheet'!X4*'Output-Calculation-sheet'!X94</f>
        <v>0</v>
      </c>
      <c r="Y115" s="2">
        <f>Y5/'Output-Calculation-sheet'!Y4*'Output-Calculation-sheet'!Y94</f>
        <v>400878382.00669789</v>
      </c>
      <c r="AA115" s="2">
        <f>SUM(B115:Y115)/10^6</f>
        <v>117699.86378720912</v>
      </c>
    </row>
    <row r="116" spans="1:27" x14ac:dyDescent="0.25">
      <c r="A116" s="2">
        <v>2029</v>
      </c>
      <c r="B116" s="2">
        <f>B6/'Output-Calculation-sheet'!B5*'Output-Calculation-sheet'!B95</f>
        <v>40692841365.20108</v>
      </c>
      <c r="C116" s="2">
        <f>C6/'Output-Calculation-sheet'!C5*'Output-Calculation-sheet'!C95</f>
        <v>0</v>
      </c>
      <c r="D116" s="2">
        <f>D6/'Output-Calculation-sheet'!D5*'Output-Calculation-sheet'!D95</f>
        <v>23982961165.666225</v>
      </c>
      <c r="E116" s="2">
        <f>E6/'Output-Calculation-sheet'!E5*'Output-Calculation-sheet'!E95</f>
        <v>18331911405.977551</v>
      </c>
      <c r="F116" s="2">
        <f>F6/'Output-Calculation-sheet'!F5*'Output-Calculation-sheet'!F95</f>
        <v>12438794770.650236</v>
      </c>
      <c r="G116" s="2">
        <f>G6/'Output-Calculation-sheet'!G5*'Output-Calculation-sheet'!G95</f>
        <v>8310135833.5641022</v>
      </c>
      <c r="H116" s="2">
        <f>H6/'Output-Calculation-sheet'!H5*'Output-Calculation-sheet'!H95</f>
        <v>0</v>
      </c>
      <c r="I116" s="2">
        <f>I6/'Output-Calculation-sheet'!I5*'Output-Calculation-sheet'!I95</f>
        <v>7628374556.7201147</v>
      </c>
      <c r="J116" s="2">
        <f>J6/'Output-Calculation-sheet'!J5*'Output-Calculation-sheet'!J95</f>
        <v>7954083388.4712667</v>
      </c>
      <c r="K116" s="2">
        <f>K6/'Output-Calculation-sheet'!K5*'Output-Calculation-sheet'!K95</f>
        <v>7583449351.5312366</v>
      </c>
      <c r="L116" s="2">
        <f>L6/'Output-Calculation-sheet'!L5*'Output-Calculation-sheet'!L95</f>
        <v>6164319800.7859411</v>
      </c>
      <c r="M116" s="2">
        <f>M6/'Output-Calculation-sheet'!M5*'Output-Calculation-sheet'!M95</f>
        <v>0</v>
      </c>
      <c r="N116" s="2">
        <f>N6/'Output-Calculation-sheet'!N5*'Output-Calculation-sheet'!N95</f>
        <v>2539859666.3358126</v>
      </c>
      <c r="O116" s="2">
        <f>O6/'Output-Calculation-sheet'!O5*'Output-Calculation-sheet'!O95</f>
        <v>0</v>
      </c>
      <c r="P116" s="2">
        <f>P6/'Output-Calculation-sheet'!P5*'Output-Calculation-sheet'!P95</f>
        <v>4301574773.7296972</v>
      </c>
      <c r="Q116" s="2">
        <f>Q6/'Output-Calculation-sheet'!Q5*'Output-Calculation-sheet'!Q95</f>
        <v>4357194786.6032028</v>
      </c>
      <c r="R116" s="2">
        <f>R6/'Output-Calculation-sheet'!R5*'Output-Calculation-sheet'!R95</f>
        <v>4954481192.0815449</v>
      </c>
      <c r="S116" s="2">
        <f>S6/'Output-Calculation-sheet'!S5*'Output-Calculation-sheet'!S95</f>
        <v>1902825305.0989151</v>
      </c>
      <c r="T116" s="2">
        <f>T6/'Output-Calculation-sheet'!T5*'Output-Calculation-sheet'!T95</f>
        <v>1900846592.4193003</v>
      </c>
      <c r="U116" s="2">
        <f>U6/'Output-Calculation-sheet'!U5*'Output-Calculation-sheet'!U95</f>
        <v>1321028773.2068954</v>
      </c>
      <c r="V116" s="2">
        <f>V6/'Output-Calculation-sheet'!V5*'Output-Calculation-sheet'!V95</f>
        <v>1375735715.2230053</v>
      </c>
      <c r="W116" s="2">
        <f>W6/'Output-Calculation-sheet'!W5*'Output-Calculation-sheet'!W95</f>
        <v>1068250844.0108538</v>
      </c>
      <c r="X116" s="2">
        <f>X6/'Output-Calculation-sheet'!X5*'Output-Calculation-sheet'!X95</f>
        <v>0</v>
      </c>
      <c r="Y116" s="2">
        <f>Y6/'Output-Calculation-sheet'!Y5*'Output-Calculation-sheet'!Y95</f>
        <v>535140911.30549169</v>
      </c>
      <c r="AA116" s="2">
        <f t="shared" ref="AA116:AA122" si="10">SUM(B116:Y116)/10^6</f>
        <v>157343.81019858248</v>
      </c>
    </row>
    <row r="117" spans="1:27" x14ac:dyDescent="0.25">
      <c r="A117" s="2">
        <v>2030</v>
      </c>
      <c r="B117" s="2">
        <f>B7/'Output-Calculation-sheet'!B6*'Output-Calculation-sheet'!B96</f>
        <v>49705099862.796837</v>
      </c>
      <c r="C117" s="2">
        <f>C7/'Output-Calculation-sheet'!C6*'Output-Calculation-sheet'!C96</f>
        <v>0</v>
      </c>
      <c r="D117" s="2">
        <f>D7/'Output-Calculation-sheet'!D6*'Output-Calculation-sheet'!D96</f>
        <v>29645719522.927364</v>
      </c>
      <c r="E117" s="2">
        <f>E7/'Output-Calculation-sheet'!E6*'Output-Calculation-sheet'!E96</f>
        <v>22617398845.970707</v>
      </c>
      <c r="F117" s="2">
        <f>F7/'Output-Calculation-sheet'!F6*'Output-Calculation-sheet'!F96</f>
        <v>15230007709.843405</v>
      </c>
      <c r="G117" s="2">
        <f>G7/'Output-Calculation-sheet'!G6*'Output-Calculation-sheet'!G96</f>
        <v>10282373916.178036</v>
      </c>
      <c r="H117" s="2">
        <f>H7/'Output-Calculation-sheet'!H6*'Output-Calculation-sheet'!H96</f>
        <v>0</v>
      </c>
      <c r="I117" s="2">
        <f>I7/'Output-Calculation-sheet'!I6*'Output-Calculation-sheet'!I96</f>
        <v>9373961115.0029411</v>
      </c>
      <c r="J117" s="2">
        <f>J7/'Output-Calculation-sheet'!J6*'Output-Calculation-sheet'!J96</f>
        <v>9790862334.0101223</v>
      </c>
      <c r="K117" s="2">
        <f>K7/'Output-Calculation-sheet'!K6*'Output-Calculation-sheet'!K96</f>
        <v>9429497615.1607628</v>
      </c>
      <c r="L117" s="2">
        <f>L7/'Output-Calculation-sheet'!L6*'Output-Calculation-sheet'!L96</f>
        <v>7528591852.4212904</v>
      </c>
      <c r="M117" s="2">
        <f>M7/'Output-Calculation-sheet'!M6*'Output-Calculation-sheet'!M96</f>
        <v>0</v>
      </c>
      <c r="N117" s="2">
        <f>N7/'Output-Calculation-sheet'!N6*'Output-Calculation-sheet'!N96</f>
        <v>2874834175.3452225</v>
      </c>
      <c r="O117" s="2">
        <f>O7/'Output-Calculation-sheet'!O6*'Output-Calculation-sheet'!O96</f>
        <v>0</v>
      </c>
      <c r="P117" s="2">
        <f>P7/'Output-Calculation-sheet'!P6*'Output-Calculation-sheet'!P96</f>
        <v>5508227557.2276859</v>
      </c>
      <c r="Q117" s="2">
        <f>Q7/'Output-Calculation-sheet'!Q6*'Output-Calculation-sheet'!Q96</f>
        <v>5435489746.2813501</v>
      </c>
      <c r="R117" s="2">
        <f>R7/'Output-Calculation-sheet'!R6*'Output-Calculation-sheet'!R96</f>
        <v>6176804988.682333</v>
      </c>
      <c r="S117" s="2">
        <f>S7/'Output-Calculation-sheet'!S6*'Output-Calculation-sheet'!S96</f>
        <v>2329303914.382153</v>
      </c>
      <c r="T117" s="2">
        <f>T7/'Output-Calculation-sheet'!T6*'Output-Calculation-sheet'!T96</f>
        <v>2353188478.0518222</v>
      </c>
      <c r="U117" s="2">
        <f>U7/'Output-Calculation-sheet'!U6*'Output-Calculation-sheet'!U96</f>
        <v>1669403097.8619094</v>
      </c>
      <c r="V117" s="2">
        <f>V7/'Output-Calculation-sheet'!V6*'Output-Calculation-sheet'!V96</f>
        <v>1689231836.7512653</v>
      </c>
      <c r="W117" s="2">
        <f>W7/'Output-Calculation-sheet'!W6*'Output-Calculation-sheet'!W96</f>
        <v>1306730791.12849</v>
      </c>
      <c r="X117" s="2">
        <f>X7/'Output-Calculation-sheet'!X6*'Output-Calculation-sheet'!X96</f>
        <v>0</v>
      </c>
      <c r="Y117" s="2">
        <f>Y7/'Output-Calculation-sheet'!Y6*'Output-Calculation-sheet'!Y96</f>
        <v>656158410.72740972</v>
      </c>
      <c r="AA117" s="2">
        <f t="shared" si="10"/>
        <v>193602.88577075108</v>
      </c>
    </row>
    <row r="118" spans="1:27" x14ac:dyDescent="0.25">
      <c r="A118" s="2">
        <v>2031</v>
      </c>
      <c r="B118" s="2">
        <f>B8/'Output-Calculation-sheet'!B7*'Output-Calculation-sheet'!B97</f>
        <v>55383019232.366837</v>
      </c>
      <c r="C118" s="2">
        <f>C8/'Output-Calculation-sheet'!C7*'Output-Calculation-sheet'!C97</f>
        <v>0</v>
      </c>
      <c r="D118" s="2">
        <f>D8/'Output-Calculation-sheet'!D7*'Output-Calculation-sheet'!D97</f>
        <v>33147729768.581207</v>
      </c>
      <c r="E118" s="2">
        <f>E8/'Output-Calculation-sheet'!E7*'Output-Calculation-sheet'!E97</f>
        <v>25267546338.859192</v>
      </c>
      <c r="F118" s="2">
        <f>F8/'Output-Calculation-sheet'!F7*'Output-Calculation-sheet'!F97</f>
        <v>16997137976.096865</v>
      </c>
      <c r="G118" s="2">
        <f>G8/'Output-Calculation-sheet'!G7*'Output-Calculation-sheet'!G97</f>
        <v>11510782199.509596</v>
      </c>
      <c r="H118" s="2">
        <f>H8/'Output-Calculation-sheet'!H7*'Output-Calculation-sheet'!H97</f>
        <v>0</v>
      </c>
      <c r="I118" s="2">
        <f>I8/'Output-Calculation-sheet'!I7*'Output-Calculation-sheet'!I97</f>
        <v>10481809829.286423</v>
      </c>
      <c r="J118" s="2">
        <f>J8/'Output-Calculation-sheet'!J7*'Output-Calculation-sheet'!J97</f>
        <v>10943500989.448776</v>
      </c>
      <c r="K118" s="2">
        <f>K8/'Output-Calculation-sheet'!K7*'Output-Calculation-sheet'!K97</f>
        <v>10572541228.943161</v>
      </c>
      <c r="L118" s="2">
        <f>L8/'Output-Calculation-sheet'!L7*'Output-Calculation-sheet'!L97</f>
        <v>8378168902.6172256</v>
      </c>
      <c r="M118" s="2">
        <f>M8/'Output-Calculation-sheet'!M7*'Output-Calculation-sheet'!M97</f>
        <v>0</v>
      </c>
      <c r="N118" s="2">
        <f>N8/'Output-Calculation-sheet'!N7*'Output-Calculation-sheet'!N97</f>
        <v>2927644741.5213976</v>
      </c>
      <c r="O118" s="2">
        <f>O8/'Output-Calculation-sheet'!O7*'Output-Calculation-sheet'!O97</f>
        <v>0</v>
      </c>
      <c r="P118" s="2">
        <f>P8/'Output-Calculation-sheet'!P7*'Output-Calculation-sheet'!P97</f>
        <v>6271840045.7059212</v>
      </c>
      <c r="Q118" s="2">
        <f>Q8/'Output-Calculation-sheet'!Q7*'Output-Calculation-sheet'!Q97</f>
        <v>6082251259.4506922</v>
      </c>
      <c r="R118" s="2">
        <f>R8/'Output-Calculation-sheet'!R7*'Output-Calculation-sheet'!R97</f>
        <v>6921132535.7067499</v>
      </c>
      <c r="S118" s="2">
        <f>S8/'Output-Calculation-sheet'!S7*'Output-Calculation-sheet'!S97</f>
        <v>2574344838.2417507</v>
      </c>
      <c r="T118" s="2">
        <f>T8/'Output-Calculation-sheet'!T7*'Output-Calculation-sheet'!T97</f>
        <v>2638479685.3797746</v>
      </c>
      <c r="U118" s="2">
        <f>U8/'Output-Calculation-sheet'!U7*'Output-Calculation-sheet'!U97</f>
        <v>1886384378.2652366</v>
      </c>
      <c r="V118" s="2">
        <f>V8/'Output-Calculation-sheet'!V7*'Output-Calculation-sheet'!V97</f>
        <v>1884049718.7766066</v>
      </c>
      <c r="W118" s="2">
        <f>W8/'Output-Calculation-sheet'!W7*'Output-Calculation-sheet'!W97</f>
        <v>1460082710.496413</v>
      </c>
      <c r="X118" s="2">
        <f>X8/'Output-Calculation-sheet'!X7*'Output-Calculation-sheet'!X97</f>
        <v>0</v>
      </c>
      <c r="Y118" s="2">
        <f>Y8/'Output-Calculation-sheet'!Y7*'Output-Calculation-sheet'!Y97</f>
        <v>732675021.07108402</v>
      </c>
      <c r="AA118" s="2">
        <f t="shared" si="10"/>
        <v>216061.12140032492</v>
      </c>
    </row>
    <row r="119" spans="1:27" x14ac:dyDescent="0.25">
      <c r="A119" s="2">
        <v>2032</v>
      </c>
      <c r="B119" s="2">
        <f>B9/'Output-Calculation-sheet'!B8*'Output-Calculation-sheet'!B98</f>
        <v>54981676243.445564</v>
      </c>
      <c r="C119" s="2">
        <f>C9/'Output-Calculation-sheet'!C8*'Output-Calculation-sheet'!C98</f>
        <v>0</v>
      </c>
      <c r="D119" s="2">
        <f>D9/'Output-Calculation-sheet'!D8*'Output-Calculation-sheet'!D98</f>
        <v>33213341287.653034</v>
      </c>
      <c r="E119" s="2">
        <f>E9/'Output-Calculation-sheet'!E8*'Output-Calculation-sheet'!E98</f>
        <v>25297957413.187881</v>
      </c>
      <c r="F119" s="2">
        <f>F9/'Output-Calculation-sheet'!F8*'Output-Calculation-sheet'!F98</f>
        <v>16993072211.016104</v>
      </c>
      <c r="G119" s="2">
        <f>G9/'Output-Calculation-sheet'!G8*'Output-Calculation-sheet'!G98</f>
        <v>11537072705.137543</v>
      </c>
      <c r="H119" s="2">
        <f>H9/'Output-Calculation-sheet'!H8*'Output-Calculation-sheet'!H98</f>
        <v>0</v>
      </c>
      <c r="I119" s="2">
        <f>I9/'Output-Calculation-sheet'!I8*'Output-Calculation-sheet'!I98</f>
        <v>10493385887.955564</v>
      </c>
      <c r="J119" s="2">
        <f>J9/'Output-Calculation-sheet'!J8*'Output-Calculation-sheet'!J98</f>
        <v>10952767495.928551</v>
      </c>
      <c r="K119" s="2">
        <f>K9/'Output-Calculation-sheet'!K8*'Output-Calculation-sheet'!K98</f>
        <v>10570116125.940264</v>
      </c>
      <c r="L119" s="2">
        <f>L9/'Output-Calculation-sheet'!L8*'Output-Calculation-sheet'!L98</f>
        <v>8347703264.9398689</v>
      </c>
      <c r="M119" s="2">
        <f>M9/'Output-Calculation-sheet'!M8*'Output-Calculation-sheet'!M98</f>
        <v>0</v>
      </c>
      <c r="N119" s="2">
        <f>N9/'Output-Calculation-sheet'!N8*'Output-Calculation-sheet'!N98</f>
        <v>2720386760.8175249</v>
      </c>
      <c r="O119" s="2">
        <f>O9/'Output-Calculation-sheet'!O8*'Output-Calculation-sheet'!O98</f>
        <v>0</v>
      </c>
      <c r="P119" s="2">
        <f>P9/'Output-Calculation-sheet'!P8*'Output-Calculation-sheet'!P98</f>
        <v>6356239072.3477125</v>
      </c>
      <c r="Q119" s="2">
        <f>Q9/'Output-Calculation-sheet'!Q8*'Output-Calculation-sheet'!Q98</f>
        <v>6076725668.576148</v>
      </c>
      <c r="R119" s="2">
        <f>R9/'Output-Calculation-sheet'!R8*'Output-Calculation-sheet'!R98</f>
        <v>6956606948.6902552</v>
      </c>
      <c r="S119" s="2">
        <f>S9/'Output-Calculation-sheet'!S8*'Output-Calculation-sheet'!S98</f>
        <v>2502096271.7838902</v>
      </c>
      <c r="T119" s="2">
        <f>T9/'Output-Calculation-sheet'!T8*'Output-Calculation-sheet'!T98</f>
        <v>2642889968.7701969</v>
      </c>
      <c r="U119" s="2">
        <f>U9/'Output-Calculation-sheet'!U8*'Output-Calculation-sheet'!U98</f>
        <v>1903191552.3579218</v>
      </c>
      <c r="V119" s="2">
        <f>V9/'Output-Calculation-sheet'!V8*'Output-Calculation-sheet'!V98</f>
        <v>1882727409.8332973</v>
      </c>
      <c r="W119" s="2">
        <f>W9/'Output-Calculation-sheet'!W8*'Output-Calculation-sheet'!W98</f>
        <v>1462391974.3227568</v>
      </c>
      <c r="X119" s="2">
        <f>X9/'Output-Calculation-sheet'!X8*'Output-Calculation-sheet'!X98</f>
        <v>0</v>
      </c>
      <c r="Y119" s="2">
        <f>Y9/'Output-Calculation-sheet'!Y8*'Output-Calculation-sheet'!Y98</f>
        <v>732931478.85742044</v>
      </c>
      <c r="AA119" s="2">
        <f t="shared" si="10"/>
        <v>215623.27974156154</v>
      </c>
    </row>
    <row r="120" spans="1:27" x14ac:dyDescent="0.25">
      <c r="A120" s="2">
        <v>2033</v>
      </c>
      <c r="B120" s="2">
        <f>B10/'Output-Calculation-sheet'!B9*'Output-Calculation-sheet'!B99</f>
        <v>50721391268.335777</v>
      </c>
      <c r="C120" s="2">
        <f>C10/'Output-Calculation-sheet'!C9*'Output-Calculation-sheet'!C99</f>
        <v>0</v>
      </c>
      <c r="D120" s="2">
        <f>D10/'Output-Calculation-sheet'!D9*'Output-Calculation-sheet'!D99</f>
        <v>26660886352.341187</v>
      </c>
      <c r="E120" s="2">
        <f>E10/'Output-Calculation-sheet'!E9*'Output-Calculation-sheet'!E99</f>
        <v>21152705103.338615</v>
      </c>
      <c r="F120" s="2">
        <f>F10/'Output-Calculation-sheet'!F9*'Output-Calculation-sheet'!F99</f>
        <v>13616755332.493502</v>
      </c>
      <c r="G120" s="2">
        <f>G10/'Output-Calculation-sheet'!G9*'Output-Calculation-sheet'!G99</f>
        <v>9567505998.3733845</v>
      </c>
      <c r="H120" s="2">
        <f>H10/'Output-Calculation-sheet'!H9*'Output-Calculation-sheet'!H99</f>
        <v>0</v>
      </c>
      <c r="I120" s="2">
        <f>I10/'Output-Calculation-sheet'!I9*'Output-Calculation-sheet'!I99</f>
        <v>8716752212.5253258</v>
      </c>
      <c r="J120" s="2">
        <f>J10/'Output-Calculation-sheet'!J9*'Output-Calculation-sheet'!J99</f>
        <v>8484282921.2592983</v>
      </c>
      <c r="K120" s="2">
        <f>K10/'Output-Calculation-sheet'!K9*'Output-Calculation-sheet'!K99</f>
        <v>8402946400.2807322</v>
      </c>
      <c r="L120" s="2">
        <f>L10/'Output-Calculation-sheet'!L9*'Output-Calculation-sheet'!L99</f>
        <v>6740953739.7445393</v>
      </c>
      <c r="M120" s="2">
        <f>M10/'Output-Calculation-sheet'!M9*'Output-Calculation-sheet'!M99</f>
        <v>0</v>
      </c>
      <c r="N120" s="2">
        <f>N10/'Output-Calculation-sheet'!N9*'Output-Calculation-sheet'!N99</f>
        <v>2526292433.0812607</v>
      </c>
      <c r="O120" s="2">
        <f>O10/'Output-Calculation-sheet'!O9*'Output-Calculation-sheet'!O99</f>
        <v>0</v>
      </c>
      <c r="P120" s="2">
        <f>P10/'Output-Calculation-sheet'!P9*'Output-Calculation-sheet'!P99</f>
        <v>5752718624.5270538</v>
      </c>
      <c r="Q120" s="2">
        <f>Q10/'Output-Calculation-sheet'!Q9*'Output-Calculation-sheet'!Q99</f>
        <v>5536591681.1591463</v>
      </c>
      <c r="R120" s="2">
        <f>R10/'Output-Calculation-sheet'!R9*'Output-Calculation-sheet'!R99</f>
        <v>5444995216.57162</v>
      </c>
      <c r="S120" s="2">
        <f>S10/'Output-Calculation-sheet'!S9*'Output-Calculation-sheet'!S99</f>
        <v>2094350986.674237</v>
      </c>
      <c r="T120" s="2">
        <f>T10/'Output-Calculation-sheet'!T9*'Output-Calculation-sheet'!T99</f>
        <v>2001611134.2978659</v>
      </c>
      <c r="U120" s="2">
        <f>U10/'Output-Calculation-sheet'!U9*'Output-Calculation-sheet'!U99</f>
        <v>1743729140.7925472</v>
      </c>
      <c r="V120" s="2">
        <f>V10/'Output-Calculation-sheet'!V9*'Output-Calculation-sheet'!V99</f>
        <v>1342414623.1240861</v>
      </c>
      <c r="W120" s="2">
        <f>W10/'Output-Calculation-sheet'!W9*'Output-Calculation-sheet'!W99</f>
        <v>1162233555.0929096</v>
      </c>
      <c r="X120" s="2">
        <f>X10/'Output-Calculation-sheet'!X9*'Output-Calculation-sheet'!X99</f>
        <v>0</v>
      </c>
      <c r="Y120" s="2">
        <f>Y10/'Output-Calculation-sheet'!Y9*'Output-Calculation-sheet'!Y99</f>
        <v>678157184.78852904</v>
      </c>
      <c r="AA120" s="2">
        <f t="shared" si="10"/>
        <v>182347.27390880164</v>
      </c>
    </row>
    <row r="121" spans="1:27" x14ac:dyDescent="0.25">
      <c r="A121" s="2">
        <v>2034</v>
      </c>
      <c r="B121" s="2">
        <f>B11/'Output-Calculation-sheet'!B10*'Output-Calculation-sheet'!B100</f>
        <v>37781104517.168152</v>
      </c>
      <c r="C121" s="2">
        <f>C11/'Output-Calculation-sheet'!C10*'Output-Calculation-sheet'!C100</f>
        <v>0</v>
      </c>
      <c r="D121" s="2">
        <f>D11/'Output-Calculation-sheet'!D10*'Output-Calculation-sheet'!D100</f>
        <v>26153080660.140339</v>
      </c>
      <c r="E121" s="2">
        <f>E11/'Output-Calculation-sheet'!E10*'Output-Calculation-sheet'!E100</f>
        <v>20235150413.480545</v>
      </c>
      <c r="F121" s="2">
        <f>F11/'Output-Calculation-sheet'!F10*'Output-Calculation-sheet'!F100</f>
        <v>13357502355.662163</v>
      </c>
      <c r="G121" s="2">
        <f>G11/'Output-Calculation-sheet'!G10*'Output-Calculation-sheet'!G100</f>
        <v>9384766755.063015</v>
      </c>
      <c r="H121" s="2">
        <f>H11/'Output-Calculation-sheet'!H10*'Output-Calculation-sheet'!H100</f>
        <v>0</v>
      </c>
      <c r="I121" s="2">
        <f>I11/'Output-Calculation-sheet'!I10*'Output-Calculation-sheet'!I100</f>
        <v>8550426916.8461962</v>
      </c>
      <c r="J121" s="2">
        <f>J11/'Output-Calculation-sheet'!J10*'Output-Calculation-sheet'!J100</f>
        <v>8322476153.1629248</v>
      </c>
      <c r="K121" s="2">
        <f>K11/'Output-Calculation-sheet'!K10*'Output-Calculation-sheet'!K100</f>
        <v>8242900193.6037283</v>
      </c>
      <c r="L121" s="2">
        <f>L11/'Output-Calculation-sheet'!L10*'Output-Calculation-sheet'!L100</f>
        <v>6195953167.4165421</v>
      </c>
      <c r="M121" s="2">
        <f>M11/'Output-Calculation-sheet'!M10*'Output-Calculation-sheet'!M100</f>
        <v>4.4267586242902347E-7</v>
      </c>
      <c r="N121" s="2">
        <f>N11/'Output-Calculation-sheet'!N10*'Output-Calculation-sheet'!N100</f>
        <v>1827838480.543786</v>
      </c>
      <c r="O121" s="2">
        <f>O11/'Output-Calculation-sheet'!O10*'Output-Calculation-sheet'!O100</f>
        <v>0</v>
      </c>
      <c r="P121" s="2">
        <f>P11/'Output-Calculation-sheet'!P10*'Output-Calculation-sheet'!P100</f>
        <v>5642909501.4455395</v>
      </c>
      <c r="Q121" s="2">
        <f>Q11/'Output-Calculation-sheet'!Q10*'Output-Calculation-sheet'!Q100</f>
        <v>4676311460.7641153</v>
      </c>
      <c r="R121" s="2">
        <f>R11/'Output-Calculation-sheet'!R10*'Output-Calculation-sheet'!R100</f>
        <v>5341054657.5054817</v>
      </c>
      <c r="S121" s="2">
        <f>S11/'Output-Calculation-sheet'!S10*'Output-Calculation-sheet'!S100</f>
        <v>1410192082.6752398</v>
      </c>
      <c r="T121" s="2">
        <f>T11/'Output-Calculation-sheet'!T10*'Output-Calculation-sheet'!T100</f>
        <v>1963370339.1998043</v>
      </c>
      <c r="U121" s="2">
        <f>U11/'Output-Calculation-sheet'!U10*'Output-Calculation-sheet'!U100</f>
        <v>1654602751.1938612</v>
      </c>
      <c r="V121" s="2">
        <f>V11/'Output-Calculation-sheet'!V10*'Output-Calculation-sheet'!V100</f>
        <v>1317218896.5525279</v>
      </c>
      <c r="W121" s="2">
        <f>W11/'Output-Calculation-sheet'!W10*'Output-Calculation-sheet'!W100</f>
        <v>1140130539.7330513</v>
      </c>
      <c r="X121" s="2">
        <f>X11/'Output-Calculation-sheet'!X10*'Output-Calculation-sheet'!X100</f>
        <v>43908068.333080985</v>
      </c>
      <c r="Y121" s="2">
        <f>Y11/'Output-Calculation-sheet'!Y10*'Output-Calculation-sheet'!Y100</f>
        <v>637813055.30971336</v>
      </c>
      <c r="AA121" s="2">
        <f t="shared" si="10"/>
        <v>163878.71096579981</v>
      </c>
    </row>
    <row r="122" spans="1:27" x14ac:dyDescent="0.25">
      <c r="A122" s="2">
        <v>2035</v>
      </c>
      <c r="B122" s="2">
        <f>B12/'Output-Calculation-sheet'!B11*'Output-Calculation-sheet'!B101</f>
        <v>28776004654.876987</v>
      </c>
      <c r="C122" s="2">
        <f>C12/'Output-Calculation-sheet'!C11*'Output-Calculation-sheet'!C101</f>
        <v>0</v>
      </c>
      <c r="D122" s="2">
        <f>D12/'Output-Calculation-sheet'!D11*'Output-Calculation-sheet'!D101</f>
        <v>20136990489.814041</v>
      </c>
      <c r="E122" s="2">
        <f>E12/'Output-Calculation-sheet'!E11*'Output-Calculation-sheet'!E101</f>
        <v>15638200825.605671</v>
      </c>
      <c r="F122" s="2">
        <f>F12/'Output-Calculation-sheet'!F11*'Output-Calculation-sheet'!F101</f>
        <v>10653576934.493977</v>
      </c>
      <c r="G122" s="2">
        <f>G12/'Output-Calculation-sheet'!G11*'Output-Calculation-sheet'!G101</f>
        <v>7218628127.9405928</v>
      </c>
      <c r="H122" s="2">
        <f>H12/'Output-Calculation-sheet'!H11*'Output-Calculation-sheet'!H101</f>
        <v>0</v>
      </c>
      <c r="I122" s="2">
        <f>I12/'Output-Calculation-sheet'!I11*'Output-Calculation-sheet'!I101</f>
        <v>6623657333.6615925</v>
      </c>
      <c r="J122" s="2">
        <f>J12/'Output-Calculation-sheet'!J11*'Output-Calculation-sheet'!J101</f>
        <v>6630888508.5737867</v>
      </c>
      <c r="K122" s="2">
        <f>K12/'Output-Calculation-sheet'!K11*'Output-Calculation-sheet'!K101</f>
        <v>6510029462.3665743</v>
      </c>
      <c r="L122" s="2">
        <f>L12/'Output-Calculation-sheet'!L11*'Output-Calculation-sheet'!L101</f>
        <v>4716093134.7365799</v>
      </c>
      <c r="M122" s="2">
        <f>M12/'Output-Calculation-sheet'!M11*'Output-Calculation-sheet'!M101</f>
        <v>0</v>
      </c>
      <c r="N122" s="2">
        <f>N12/'Output-Calculation-sheet'!N11*'Output-Calculation-sheet'!N101</f>
        <v>1373187761.9384391</v>
      </c>
      <c r="O122" s="2">
        <f>O12/'Output-Calculation-sheet'!O11*'Output-Calculation-sheet'!O101</f>
        <v>0</v>
      </c>
      <c r="P122" s="2">
        <f>P12/'Output-Calculation-sheet'!P11*'Output-Calculation-sheet'!P101</f>
        <v>4377732160.0135479</v>
      </c>
      <c r="Q122" s="2">
        <f>Q12/'Output-Calculation-sheet'!Q11*'Output-Calculation-sheet'!Q101</f>
        <v>3539171424.7958393</v>
      </c>
      <c r="R122" s="2">
        <f>R12/'Output-Calculation-sheet'!R11*'Output-Calculation-sheet'!R101</f>
        <v>4336156630.0538464</v>
      </c>
      <c r="S122" s="2">
        <f>S12/'Output-Calculation-sheet'!S11*'Output-Calculation-sheet'!S101</f>
        <v>1037199469.6757451</v>
      </c>
      <c r="T122" s="2">
        <f>T12/'Output-Calculation-sheet'!T11*'Output-Calculation-sheet'!T101</f>
        <v>1618106673.6059847</v>
      </c>
      <c r="U122" s="2">
        <f>U12/'Output-Calculation-sheet'!U11*'Output-Calculation-sheet'!U101</f>
        <v>1277967059.9381983</v>
      </c>
      <c r="V122" s="2">
        <f>V12/'Output-Calculation-sheet'!V11*'Output-Calculation-sheet'!V101</f>
        <v>1112812661.6167052</v>
      </c>
      <c r="W122" s="2">
        <f>W12/'Output-Calculation-sheet'!W11*'Output-Calculation-sheet'!W101</f>
        <v>937848938.23865306</v>
      </c>
      <c r="X122" s="2">
        <f>X12/'Output-Calculation-sheet'!X11*'Output-Calculation-sheet'!X101</f>
        <v>33067402.850192215</v>
      </c>
      <c r="Y122" s="2">
        <f>Y12/'Output-Calculation-sheet'!Y11*'Output-Calculation-sheet'!Y101</f>
        <v>495412771.00691229</v>
      </c>
      <c r="AA122" s="2">
        <f t="shared" si="10"/>
        <v>127042.73242580386</v>
      </c>
    </row>
    <row r="124" spans="1:27" x14ac:dyDescent="0.25">
      <c r="A124" s="6" t="s">
        <v>49</v>
      </c>
      <c r="AA124" s="6" t="s">
        <v>54</v>
      </c>
    </row>
    <row r="126" spans="1:27" x14ac:dyDescent="0.25">
      <c r="A126" s="2">
        <v>2028</v>
      </c>
      <c r="B126" s="2">
        <f>B5/'Output-Calculation-sheet'!B4*'Output-Calculation-sheet'!B103</f>
        <v>18823579746.001148</v>
      </c>
      <c r="C126" s="2">
        <f>C5/'Output-Calculation-sheet'!C4*'Output-Calculation-sheet'!C103</f>
        <v>18073251567.293159</v>
      </c>
      <c r="D126" s="2">
        <f>D5/'Output-Calculation-sheet'!D4*'Output-Calculation-sheet'!D103</f>
        <v>3518015006.8267899</v>
      </c>
      <c r="E126" s="2">
        <f>E5/'Output-Calculation-sheet'!E4*'Output-Calculation-sheet'!E103</f>
        <v>3418354875.9053488</v>
      </c>
      <c r="F126" s="2">
        <f>F5/'Output-Calculation-sheet'!F4*'Output-Calculation-sheet'!F103</f>
        <v>1643394501.3670006</v>
      </c>
      <c r="G126" s="2">
        <f>G5/'Output-Calculation-sheet'!G4*'Output-Calculation-sheet'!G103</f>
        <v>1475294644.8014731</v>
      </c>
      <c r="H126" s="2">
        <f>H5/'Output-Calculation-sheet'!H4*'Output-Calculation-sheet'!H103</f>
        <v>5184068102.5206528</v>
      </c>
      <c r="I126" s="2">
        <f>I5/'Output-Calculation-sheet'!I4*'Output-Calculation-sheet'!I103</f>
        <v>1304640627.0827248</v>
      </c>
      <c r="J126" s="2">
        <f>J5/'Output-Calculation-sheet'!J4*'Output-Calculation-sheet'!J103</f>
        <v>907813678.84229374</v>
      </c>
      <c r="K126" s="2">
        <f>K5/'Output-Calculation-sheet'!K4*'Output-Calculation-sheet'!K103</f>
        <v>1145062827.9295559</v>
      </c>
      <c r="L126" s="2">
        <f>L5/'Output-Calculation-sheet'!L4*'Output-Calculation-sheet'!L103</f>
        <v>580420105.72120249</v>
      </c>
      <c r="M126" s="2">
        <f>M5/'Output-Calculation-sheet'!M4*'Output-Calculation-sheet'!M103</f>
        <v>2218360336.0094004</v>
      </c>
      <c r="N126" s="2">
        <f>N5/'Output-Calculation-sheet'!N4*'Output-Calculation-sheet'!N103</f>
        <v>2199267390.7836351</v>
      </c>
      <c r="O126" s="2">
        <f>O5/'Output-Calculation-sheet'!O4*'Output-Calculation-sheet'!O103</f>
        <v>3518498210.5638952</v>
      </c>
      <c r="P126" s="2">
        <f>P5/'Output-Calculation-sheet'!P4*'Output-Calculation-sheet'!P103</f>
        <v>1553067492.4569192</v>
      </c>
      <c r="Q126" s="2">
        <f>Q5/'Output-Calculation-sheet'!Q4*'Output-Calculation-sheet'!Q103</f>
        <v>1299714216.7992909</v>
      </c>
      <c r="R126" s="2">
        <f>R5/'Output-Calculation-sheet'!R4*'Output-Calculation-sheet'!R103</f>
        <v>738347071.57230151</v>
      </c>
      <c r="S126" s="2">
        <f>S5/'Output-Calculation-sheet'!S4*'Output-Calculation-sheet'!S103</f>
        <v>1302901880.8575242</v>
      </c>
      <c r="T126" s="2">
        <f>T5/'Output-Calculation-sheet'!T4*'Output-Calculation-sheet'!T103</f>
        <v>207204824.01681268</v>
      </c>
      <c r="U126" s="2">
        <f>U5/'Output-Calculation-sheet'!U4*'Output-Calculation-sheet'!U103</f>
        <v>436713661.5710237</v>
      </c>
      <c r="V126" s="2">
        <f>V5/'Output-Calculation-sheet'!V4*'Output-Calculation-sheet'!V103</f>
        <v>49317781.234457724</v>
      </c>
      <c r="W126" s="2">
        <f>W5/'Output-Calculation-sheet'!W4*'Output-Calculation-sheet'!W103</f>
        <v>135075777.20017987</v>
      </c>
      <c r="X126" s="2">
        <f>X5/'Output-Calculation-sheet'!X4*'Output-Calculation-sheet'!X103</f>
        <v>392703033.51828802</v>
      </c>
      <c r="Y126" s="2">
        <f>Y5/'Output-Calculation-sheet'!Y4*'Output-Calculation-sheet'!Y103</f>
        <v>145672607.87636206</v>
      </c>
      <c r="AA126" s="2">
        <f>SUM(B126:Y126)/10^6</f>
        <v>70270.739968751455</v>
      </c>
    </row>
    <row r="127" spans="1:27" x14ac:dyDescent="0.25">
      <c r="A127" s="2">
        <v>2029</v>
      </c>
      <c r="B127" s="2">
        <f>B6/'Output-Calculation-sheet'!B5*'Output-Calculation-sheet'!B104</f>
        <v>24579500251.301197</v>
      </c>
      <c r="C127" s="2">
        <f>C6/'Output-Calculation-sheet'!C5*'Output-Calculation-sheet'!C104</f>
        <v>23926454835.747597</v>
      </c>
      <c r="D127" s="2">
        <f>D6/'Output-Calculation-sheet'!D5*'Output-Calculation-sheet'!D104</f>
        <v>4586476958.5175724</v>
      </c>
      <c r="E127" s="2">
        <f>E6/'Output-Calculation-sheet'!E5*'Output-Calculation-sheet'!E104</f>
        <v>4334901062.4294138</v>
      </c>
      <c r="F127" s="2">
        <f>F6/'Output-Calculation-sheet'!F5*'Output-Calculation-sheet'!F104</f>
        <v>2152732645.7044315</v>
      </c>
      <c r="G127" s="2">
        <f>G6/'Output-Calculation-sheet'!G5*'Output-Calculation-sheet'!G104</f>
        <v>1942273781.4394028</v>
      </c>
      <c r="H127" s="2">
        <f>H6/'Output-Calculation-sheet'!H5*'Output-Calculation-sheet'!H104</f>
        <v>6768967019.0818949</v>
      </c>
      <c r="I127" s="2">
        <f>I6/'Output-Calculation-sheet'!I5*'Output-Calculation-sheet'!I104</f>
        <v>1712376901.9952457</v>
      </c>
      <c r="J127" s="2">
        <f>J6/'Output-Calculation-sheet'!J5*'Output-Calculation-sheet'!J104</f>
        <v>1137463046.674093</v>
      </c>
      <c r="K127" s="2">
        <f>K6/'Output-Calculation-sheet'!K5*'Output-Calculation-sheet'!K104</f>
        <v>1421032769.9878652</v>
      </c>
      <c r="L127" s="2">
        <f>L6/'Output-Calculation-sheet'!L5*'Output-Calculation-sheet'!L104</f>
        <v>700735719.02675009</v>
      </c>
      <c r="M127" s="2">
        <f>M6/'Output-Calculation-sheet'!M5*'Output-Calculation-sheet'!M104</f>
        <v>1404128224.8406351</v>
      </c>
      <c r="N127" s="2">
        <f>N6/'Output-Calculation-sheet'!N5*'Output-Calculation-sheet'!N104</f>
        <v>2483592853.8741069</v>
      </c>
      <c r="O127" s="2">
        <f>O6/'Output-Calculation-sheet'!O5*'Output-Calculation-sheet'!O104</f>
        <v>4654696137.3670359</v>
      </c>
      <c r="P127" s="2">
        <f>P6/'Output-Calculation-sheet'!P5*'Output-Calculation-sheet'!P104</f>
        <v>1863212711.1729064</v>
      </c>
      <c r="Q127" s="2">
        <f>Q6/'Output-Calculation-sheet'!Q5*'Output-Calculation-sheet'!Q104</f>
        <v>1708065909.0646281</v>
      </c>
      <c r="R127" s="2">
        <f>R6/'Output-Calculation-sheet'!R5*'Output-Calculation-sheet'!R104</f>
        <v>880214436.85760927</v>
      </c>
      <c r="S127" s="2">
        <f>S6/'Output-Calculation-sheet'!S5*'Output-Calculation-sheet'!S104</f>
        <v>1715470545.2846637</v>
      </c>
      <c r="T127" s="2">
        <f>T6/'Output-Calculation-sheet'!T5*'Output-Calculation-sheet'!T104</f>
        <v>243949307.8697533</v>
      </c>
      <c r="U127" s="2">
        <f>U6/'Output-Calculation-sheet'!U5*'Output-Calculation-sheet'!U104</f>
        <v>547191030.47464228</v>
      </c>
      <c r="V127" s="2">
        <f>V6/'Output-Calculation-sheet'!V5*'Output-Calculation-sheet'!V104</f>
        <v>63311822.77294594</v>
      </c>
      <c r="W127" s="2">
        <f>W6/'Output-Calculation-sheet'!W5*'Output-Calculation-sheet'!W104</f>
        <v>177182588.21531793</v>
      </c>
      <c r="X127" s="2">
        <f>X6/'Output-Calculation-sheet'!X5*'Output-Calculation-sheet'!X104</f>
        <v>505191743.77294016</v>
      </c>
      <c r="Y127" s="2">
        <f>Y6/'Output-Calculation-sheet'!Y5*'Output-Calculation-sheet'!Y104</f>
        <v>191562150.84125876</v>
      </c>
      <c r="AA127" s="2">
        <f t="shared" ref="AA127:AA133" si="11">SUM(B127:Y127)/10^6</f>
        <v>89700.684454313887</v>
      </c>
    </row>
    <row r="128" spans="1:27" x14ac:dyDescent="0.25">
      <c r="A128" s="2">
        <v>2030</v>
      </c>
      <c r="B128" s="2">
        <f>B7/'Output-Calculation-sheet'!B6*'Output-Calculation-sheet'!B105</f>
        <v>29514480035.978348</v>
      </c>
      <c r="C128" s="2">
        <f>C7/'Output-Calculation-sheet'!C6*'Output-Calculation-sheet'!C105</f>
        <v>29048442397.248238</v>
      </c>
      <c r="D128" s="2">
        <f>D7/'Output-Calculation-sheet'!D6*'Output-Calculation-sheet'!D105</f>
        <v>5229658862.3654127</v>
      </c>
      <c r="E128" s="2">
        <f>E7/'Output-Calculation-sheet'!E6*'Output-Calculation-sheet'!E105</f>
        <v>5052315202.0707159</v>
      </c>
      <c r="F128" s="2">
        <f>F7/'Output-Calculation-sheet'!F6*'Output-Calculation-sheet'!F105</f>
        <v>2582212695.7484927</v>
      </c>
      <c r="G128" s="2">
        <f>G7/'Output-Calculation-sheet'!G6*'Output-Calculation-sheet'!G105</f>
        <v>2232850682.0983601</v>
      </c>
      <c r="H128" s="2">
        <f>H7/'Output-Calculation-sheet'!H6*'Output-Calculation-sheet'!H105</f>
        <v>7535424530.8070688</v>
      </c>
      <c r="I128" s="2">
        <f>I7/'Output-Calculation-sheet'!I6*'Output-Calculation-sheet'!I105</f>
        <v>2028475652.7045519</v>
      </c>
      <c r="J128" s="2">
        <f>J7/'Output-Calculation-sheet'!J6*'Output-Calculation-sheet'!J105</f>
        <v>1307296725.5769813</v>
      </c>
      <c r="K128" s="2">
        <f>K7/'Output-Calculation-sheet'!K6*'Output-Calculation-sheet'!K105</f>
        <v>1564215442.3673582</v>
      </c>
      <c r="L128" s="2">
        <f>L7/'Output-Calculation-sheet'!L6*'Output-Calculation-sheet'!L105</f>
        <v>794147541.1360985</v>
      </c>
      <c r="M128" s="2">
        <f>M7/'Output-Calculation-sheet'!M6*'Output-Calculation-sheet'!M105</f>
        <v>1595391455.4321082</v>
      </c>
      <c r="N128" s="2">
        <f>N7/'Output-Calculation-sheet'!N6*'Output-Calculation-sheet'!N105</f>
        <v>2226721533.4420524</v>
      </c>
      <c r="O128" s="2">
        <f>O7/'Output-Calculation-sheet'!O6*'Output-Calculation-sheet'!O105</f>
        <v>5647288925.3040495</v>
      </c>
      <c r="P128" s="2">
        <f>P7/'Output-Calculation-sheet'!P6*'Output-Calculation-sheet'!P105</f>
        <v>2017145704.4681573</v>
      </c>
      <c r="Q128" s="2">
        <f>Q7/'Output-Calculation-sheet'!Q6*'Output-Calculation-sheet'!Q105</f>
        <v>1968479600.8542597</v>
      </c>
      <c r="R128" s="2">
        <f>R7/'Output-Calculation-sheet'!R6*'Output-Calculation-sheet'!R105</f>
        <v>945681762.14283705</v>
      </c>
      <c r="S128" s="2">
        <f>S7/'Output-Calculation-sheet'!S6*'Output-Calculation-sheet'!S105</f>
        <v>2029621518.5793996</v>
      </c>
      <c r="T128" s="2">
        <f>T7/'Output-Calculation-sheet'!T6*'Output-Calculation-sheet'!T105</f>
        <v>264991370.27857819</v>
      </c>
      <c r="U128" s="2">
        <f>U7/'Output-Calculation-sheet'!U6*'Output-Calculation-sheet'!U105</f>
        <v>611315393.39211333</v>
      </c>
      <c r="V128" s="2">
        <f>V7/'Output-Calculation-sheet'!V6*'Output-Calculation-sheet'!V105</f>
        <v>67536942.854747027</v>
      </c>
      <c r="W128" s="2">
        <f>W7/'Output-Calculation-sheet'!W6*'Output-Calculation-sheet'!W105</f>
        <v>213598799.59915882</v>
      </c>
      <c r="X128" s="2">
        <f>X7/'Output-Calculation-sheet'!X6*'Output-Calculation-sheet'!X105</f>
        <v>535351128.90661001</v>
      </c>
      <c r="Y128" s="2">
        <f>Y7/'Output-Calculation-sheet'!Y6*'Output-Calculation-sheet'!Y105</f>
        <v>230945043.23900747</v>
      </c>
      <c r="AA128" s="2">
        <f t="shared" si="11"/>
        <v>105243.58894659471</v>
      </c>
    </row>
    <row r="129" spans="1:27" x14ac:dyDescent="0.25">
      <c r="A129" s="2">
        <v>2031</v>
      </c>
      <c r="B129" s="2">
        <f>B8/'Output-Calculation-sheet'!B7*'Output-Calculation-sheet'!B106</f>
        <v>32165216163.67506</v>
      </c>
      <c r="C129" s="2">
        <f>C8/'Output-Calculation-sheet'!C7*'Output-Calculation-sheet'!C106</f>
        <v>32139689616.30695</v>
      </c>
      <c r="D129" s="2">
        <f>D8/'Output-Calculation-sheet'!D7*'Output-Calculation-sheet'!D106</f>
        <v>5718192790.1081161</v>
      </c>
      <c r="E129" s="2">
        <f>E8/'Output-Calculation-sheet'!E7*'Output-Calculation-sheet'!E106</f>
        <v>5568177967.6093044</v>
      </c>
      <c r="F129" s="2">
        <f>F8/'Output-Calculation-sheet'!F7*'Output-Calculation-sheet'!F106</f>
        <v>2853210238.7757192</v>
      </c>
      <c r="G129" s="2">
        <f>G8/'Output-Calculation-sheet'!G7*'Output-Calculation-sheet'!G106</f>
        <v>2436418637.3254771</v>
      </c>
      <c r="H129" s="2">
        <f>H8/'Output-Calculation-sheet'!H7*'Output-Calculation-sheet'!H106</f>
        <v>7490308191.8762178</v>
      </c>
      <c r="I129" s="2">
        <f>I8/'Output-Calculation-sheet'!I7*'Output-Calculation-sheet'!I106</f>
        <v>2225297896.7501464</v>
      </c>
      <c r="J129" s="2">
        <f>J8/'Output-Calculation-sheet'!J7*'Output-Calculation-sheet'!J106</f>
        <v>1424495519.1239064</v>
      </c>
      <c r="K129" s="2">
        <f>K8/'Output-Calculation-sheet'!K7*'Output-Calculation-sheet'!K106</f>
        <v>1679321357.8825731</v>
      </c>
      <c r="L129" s="2">
        <f>L8/'Output-Calculation-sheet'!L7*'Output-Calculation-sheet'!L106</f>
        <v>843893246.76284528</v>
      </c>
      <c r="M129" s="2">
        <f>M8/'Output-Calculation-sheet'!M7*'Output-Calculation-sheet'!M106</f>
        <v>1686745433.1773102</v>
      </c>
      <c r="N129" s="2">
        <f>N8/'Output-Calculation-sheet'!N7*'Output-Calculation-sheet'!N106</f>
        <v>1924459994.6563792</v>
      </c>
      <c r="O129" s="2">
        <f>O8/'Output-Calculation-sheet'!O7*'Output-Calculation-sheet'!O106</f>
        <v>6246052541.445631</v>
      </c>
      <c r="P129" s="2">
        <f>P8/'Output-Calculation-sheet'!P7*'Output-Calculation-sheet'!P106</f>
        <v>2114555798.2543638</v>
      </c>
      <c r="Q129" s="2">
        <f>Q8/'Output-Calculation-sheet'!Q7*'Output-Calculation-sheet'!Q106</f>
        <v>2168906738.0387421</v>
      </c>
      <c r="R129" s="2">
        <f>R8/'Output-Calculation-sheet'!R7*'Output-Calculation-sheet'!R106</f>
        <v>1016301414.1330364</v>
      </c>
      <c r="S129" s="2">
        <f>S8/'Output-Calculation-sheet'!S7*'Output-Calculation-sheet'!S106</f>
        <v>2113587858.5569675</v>
      </c>
      <c r="T129" s="2">
        <f>T8/'Output-Calculation-sheet'!T7*'Output-Calculation-sheet'!T106</f>
        <v>279269561.9539839</v>
      </c>
      <c r="U129" s="2">
        <f>U8/'Output-Calculation-sheet'!U7*'Output-Calculation-sheet'!U106</f>
        <v>655370493.1085223</v>
      </c>
      <c r="V129" s="2">
        <f>V8/'Output-Calculation-sheet'!V7*'Output-Calculation-sheet'!V106</f>
        <v>73741486.173103765</v>
      </c>
      <c r="W129" s="2">
        <f>W8/'Output-Calculation-sheet'!W7*'Output-Calculation-sheet'!W106</f>
        <v>234204333.57427213</v>
      </c>
      <c r="X129" s="2">
        <f>X8/'Output-Calculation-sheet'!X7*'Output-Calculation-sheet'!X106</f>
        <v>476838529.47161669</v>
      </c>
      <c r="Y129" s="2">
        <f>Y8/'Output-Calculation-sheet'!Y7*'Output-Calculation-sheet'!Y106</f>
        <v>255933420.35457802</v>
      </c>
      <c r="AA129" s="2">
        <f t="shared" si="11"/>
        <v>113790.1892290948</v>
      </c>
    </row>
    <row r="130" spans="1:27" x14ac:dyDescent="0.25">
      <c r="A130" s="2">
        <v>2032</v>
      </c>
      <c r="B130" s="2">
        <f>B9/'Output-Calculation-sheet'!B8*'Output-Calculation-sheet'!B107</f>
        <v>31093254878.632042</v>
      </c>
      <c r="C130" s="2">
        <f>C9/'Output-Calculation-sheet'!C8*'Output-Calculation-sheet'!C107</f>
        <v>31886629472.978077</v>
      </c>
      <c r="D130" s="2">
        <f>D9/'Output-Calculation-sheet'!D8*'Output-Calculation-sheet'!D107</f>
        <v>5580339729.3884907</v>
      </c>
      <c r="E130" s="2">
        <f>E9/'Output-Calculation-sheet'!E8*'Output-Calculation-sheet'!E107</f>
        <v>5480377279.5117273</v>
      </c>
      <c r="F130" s="2">
        <f>F9/'Output-Calculation-sheet'!F8*'Output-Calculation-sheet'!F107</f>
        <v>2820375573.0999322</v>
      </c>
      <c r="G130" s="2">
        <f>G9/'Output-Calculation-sheet'!G8*'Output-Calculation-sheet'!G107</f>
        <v>2384164514.2470708</v>
      </c>
      <c r="H130" s="2">
        <f>H9/'Output-Calculation-sheet'!H8*'Output-Calculation-sheet'!H107</f>
        <v>5873618754.534853</v>
      </c>
      <c r="I130" s="2">
        <f>I9/'Output-Calculation-sheet'!I8*'Output-Calculation-sheet'!I107</f>
        <v>2190071329.6882157</v>
      </c>
      <c r="J130" s="2">
        <f>J9/'Output-Calculation-sheet'!J8*'Output-Calculation-sheet'!J107</f>
        <v>1392202638.7083254</v>
      </c>
      <c r="K130" s="2">
        <f>K9/'Output-Calculation-sheet'!K8*'Output-Calculation-sheet'!K107</f>
        <v>1659066515.7493849</v>
      </c>
      <c r="L130" s="2">
        <f>L9/'Output-Calculation-sheet'!L8*'Output-Calculation-sheet'!L107</f>
        <v>801678876.31216121</v>
      </c>
      <c r="M130" s="2">
        <f>M9/'Output-Calculation-sheet'!M8*'Output-Calculation-sheet'!M107</f>
        <v>1632103870.4491465</v>
      </c>
      <c r="N130" s="2">
        <f>N9/'Output-Calculation-sheet'!N8*'Output-Calculation-sheet'!N107</f>
        <v>1598254704.8277588</v>
      </c>
      <c r="O130" s="2">
        <f>O9/'Output-Calculation-sheet'!O8*'Output-Calculation-sheet'!O107</f>
        <v>6197994714.768013</v>
      </c>
      <c r="P130" s="2">
        <f>P9/'Output-Calculation-sheet'!P8*'Output-Calculation-sheet'!P107</f>
        <v>2014523077.9859526</v>
      </c>
      <c r="Q130" s="2">
        <f>Q9/'Output-Calculation-sheet'!Q8*'Output-Calculation-sheet'!Q107</f>
        <v>2089755999.5776417</v>
      </c>
      <c r="R130" s="2">
        <f>R9/'Output-Calculation-sheet'!R8*'Output-Calculation-sheet'!R107</f>
        <v>966051568.35839713</v>
      </c>
      <c r="S130" s="2">
        <f>S9/'Output-Calculation-sheet'!S8*'Output-Calculation-sheet'!S107</f>
        <v>1968424839.4907348</v>
      </c>
      <c r="T130" s="2">
        <f>T9/'Output-Calculation-sheet'!T8*'Output-Calculation-sheet'!T107</f>
        <v>269431312.47504389</v>
      </c>
      <c r="U130" s="2">
        <f>U9/'Output-Calculation-sheet'!U8*'Output-Calculation-sheet'!U107</f>
        <v>633913227.53674781</v>
      </c>
      <c r="V130" s="2">
        <f>V9/'Output-Calculation-sheet'!V8*'Output-Calculation-sheet'!V107</f>
        <v>71439755.192593306</v>
      </c>
      <c r="W130" s="2">
        <f>W9/'Output-Calculation-sheet'!W8*'Output-Calculation-sheet'!W107</f>
        <v>228740981.17023391</v>
      </c>
      <c r="X130" s="2">
        <f>X9/'Output-Calculation-sheet'!X8*'Output-Calculation-sheet'!X107</f>
        <v>296087121.55833656</v>
      </c>
      <c r="Y130" s="2">
        <f>Y9/'Output-Calculation-sheet'!Y8*'Output-Calculation-sheet'!Y107</f>
        <v>253839264.15195009</v>
      </c>
      <c r="AA130" s="2">
        <f t="shared" si="11"/>
        <v>109382.34000039281</v>
      </c>
    </row>
    <row r="131" spans="1:27" x14ac:dyDescent="0.25">
      <c r="A131" s="2">
        <v>2033</v>
      </c>
      <c r="B131" s="2">
        <f>B10/'Output-Calculation-sheet'!B9*'Output-Calculation-sheet'!B108</f>
        <v>21158858998.898148</v>
      </c>
      <c r="C131" s="2">
        <f>C10/'Output-Calculation-sheet'!C9*'Output-Calculation-sheet'!C108</f>
        <v>22141207646.361404</v>
      </c>
      <c r="D131" s="2">
        <f>D10/'Output-Calculation-sheet'!D9*'Output-Calculation-sheet'!D108</f>
        <v>8886964433.099453</v>
      </c>
      <c r="E131" s="2">
        <f>E10/'Output-Calculation-sheet'!E9*'Output-Calculation-sheet'!E108</f>
        <v>7050901701.1128721</v>
      </c>
      <c r="F131" s="2">
        <f>F10/'Output-Calculation-sheet'!F9*'Output-Calculation-sheet'!F108</f>
        <v>4538918444.1645002</v>
      </c>
      <c r="G131" s="2">
        <f>G10/'Output-Calculation-sheet'!G9*'Output-Calculation-sheet'!G108</f>
        <v>3189168666.1244612</v>
      </c>
      <c r="H131" s="2">
        <f>H10/'Output-Calculation-sheet'!H9*'Output-Calculation-sheet'!H108</f>
        <v>3110911611.8779631</v>
      </c>
      <c r="I131" s="2">
        <f>I10/'Output-Calculation-sheet'!I9*'Output-Calculation-sheet'!I108</f>
        <v>2905584817.9836826</v>
      </c>
      <c r="J131" s="2">
        <f>J10/'Output-Calculation-sheet'!J9*'Output-Calculation-sheet'!J108</f>
        <v>2828095046.511621</v>
      </c>
      <c r="K131" s="2">
        <f>K10/'Output-Calculation-sheet'!K9*'Output-Calculation-sheet'!K108</f>
        <v>2800982133.4269104</v>
      </c>
      <c r="L131" s="2">
        <f>L10/'Output-Calculation-sheet'!L9*'Output-Calculation-sheet'!L108</f>
        <v>2246985163.8132195</v>
      </c>
      <c r="M131" s="2">
        <f>M10/'Output-Calculation-sheet'!M9*'Output-Calculation-sheet'!M108</f>
        <v>2146257824.3840518</v>
      </c>
      <c r="N131" s="2">
        <f>N10/'Output-Calculation-sheet'!N9*'Output-Calculation-sheet'!N108</f>
        <v>2106545447.8958457</v>
      </c>
      <c r="O131" s="2">
        <f>O10/'Output-Calculation-sheet'!O9*'Output-Calculation-sheet'!O108</f>
        <v>4988852192.0751877</v>
      </c>
      <c r="P131" s="2">
        <f>P10/'Output-Calculation-sheet'!P9*'Output-Calculation-sheet'!P108</f>
        <v>1917685994.3286526</v>
      </c>
      <c r="Q131" s="2">
        <f>Q10/'Output-Calculation-sheet'!Q9*'Output-Calculation-sheet'!Q108</f>
        <v>1886692705.0361457</v>
      </c>
      <c r="R131" s="2">
        <f>R10/'Output-Calculation-sheet'!R9*'Output-Calculation-sheet'!R108</f>
        <v>1815084463.6900551</v>
      </c>
      <c r="S131" s="2">
        <f>S10/'Output-Calculation-sheet'!S9*'Output-Calculation-sheet'!S108</f>
        <v>1206398585.0767772</v>
      </c>
      <c r="T131" s="2">
        <f>T10/'Output-Calculation-sheet'!T9*'Output-Calculation-sheet'!T108</f>
        <v>667209309.41025829</v>
      </c>
      <c r="U131" s="2">
        <f>U10/'Output-Calculation-sheet'!U9*'Output-Calculation-sheet'!U108</f>
        <v>581116625.35527039</v>
      </c>
      <c r="V131" s="2">
        <f>V10/'Output-Calculation-sheet'!V9*'Output-Calculation-sheet'!V108</f>
        <v>447471423.73390043</v>
      </c>
      <c r="W131" s="2">
        <f>W10/'Output-Calculation-sheet'!W9*'Output-Calculation-sheet'!W108</f>
        <v>387411083.45152992</v>
      </c>
      <c r="X131" s="2">
        <f>X10/'Output-Calculation-sheet'!X9*'Output-Calculation-sheet'!X108</f>
        <v>232446604.66608274</v>
      </c>
      <c r="Y131" s="2">
        <f>Y10/'Output-Calculation-sheet'!Y9*'Output-Calculation-sheet'!Y108</f>
        <v>226052043.21659812</v>
      </c>
      <c r="AA131" s="2">
        <f t="shared" si="11"/>
        <v>99467.802965694587</v>
      </c>
    </row>
    <row r="132" spans="1:27" x14ac:dyDescent="0.25">
      <c r="A132" s="2">
        <v>2034</v>
      </c>
      <c r="B132" s="2">
        <f>B11/'Output-Calculation-sheet'!B10*'Output-Calculation-sheet'!B109</f>
        <v>8895362971.0726738</v>
      </c>
      <c r="C132" s="2">
        <f>C11/'Output-Calculation-sheet'!C10*'Output-Calculation-sheet'!C109</f>
        <v>16447445508.638741</v>
      </c>
      <c r="D132" s="2">
        <f>D11/'Output-Calculation-sheet'!D10*'Output-Calculation-sheet'!D109</f>
        <v>3736154880.6875391</v>
      </c>
      <c r="E132" s="2">
        <f>E11/'Output-Calculation-sheet'!E10*'Output-Calculation-sheet'!E109</f>
        <v>2964259533.0728641</v>
      </c>
      <c r="F132" s="2">
        <f>F11/'Output-Calculation-sheet'!F10*'Output-Calculation-sheet'!F109</f>
        <v>1908200232.8625984</v>
      </c>
      <c r="G132" s="2">
        <f>G11/'Output-Calculation-sheet'!G10*'Output-Calculation-sheet'!G109</f>
        <v>1340754062.284698</v>
      </c>
      <c r="H132" s="2">
        <f>H11/'Output-Calculation-sheet'!H10*'Output-Calculation-sheet'!H109</f>
        <v>1588842570.7844543</v>
      </c>
      <c r="I132" s="2">
        <f>I11/'Output-Calculation-sheet'!I10*'Output-Calculation-sheet'!I109</f>
        <v>1221532394.4784932</v>
      </c>
      <c r="J132" s="2">
        <f>J11/'Output-Calculation-sheet'!J10*'Output-Calculation-sheet'!J109</f>
        <v>1188955220.5253642</v>
      </c>
      <c r="K132" s="2">
        <f>K11/'Output-Calculation-sheet'!K10*'Output-Calculation-sheet'!K109</f>
        <v>1177557091.1307969</v>
      </c>
      <c r="L132" s="2">
        <f>L11/'Output-Calculation-sheet'!L10*'Output-Calculation-sheet'!L109</f>
        <v>944651682.34575713</v>
      </c>
      <c r="M132" s="2">
        <f>M11/'Output-Calculation-sheet'!M10*'Output-Calculation-sheet'!M109</f>
        <v>902305192.44914436</v>
      </c>
      <c r="N132" s="2">
        <f>N11/'Output-Calculation-sheet'!N10*'Output-Calculation-sheet'!N109</f>
        <v>885610043.40927362</v>
      </c>
      <c r="O132" s="2">
        <f>O11/'Output-Calculation-sheet'!O10*'Output-Calculation-sheet'!O109</f>
        <v>3903491853.5461535</v>
      </c>
      <c r="P132" s="2">
        <f>P11/'Output-Calculation-sheet'!P10*'Output-Calculation-sheet'!P109</f>
        <v>806211381.57157922</v>
      </c>
      <c r="Q132" s="2">
        <f>Q11/'Output-Calculation-sheet'!Q10*'Output-Calculation-sheet'!Q109</f>
        <v>992900612.34645796</v>
      </c>
      <c r="R132" s="2">
        <f>R11/'Output-Calculation-sheet'!R10*'Output-Calculation-sheet'!R109</f>
        <v>763077191.24226916</v>
      </c>
      <c r="S132" s="2">
        <f>S11/'Output-Calculation-sheet'!S10*'Output-Calculation-sheet'!S109</f>
        <v>507180230.73516077</v>
      </c>
      <c r="T132" s="2">
        <f>T11/'Output-Calculation-sheet'!T10*'Output-Calculation-sheet'!T109</f>
        <v>280500602.91322112</v>
      </c>
      <c r="U132" s="2">
        <f>U11/'Output-Calculation-sheet'!U10*'Output-Calculation-sheet'!U109</f>
        <v>308522837.76184171</v>
      </c>
      <c r="V132" s="2">
        <f>V11/'Output-Calculation-sheet'!V10*'Output-Calculation-sheet'!V109</f>
        <v>188120852.96968526</v>
      </c>
      <c r="W132" s="2">
        <f>W11/'Output-Calculation-sheet'!W10*'Output-Calculation-sheet'!W109</f>
        <v>162870966.96054122</v>
      </c>
      <c r="X132" s="2">
        <f>X11/'Output-Calculation-sheet'!X10*'Output-Calculation-sheet'!X109</f>
        <v>129326570.08728276</v>
      </c>
      <c r="Y132" s="2">
        <f>Y11/'Output-Calculation-sheet'!Y10*'Output-Calculation-sheet'!Y109</f>
        <v>95034246.823113322</v>
      </c>
      <c r="AA132" s="2">
        <f t="shared" si="11"/>
        <v>51338.868730699702</v>
      </c>
    </row>
    <row r="133" spans="1:27" x14ac:dyDescent="0.25">
      <c r="A133" s="2">
        <v>2035</v>
      </c>
      <c r="B133" s="2">
        <f>B12/'Output-Calculation-sheet'!B11*'Output-Calculation-sheet'!B110</f>
        <v>7241378144.74545</v>
      </c>
      <c r="C133" s="2">
        <f>C12/'Output-Calculation-sheet'!C11*'Output-Calculation-sheet'!C110</f>
        <v>9335042833.0207043</v>
      </c>
      <c r="D133" s="2">
        <f>D12/'Output-Calculation-sheet'!D11*'Output-Calculation-sheet'!D110</f>
        <v>2753623405.5423856</v>
      </c>
      <c r="E133" s="2">
        <f>E12/'Output-Calculation-sheet'!E11*'Output-Calculation-sheet'!E110</f>
        <v>1359137540.0782917</v>
      </c>
      <c r="F133" s="2">
        <f>F12/'Output-Calculation-sheet'!F11*'Output-Calculation-sheet'!F110</f>
        <v>1113206542.3545403</v>
      </c>
      <c r="G133" s="2">
        <f>G12/'Output-Calculation-sheet'!G11*'Output-Calculation-sheet'!G110</f>
        <v>1050592693.0967594</v>
      </c>
      <c r="H133" s="2">
        <f>H12/'Output-Calculation-sheet'!H11*'Output-Calculation-sheet'!H110</f>
        <v>1146340215.919683</v>
      </c>
      <c r="I133" s="2">
        <f>I12/'Output-Calculation-sheet'!I11*'Output-Calculation-sheet'!I110</f>
        <v>901709404.17605758</v>
      </c>
      <c r="J133" s="2">
        <f>J12/'Output-Calculation-sheet'!J11*'Output-Calculation-sheet'!J110</f>
        <v>656110854.33749056</v>
      </c>
      <c r="K133" s="2">
        <f>K12/'Output-Calculation-sheet'!K11*'Output-Calculation-sheet'!K110</f>
        <v>723753002.73653781</v>
      </c>
      <c r="L133" s="2">
        <f>L12/'Output-Calculation-sheet'!L11*'Output-Calculation-sheet'!L110</f>
        <v>316599505.83283925</v>
      </c>
      <c r="M133" s="2">
        <f>M12/'Output-Calculation-sheet'!M11*'Output-Calculation-sheet'!M110</f>
        <v>630548758.16225934</v>
      </c>
      <c r="N133" s="2">
        <f>N12/'Output-Calculation-sheet'!N11*'Output-Calculation-sheet'!N110</f>
        <v>573187857.73718882</v>
      </c>
      <c r="O133" s="2">
        <f>O12/'Output-Calculation-sheet'!O11*'Output-Calculation-sheet'!O110</f>
        <v>2530085036.6542125</v>
      </c>
      <c r="P133" s="2">
        <f>P12/'Output-Calculation-sheet'!P11*'Output-Calculation-sheet'!P110</f>
        <v>484677520.17415017</v>
      </c>
      <c r="Q133" s="2">
        <f>Q12/'Output-Calculation-sheet'!Q11*'Output-Calculation-sheet'!Q110</f>
        <v>696578233.14541495</v>
      </c>
      <c r="R133" s="2">
        <f>R12/'Output-Calculation-sheet'!R11*'Output-Calculation-sheet'!R110</f>
        <v>364328823.18951827</v>
      </c>
      <c r="S133" s="2">
        <f>S12/'Output-Calculation-sheet'!S11*'Output-Calculation-sheet'!S110</f>
        <v>423739890.62242305</v>
      </c>
      <c r="T133" s="2">
        <f>T12/'Output-Calculation-sheet'!T11*'Output-Calculation-sheet'!T110</f>
        <v>101444393.48601194</v>
      </c>
      <c r="U133" s="2">
        <f>U12/'Output-Calculation-sheet'!U11*'Output-Calculation-sheet'!U110</f>
        <v>234779180.23332381</v>
      </c>
      <c r="V133" s="2">
        <f>V12/'Output-Calculation-sheet'!V11*'Output-Calculation-sheet'!V110</f>
        <v>35108032.459696114</v>
      </c>
      <c r="W133" s="2">
        <f>W12/'Output-Calculation-sheet'!W11*'Output-Calculation-sheet'!W110</f>
        <v>70330809.864587381</v>
      </c>
      <c r="X133" s="2">
        <f>X12/'Output-Calculation-sheet'!X11*'Output-Calculation-sheet'!X110</f>
        <v>97813630.502536625</v>
      </c>
      <c r="Y133" s="2">
        <f>Y12/'Output-Calculation-sheet'!Y11*'Output-Calculation-sheet'!Y110</f>
        <v>69067307.133189604</v>
      </c>
      <c r="AA133" s="2">
        <f t="shared" si="11"/>
        <v>32909.183615205249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70EF5-2B94-4CC2-BE20-23E622623056}">
  <dimension ref="A1:AA133"/>
  <sheetViews>
    <sheetView workbookViewId="0">
      <selection activeCell="B5" sqref="B5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94188539892.915421</v>
      </c>
      <c r="C8" s="2">
        <v>44386379634.496544</v>
      </c>
      <c r="D8" s="2">
        <v>39560263638.583344</v>
      </c>
      <c r="E8" s="2">
        <v>31387054748.315319</v>
      </c>
      <c r="F8" s="2">
        <v>20204973455.046726</v>
      </c>
      <c r="G8" s="2">
        <v>14196568860.04541</v>
      </c>
      <c r="H8" s="2">
        <v>13848207962.362062</v>
      </c>
      <c r="I8" s="2">
        <v>12934191745.668165</v>
      </c>
      <c r="J8" s="2">
        <v>12589248923.723505</v>
      </c>
      <c r="K8" s="2">
        <v>12468560842.824133</v>
      </c>
      <c r="L8" s="2">
        <v>10002441616.650064</v>
      </c>
      <c r="M8" s="2">
        <v>9554056302.8002377</v>
      </c>
      <c r="N8" s="2">
        <v>9377278668.2560463</v>
      </c>
      <c r="O8" s="2">
        <v>8624312108.9435997</v>
      </c>
      <c r="P8" s="2">
        <v>8536566552.1409969</v>
      </c>
      <c r="Q8" s="2">
        <v>8398601840.1872025</v>
      </c>
      <c r="R8" s="2">
        <v>8079841271.4535599</v>
      </c>
      <c r="S8" s="2">
        <v>5370276412.8014097</v>
      </c>
      <c r="T8" s="2">
        <v>2970080175.1166873</v>
      </c>
      <c r="U8" s="2">
        <v>2586838349.133637</v>
      </c>
      <c r="V8" s="2">
        <v>1991917265.5998845</v>
      </c>
      <c r="W8" s="2">
        <v>1724558899.4224231</v>
      </c>
      <c r="X8" s="2">
        <v>1034735339.6534547</v>
      </c>
      <c r="Y8" s="2">
        <v>1006269770.4595864</v>
      </c>
    </row>
    <row r="9" spans="1:27" x14ac:dyDescent="0.25">
      <c r="A9" s="2">
        <v>2032</v>
      </c>
      <c r="B9" s="2">
        <v>97946231641.274658</v>
      </c>
      <c r="C9" s="2">
        <v>46157193076.150017</v>
      </c>
      <c r="D9" s="2">
        <v>41138537135.620567</v>
      </c>
      <c r="E9" s="2">
        <v>32639254610.072769</v>
      </c>
      <c r="F9" s="2">
        <v>21011059440.817036</v>
      </c>
      <c r="G9" s="2">
        <v>14762946996.080399</v>
      </c>
      <c r="H9" s="2">
        <v>14400688092.629429</v>
      </c>
      <c r="I9" s="2">
        <v>13450206811.29771</v>
      </c>
      <c r="J9" s="2">
        <v>13091502349.166771</v>
      </c>
      <c r="K9" s="2">
        <v>12965999366.091013</v>
      </c>
      <c r="L9" s="2">
        <v>10401493267.40358</v>
      </c>
      <c r="M9" s="2">
        <v>9935219431.278595</v>
      </c>
      <c r="N9" s="2">
        <v>9751389178.0254135</v>
      </c>
      <c r="O9" s="2">
        <v>8968382698.4643307</v>
      </c>
      <c r="P9" s="2">
        <v>8877136495.4564953</v>
      </c>
      <c r="Q9" s="2">
        <v>8733667622.8026543</v>
      </c>
      <c r="R9" s="2">
        <v>8402189965.9795847</v>
      </c>
      <c r="S9" s="2">
        <v>5584525868.0507956</v>
      </c>
      <c r="T9" s="2">
        <v>3088572783.439208</v>
      </c>
      <c r="U9" s="2">
        <v>2690041362.2595458</v>
      </c>
      <c r="V9" s="2">
        <v>2071385649.7670968</v>
      </c>
      <c r="W9" s="2">
        <v>1793360908.1730292</v>
      </c>
      <c r="X9" s="2">
        <v>1076016544.9038181</v>
      </c>
      <c r="Y9" s="2">
        <v>1046415329.7535124</v>
      </c>
    </row>
    <row r="10" spans="1:27" x14ac:dyDescent="0.25">
      <c r="A10" s="2">
        <v>2033</v>
      </c>
      <c r="B10" s="2">
        <v>95304299326.597229</v>
      </c>
      <c r="C10" s="2">
        <v>44912181625.486923</v>
      </c>
      <c r="D10" s="2">
        <v>40028895357.515099</v>
      </c>
      <c r="E10" s="2">
        <v>31758866462.041168</v>
      </c>
      <c r="F10" s="2">
        <v>20444321997.506241</v>
      </c>
      <c r="G10" s="2">
        <v>14364741714.720913</v>
      </c>
      <c r="H10" s="2">
        <v>14012254126.483089</v>
      </c>
      <c r="I10" s="2">
        <v>13087410454.37398</v>
      </c>
      <c r="J10" s="2">
        <v>12738381432.472265</v>
      </c>
      <c r="K10" s="2">
        <v>12616263678.016539</v>
      </c>
      <c r="L10" s="2">
        <v>10120930751.382563</v>
      </c>
      <c r="M10" s="2">
        <v>9667233855.6309319</v>
      </c>
      <c r="N10" s="2">
        <v>9488362109.4927959</v>
      </c>
      <c r="O10" s="2">
        <v>8726475892.4092979</v>
      </c>
      <c r="P10" s="2">
        <v>8637690899.8868351</v>
      </c>
      <c r="Q10" s="2">
        <v>8498091855.0401793</v>
      </c>
      <c r="R10" s="2">
        <v>8175555241.8742228</v>
      </c>
      <c r="S10" s="2">
        <v>5433892820.656064</v>
      </c>
      <c r="T10" s="2">
        <v>3005263807.6259651</v>
      </c>
      <c r="U10" s="2">
        <v>2617482090.8748002</v>
      </c>
      <c r="V10" s="2">
        <v>2015513559.6154149</v>
      </c>
      <c r="W10" s="2">
        <v>1744988060.5831985</v>
      </c>
      <c r="X10" s="2">
        <v>1046992836.3499199</v>
      </c>
      <c r="Y10" s="2">
        <v>1018190063.4219319</v>
      </c>
    </row>
    <row r="11" spans="1:27" x14ac:dyDescent="0.25">
      <c r="A11" s="2">
        <v>2034</v>
      </c>
      <c r="B11" s="2">
        <v>87035895270.265305</v>
      </c>
      <c r="C11" s="2">
        <v>41015693561.938919</v>
      </c>
      <c r="D11" s="2">
        <v>36556071118.91124</v>
      </c>
      <c r="E11" s="2">
        <v>29003532839.79438</v>
      </c>
      <c r="F11" s="2">
        <v>18670614870.676117</v>
      </c>
      <c r="G11" s="2">
        <v>13118486409.331852</v>
      </c>
      <c r="H11" s="2">
        <v>12796579915.808388</v>
      </c>
      <c r="I11" s="2">
        <v>11951973769.434971</v>
      </c>
      <c r="J11" s="2">
        <v>11633225784.17967</v>
      </c>
      <c r="K11" s="2">
        <v>11521702713.735332</v>
      </c>
      <c r="L11" s="2">
        <v>9242859715.0297279</v>
      </c>
      <c r="M11" s="2">
        <v>8828524624.3559837</v>
      </c>
      <c r="N11" s="2">
        <v>8665171421.2613583</v>
      </c>
      <c r="O11" s="2">
        <v>7969384877.8789253</v>
      </c>
      <c r="P11" s="2">
        <v>7888302687.8270864</v>
      </c>
      <c r="Q11" s="2">
        <v>7760814967.6197805</v>
      </c>
      <c r="R11" s="2">
        <v>7466260964.4668093</v>
      </c>
      <c r="S11" s="2">
        <v>4962459509.0693884</v>
      </c>
      <c r="T11" s="2">
        <v>2744533330.2718611</v>
      </c>
      <c r="U11" s="2">
        <v>2390394753.8869977</v>
      </c>
      <c r="V11" s="2">
        <v>1840651768.3880672</v>
      </c>
      <c r="W11" s="2">
        <v>1593596502.5913305</v>
      </c>
      <c r="X11" s="2">
        <v>956157901.55479896</v>
      </c>
      <c r="Y11" s="2">
        <v>929853997.68302488</v>
      </c>
    </row>
    <row r="12" spans="1:27" x14ac:dyDescent="0.25">
      <c r="A12" s="2">
        <v>2035</v>
      </c>
      <c r="B12" s="2">
        <v>74486357146.907959</v>
      </c>
      <c r="C12" s="2">
        <v>35101719696.177528</v>
      </c>
      <c r="D12" s="2">
        <v>31285121624.769958</v>
      </c>
      <c r="E12" s="2">
        <v>24821569295.27282</v>
      </c>
      <c r="F12" s="2">
        <v>15978534868.758558</v>
      </c>
      <c r="G12" s="2">
        <v>11226957117.843088</v>
      </c>
      <c r="H12" s="2">
        <v>10951465701.686089</v>
      </c>
      <c r="I12" s="2">
        <v>10228641688.99696</v>
      </c>
      <c r="J12" s="2">
        <v>9955853361.8836651</v>
      </c>
      <c r="K12" s="2">
        <v>9860410588.1930866</v>
      </c>
      <c r="L12" s="2">
        <v>7910149572.8243294</v>
      </c>
      <c r="M12" s="2">
        <v>7555556660.9391041</v>
      </c>
      <c r="N12" s="2">
        <v>7415757041.6094627</v>
      </c>
      <c r="O12" s="2">
        <v>6820294619.9561472</v>
      </c>
      <c r="P12" s="2">
        <v>6750903514.737999</v>
      </c>
      <c r="Q12" s="2">
        <v>6641798003.3886986</v>
      </c>
      <c r="R12" s="2">
        <v>6389715174.6917067</v>
      </c>
      <c r="S12" s="2">
        <v>4246932029.2715282</v>
      </c>
      <c r="T12" s="2">
        <v>2348804354.8632693</v>
      </c>
      <c r="U12" s="2">
        <v>2045728337.7993951</v>
      </c>
      <c r="V12" s="2">
        <v>1575251734.6722915</v>
      </c>
      <c r="W12" s="2">
        <v>1363818891.8662624</v>
      </c>
      <c r="X12" s="2">
        <v>818291335.11975801</v>
      </c>
      <c r="Y12" s="2">
        <v>795780140.49061203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1750.1122871844975</v>
      </c>
      <c r="C16" s="2">
        <f>C5/'Output-Calculation-sheet'!C4*'Output-Calculation-sheet'!C22</f>
        <v>3964.9744132797537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1592.9624904888476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348.11761494210361</v>
      </c>
      <c r="M16" s="2">
        <f>M5/'Output-Calculation-sheet'!M4*'Output-Calculation-sheet'!M22</f>
        <v>2073.3049013685904</v>
      </c>
      <c r="N16" s="2">
        <f>N5/'Output-Calculation-sheet'!N4*'Output-Calculation-sheet'!N22</f>
        <v>662.71885801447479</v>
      </c>
      <c r="O16" s="2">
        <f>O5/'Output-Calculation-sheet'!O4*'Output-Calculation-sheet'!O22</f>
        <v>768.54733746056286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176.4175586824301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119.45113258985346</v>
      </c>
      <c r="Y16" s="2">
        <f>Y5/'Output-Calculation-sheet'!Y4*'Output-Calculation-sheet'!Y22</f>
        <v>0</v>
      </c>
      <c r="AA16" s="2">
        <f>SUM(B16:Y16)/1000</f>
        <v>11.456606594011115</v>
      </c>
    </row>
    <row r="17" spans="1:27" x14ac:dyDescent="0.25">
      <c r="A17" s="2">
        <v>2029</v>
      </c>
      <c r="B17" s="2">
        <f>B6/'Output-Calculation-sheet'!B5*'Output-Calculation-sheet'!B23</f>
        <v>2782.0682839720857</v>
      </c>
      <c r="C17" s="2">
        <f>C6/'Output-Calculation-sheet'!C5*'Output-Calculation-sheet'!C23</f>
        <v>5374.6925818221234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2209.4505618641515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523.91995072944917</v>
      </c>
      <c r="M17" s="2">
        <f>M6/'Output-Calculation-sheet'!M5*'Output-Calculation-sheet'!M23</f>
        <v>3846.173533868232</v>
      </c>
      <c r="N17" s="2">
        <f>N6/'Output-Calculation-sheet'!N5*'Output-Calculation-sheet'!N23</f>
        <v>1245.2781672212552</v>
      </c>
      <c r="O17" s="2">
        <f>O6/'Output-Calculation-sheet'!O5*'Output-Calculation-sheet'!O23</f>
        <v>1045.2112126858315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255.98907605757898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170.7106387497638</v>
      </c>
      <c r="Y17" s="2">
        <f>Y6/'Output-Calculation-sheet'!Y5*'Output-Calculation-sheet'!Y23</f>
        <v>0</v>
      </c>
      <c r="AA17" s="2">
        <f t="shared" ref="AA17:AA23" si="0">SUM(B17:Y17)/1000</f>
        <v>17.45349400697047</v>
      </c>
    </row>
    <row r="18" spans="1:27" x14ac:dyDescent="0.25">
      <c r="A18" s="2">
        <v>2030</v>
      </c>
      <c r="B18" s="2">
        <f>B7/'Output-Calculation-sheet'!B6*'Output-Calculation-sheet'!B24</f>
        <v>3919.9027713241107</v>
      </c>
      <c r="C18" s="2">
        <f>C7/'Output-Calculation-sheet'!C6*'Output-Calculation-sheet'!C24</f>
        <v>6724.2017711326898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3172.2837879405406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706.96320350061239</v>
      </c>
      <c r="M18" s="2">
        <f>M7/'Output-Calculation-sheet'!M6*'Output-Calculation-sheet'!M24</f>
        <v>4813.0403982841872</v>
      </c>
      <c r="N18" s="2">
        <f>N7/'Output-Calculation-sheet'!N6*'Output-Calculation-sheet'!N24</f>
        <v>2080.8966695386484</v>
      </c>
      <c r="O18" s="2">
        <f>O7/'Output-Calculation-sheet'!O6*'Output-Calculation-sheet'!O24</f>
        <v>1311.6676827630474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365.1584116215775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265.53158831052394</v>
      </c>
      <c r="Y18" s="2">
        <f>Y7/'Output-Calculation-sheet'!Y6*'Output-Calculation-sheet'!Y24</f>
        <v>0</v>
      </c>
      <c r="AA18" s="2">
        <f t="shared" si="0"/>
        <v>23.359646284415941</v>
      </c>
    </row>
    <row r="19" spans="1:27" x14ac:dyDescent="0.25">
      <c r="A19" s="2">
        <v>2031</v>
      </c>
      <c r="B19" s="2">
        <f>B8/'Output-Calculation-sheet'!B7*'Output-Calculation-sheet'!B25</f>
        <v>5217.6764947845195</v>
      </c>
      <c r="C19" s="2">
        <f>C8/'Output-Calculation-sheet'!C7*'Output-Calculation-sheet'!C25</f>
        <v>7880.4882073833351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4229.369991764278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859.80923767021363</v>
      </c>
      <c r="M19" s="2">
        <f>M8/'Output-Calculation-sheet'!M7*'Output-Calculation-sheet'!M25</f>
        <v>5578.3060679332775</v>
      </c>
      <c r="N19" s="2">
        <f>N8/'Output-Calculation-sheet'!N7*'Output-Calculation-sheet'!N25</f>
        <v>2847.9246657363619</v>
      </c>
      <c r="O19" s="2">
        <f>O8/'Output-Calculation-sheet'!O7*'Output-Calculation-sheet'!O25</f>
        <v>1539.3427083894974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544.54624135224276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387.89205627968937</v>
      </c>
      <c r="Y19" s="2">
        <f>Y8/'Output-Calculation-sheet'!Y7*'Output-Calculation-sheet'!Y25</f>
        <v>0</v>
      </c>
      <c r="AA19" s="2">
        <f t="shared" si="0"/>
        <v>29.085355671293414</v>
      </c>
    </row>
    <row r="20" spans="1:27" x14ac:dyDescent="0.25">
      <c r="A20" s="2">
        <v>2032</v>
      </c>
      <c r="B20" s="2">
        <f>B9/'Output-Calculation-sheet'!B8*'Output-Calculation-sheet'!B26</f>
        <v>6798.9812434945698</v>
      </c>
      <c r="C20" s="2">
        <f>C9/'Output-Calculation-sheet'!C8*'Output-Calculation-sheet'!C26</f>
        <v>8422.1386088861436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5546.9592336247815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963.86724287440927</v>
      </c>
      <c r="M20" s="2">
        <f>M9/'Output-Calculation-sheet'!M8*'Output-Calculation-sheet'!M26</f>
        <v>5865.716445456198</v>
      </c>
      <c r="N20" s="2">
        <f>N9/'Output-Calculation-sheet'!N8*'Output-Calculation-sheet'!N26</f>
        <v>3303.6768189888267</v>
      </c>
      <c r="O20" s="2">
        <f>O9/'Output-Calculation-sheet'!O8*'Output-Calculation-sheet'!O26</f>
        <v>1643.6883874902735</v>
      </c>
      <c r="P20" s="2">
        <f>P9/'Output-Calculation-sheet'!P8*'Output-Calculation-sheet'!P26</f>
        <v>0</v>
      </c>
      <c r="Q20" s="2">
        <f>Q9/'Output-Calculation-sheet'!Q8*'Output-Calculation-sheet'!Q26</f>
        <v>99.340599641117905</v>
      </c>
      <c r="R20" s="2">
        <f>R9/'Output-Calculation-sheet'!R8*'Output-Calculation-sheet'!R26</f>
        <v>0</v>
      </c>
      <c r="S20" s="2">
        <f>S9/'Output-Calculation-sheet'!S8*'Output-Calculation-sheet'!S26</f>
        <v>701.42716966503838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542.31909726924971</v>
      </c>
      <c r="Y20" s="2">
        <f>Y9/'Output-Calculation-sheet'!Y8*'Output-Calculation-sheet'!Y26</f>
        <v>0</v>
      </c>
      <c r="AA20" s="2">
        <f t="shared" si="0"/>
        <v>33.888114847390604</v>
      </c>
    </row>
    <row r="21" spans="1:27" x14ac:dyDescent="0.25">
      <c r="A21" s="2">
        <v>2033</v>
      </c>
      <c r="B21" s="2">
        <f>B10/'Output-Calculation-sheet'!B9*'Output-Calculation-sheet'!B27</f>
        <v>12393.347303582686</v>
      </c>
      <c r="C21" s="2">
        <f>C10/'Output-Calculation-sheet'!C9*'Output-Calculation-sheet'!C27</f>
        <v>14378.61099982664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7164.8555518895282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4976.0621621648179</v>
      </c>
      <c r="N21" s="2">
        <f>N10/'Output-Calculation-sheet'!N9*'Output-Calculation-sheet'!N27</f>
        <v>2721.8457375139965</v>
      </c>
      <c r="O21" s="2">
        <f>O10/'Output-Calculation-sheet'!O9*'Output-Calculation-sheet'!O27</f>
        <v>2207.2933841997087</v>
      </c>
      <c r="P21" s="2">
        <f>P10/'Output-Calculation-sheet'!P9*'Output-Calculation-sheet'!P27</f>
        <v>0</v>
      </c>
      <c r="Q21" s="2">
        <f>Q10/'Output-Calculation-sheet'!Q9*'Output-Calculation-sheet'!Q27</f>
        <v>184.93011017859314</v>
      </c>
      <c r="R21" s="2">
        <f>R10/'Output-Calculation-sheet'!R9*'Output-Calculation-sheet'!R27</f>
        <v>0</v>
      </c>
      <c r="S21" s="2">
        <f>S10/'Output-Calculation-sheet'!S9*'Output-Calculation-sheet'!S27</f>
        <v>1184.9743475203188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585.18464860567474</v>
      </c>
      <c r="Y21" s="2">
        <f>Y10/'Output-Calculation-sheet'!Y9*'Output-Calculation-sheet'!Y27</f>
        <v>0</v>
      </c>
      <c r="AA21" s="2">
        <f t="shared" si="0"/>
        <v>45.797104245481961</v>
      </c>
    </row>
    <row r="22" spans="1:27" x14ac:dyDescent="0.25">
      <c r="A22" s="2">
        <v>2034</v>
      </c>
      <c r="B22" s="2">
        <f>B11/'Output-Calculation-sheet'!B10*'Output-Calculation-sheet'!B28</f>
        <v>21527.531570841144</v>
      </c>
      <c r="C22" s="2">
        <f>C11/'Output-Calculation-sheet'!C10*'Output-Calculation-sheet'!C28</f>
        <v>15132.334182207229</v>
      </c>
      <c r="D22" s="2">
        <f>D11/'Output-Calculation-sheet'!D10*'Output-Calculation-sheet'!D28</f>
        <v>0</v>
      </c>
      <c r="E22" s="2">
        <f>E11/'Output-Calculation-sheet'!E10*'Output-Calculation-sheet'!E28</f>
        <v>1118.0832602140117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7970.4051719059353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655.52132681854448</v>
      </c>
      <c r="M22" s="2">
        <f>M11/'Output-Calculation-sheet'!M10*'Output-Calculation-sheet'!M28</f>
        <v>5958.6471786933917</v>
      </c>
      <c r="N22" s="2">
        <f>N11/'Output-Calculation-sheet'!N10*'Output-Calculation-sheet'!N28</f>
        <v>3429.2346429308195</v>
      </c>
      <c r="O22" s="2">
        <f>O11/'Output-Calculation-sheet'!O10*'Output-Calculation-sheet'!O28</f>
        <v>2278.460453887295</v>
      </c>
      <c r="P22" s="2">
        <f>P11/'Output-Calculation-sheet'!P10*'Output-Calculation-sheet'!P28</f>
        <v>0</v>
      </c>
      <c r="Q22" s="2">
        <f>Q11/'Output-Calculation-sheet'!Q10*'Output-Calculation-sheet'!Q28</f>
        <v>990.44162554032857</v>
      </c>
      <c r="R22" s="2">
        <f>R11/'Output-Calculation-sheet'!R10*'Output-Calculation-sheet'!R28</f>
        <v>0</v>
      </c>
      <c r="S22" s="2">
        <f>S11/'Output-Calculation-sheet'!S10*'Output-Calculation-sheet'!S28</f>
        <v>1739.1091942287612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573.88348991684404</v>
      </c>
      <c r="Y22" s="2">
        <f>Y11/'Output-Calculation-sheet'!Y10*'Output-Calculation-sheet'!Y28</f>
        <v>59.884745807452546</v>
      </c>
      <c r="AA22" s="2">
        <f t="shared" si="0"/>
        <v>61.433536842991757</v>
      </c>
    </row>
    <row r="23" spans="1:27" x14ac:dyDescent="0.25">
      <c r="A23" s="2">
        <v>2035</v>
      </c>
      <c r="B23" s="2">
        <f>B12/'Output-Calculation-sheet'!B11*'Output-Calculation-sheet'!B29</f>
        <v>18918.232317280261</v>
      </c>
      <c r="C23" s="2">
        <f>C12/'Output-Calculation-sheet'!C11*'Output-Calculation-sheet'!C29</f>
        <v>16073.675740675026</v>
      </c>
      <c r="D23" s="2">
        <f>D12/'Output-Calculation-sheet'!D11*'Output-Calculation-sheet'!D29</f>
        <v>0</v>
      </c>
      <c r="E23" s="2">
        <f>E12/'Output-Calculation-sheet'!E11*'Output-Calculation-sheet'!E29</f>
        <v>3182.3072924448188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6977.0084552531989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1151.5900189737167</v>
      </c>
      <c r="M23" s="2">
        <f>M12/'Output-Calculation-sheet'!M11*'Output-Calculation-sheet'!M29</f>
        <v>5288.8323544373598</v>
      </c>
      <c r="N23" s="2">
        <f>N12/'Output-Calculation-sheet'!N11*'Output-Calculation-sheet'!N29</f>
        <v>3114.4444713924527</v>
      </c>
      <c r="O23" s="2">
        <f>O12/'Output-Calculation-sheet'!O11*'Output-Calculation-sheet'!O29</f>
        <v>2408.2903844749912</v>
      </c>
      <c r="P23" s="2">
        <f>P12/'Output-Calculation-sheet'!P11*'Output-Calculation-sheet'!P29</f>
        <v>367.54288179881331</v>
      </c>
      <c r="Q23" s="2">
        <f>Q12/'Output-Calculation-sheet'!Q11*'Output-Calculation-sheet'!Q29</f>
        <v>982.91343560395592</v>
      </c>
      <c r="R23" s="2">
        <f>R12/'Output-Calculation-sheet'!R11*'Output-Calculation-sheet'!R29</f>
        <v>0</v>
      </c>
      <c r="S23" s="2">
        <f>S12/'Output-Calculation-sheet'!S11*'Output-Calculation-sheet'!S29</f>
        <v>1497.4517616011826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495.78571911171389</v>
      </c>
      <c r="Y23" s="2">
        <f>Y12/'Output-Calculation-sheet'!Y11*'Output-Calculation-sheet'!Y29</f>
        <v>69.975534535874218</v>
      </c>
      <c r="AA23" s="2">
        <f t="shared" si="0"/>
        <v>60.528050367583361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13602.496316446533</v>
      </c>
      <c r="C27" s="2">
        <f>C5/'Output-Calculation-sheet'!C4*'Output-Calculation-sheet'!C13</f>
        <v>0</v>
      </c>
      <c r="D27" s="2">
        <f>D5/'Output-Calculation-sheet'!D4*'Output-Calculation-sheet'!D13</f>
        <v>3655.7825950756242</v>
      </c>
      <c r="E27" s="2">
        <f>E5/'Output-Calculation-sheet'!E4*'Output-Calculation-sheet'!E13</f>
        <v>4356.039084226938</v>
      </c>
      <c r="F27" s="2">
        <f>F5/'Output-Calculation-sheet'!F4*'Output-Calculation-sheet'!F13</f>
        <v>1991.409854694349</v>
      </c>
      <c r="G27" s="2">
        <f>G5/'Output-Calculation-sheet'!G4*'Output-Calculation-sheet'!G13</f>
        <v>1149.0125793598083</v>
      </c>
      <c r="H27" s="2">
        <f>H5/'Output-Calculation-sheet'!H4*'Output-Calculation-sheet'!H13</f>
        <v>0</v>
      </c>
      <c r="I27" s="2">
        <f>I5/'Output-Calculation-sheet'!I4*'Output-Calculation-sheet'!I13</f>
        <v>1212.3470923486027</v>
      </c>
      <c r="J27" s="2">
        <f>J5/'Output-Calculation-sheet'!J4*'Output-Calculation-sheet'!J13</f>
        <v>1256.4493420269032</v>
      </c>
      <c r="K27" s="2">
        <f>K5/'Output-Calculation-sheet'!K4*'Output-Calculation-sheet'!K13</f>
        <v>1612.0091036930935</v>
      </c>
      <c r="L27" s="2">
        <f>L5/'Output-Calculation-sheet'!L4*'Output-Calculation-sheet'!L13</f>
        <v>1535.2200699834348</v>
      </c>
      <c r="M27" s="2">
        <f>M5/'Output-Calculation-sheet'!M4*'Output-Calculation-sheet'!M13</f>
        <v>0</v>
      </c>
      <c r="N27" s="2">
        <f>N5/'Output-Calculation-sheet'!N4*'Output-Calculation-sheet'!N13</f>
        <v>1037.6427632141761</v>
      </c>
      <c r="O27" s="2">
        <f>O5/'Output-Calculation-sheet'!O4*'Output-Calculation-sheet'!O13</f>
        <v>0</v>
      </c>
      <c r="P27" s="2">
        <f>P5/'Output-Calculation-sheet'!P4*'Output-Calculation-sheet'!P13</f>
        <v>1202.2664322199621</v>
      </c>
      <c r="Q27" s="2">
        <f>Q5/'Output-Calculation-sheet'!Q4*'Output-Calculation-sheet'!Q13</f>
        <v>1430.770315209922</v>
      </c>
      <c r="R27" s="2">
        <f>R5/'Output-Calculation-sheet'!R4*'Output-Calculation-sheet'!R13</f>
        <v>1156.8245563814417</v>
      </c>
      <c r="S27" s="2">
        <f>S5/'Output-Calculation-sheet'!S4*'Output-Calculation-sheet'!S13</f>
        <v>668.61157292863663</v>
      </c>
      <c r="T27" s="2">
        <f>T5/'Output-Calculation-sheet'!T4*'Output-Calculation-sheet'!T13</f>
        <v>373.45065266293807</v>
      </c>
      <c r="U27" s="2">
        <f>U5/'Output-Calculation-sheet'!U4*'Output-Calculation-sheet'!U13</f>
        <v>286.91796109203665</v>
      </c>
      <c r="V27" s="2">
        <f>V5/'Output-Calculation-sheet'!V4*'Output-Calculation-sheet'!V13</f>
        <v>364.47499827305711</v>
      </c>
      <c r="W27" s="2">
        <f>W5/'Output-Calculation-sheet'!W4*'Output-Calculation-sheet'!W13</f>
        <v>163.73704521492633</v>
      </c>
      <c r="X27" s="2">
        <f>X5/'Output-Calculation-sheet'!X4*'Output-Calculation-sheet'!X13</f>
        <v>0</v>
      </c>
      <c r="Y27" s="2">
        <f>Y5/'Output-Calculation-sheet'!Y4*'Output-Calculation-sheet'!Y13</f>
        <v>125.02742063105343</v>
      </c>
      <c r="AA27" s="2">
        <f>SUM(B27:Y27)/1000</f>
        <v>37.180489755683446</v>
      </c>
    </row>
    <row r="28" spans="1:27" x14ac:dyDescent="0.25">
      <c r="A28" s="2">
        <v>2029</v>
      </c>
      <c r="B28" s="2">
        <f>B6/'Output-Calculation-sheet'!B5*'Output-Calculation-sheet'!B14</f>
        <v>18112.127700202233</v>
      </c>
      <c r="C28" s="2">
        <f>C6/'Output-Calculation-sheet'!C5*'Output-Calculation-sheet'!C14</f>
        <v>0</v>
      </c>
      <c r="D28" s="2">
        <f>D6/'Output-Calculation-sheet'!D5*'Output-Calculation-sheet'!D14</f>
        <v>4863.9144322727298</v>
      </c>
      <c r="E28" s="2">
        <f>E6/'Output-Calculation-sheet'!E5*'Output-Calculation-sheet'!E14</f>
        <v>5921.6469551333685</v>
      </c>
      <c r="F28" s="2">
        <f>F6/'Output-Calculation-sheet'!F5*'Output-Calculation-sheet'!F14</f>
        <v>2669.1873407038479</v>
      </c>
      <c r="G28" s="2">
        <f>G6/'Output-Calculation-sheet'!G5*'Output-Calculation-sheet'!G14</f>
        <v>1541.0844991300157</v>
      </c>
      <c r="H28" s="2">
        <f>H6/'Output-Calculation-sheet'!H5*'Output-Calculation-sheet'!H14</f>
        <v>0</v>
      </c>
      <c r="I28" s="2">
        <f>I6/'Output-Calculation-sheet'!I5*'Output-Calculation-sheet'!I14</f>
        <v>1627.5385631279837</v>
      </c>
      <c r="J28" s="2">
        <f>J6/'Output-Calculation-sheet'!J5*'Output-Calculation-sheet'!J14</f>
        <v>1679.1885479240573</v>
      </c>
      <c r="K28" s="2">
        <f>K6/'Output-Calculation-sheet'!K5*'Output-Calculation-sheet'!K14</f>
        <v>2159.394212713265</v>
      </c>
      <c r="L28" s="2">
        <f>L6/'Output-Calculation-sheet'!L5*'Output-Calculation-sheet'!L14</f>
        <v>2030.4696131615476</v>
      </c>
      <c r="M28" s="2">
        <f>M6/'Output-Calculation-sheet'!M5*'Output-Calculation-sheet'!M14</f>
        <v>0</v>
      </c>
      <c r="N28" s="2">
        <f>N6/'Output-Calculation-sheet'!N5*'Output-Calculation-sheet'!N14</f>
        <v>1285.4031409883125</v>
      </c>
      <c r="O28" s="2">
        <f>O6/'Output-Calculation-sheet'!O5*'Output-Calculation-sheet'!O14</f>
        <v>0</v>
      </c>
      <c r="P28" s="2">
        <f>P6/'Output-Calculation-sheet'!P5*'Output-Calculation-sheet'!P14</f>
        <v>1660.7131750607264</v>
      </c>
      <c r="Q28" s="2">
        <f>Q6/'Output-Calculation-sheet'!Q5*'Output-Calculation-sheet'!Q14</f>
        <v>1920.4935007866841</v>
      </c>
      <c r="R28" s="2">
        <f>R6/'Output-Calculation-sheet'!R5*'Output-Calculation-sheet'!R14</f>
        <v>1564.5480465603921</v>
      </c>
      <c r="S28" s="2">
        <f>S6/'Output-Calculation-sheet'!S5*'Output-Calculation-sheet'!S14</f>
        <v>887.43230706509542</v>
      </c>
      <c r="T28" s="2">
        <f>T6/'Output-Calculation-sheet'!T5*'Output-Calculation-sheet'!T14</f>
        <v>498.51156252587447</v>
      </c>
      <c r="U28" s="2">
        <f>U6/'Output-Calculation-sheet'!U5*'Output-Calculation-sheet'!U14</f>
        <v>390.47738562723458</v>
      </c>
      <c r="V28" s="2">
        <f>V6/'Output-Calculation-sheet'!V5*'Output-Calculation-sheet'!V14</f>
        <v>477.58055746796634</v>
      </c>
      <c r="W28" s="2">
        <f>W6/'Output-Calculation-sheet'!W5*'Output-Calculation-sheet'!W14</f>
        <v>219.55653999384876</v>
      </c>
      <c r="X28" s="2">
        <f>X6/'Output-Calculation-sheet'!X5*'Output-Calculation-sheet'!X14</f>
        <v>0</v>
      </c>
      <c r="Y28" s="2">
        <f>Y6/'Output-Calculation-sheet'!Y5*'Output-Calculation-sheet'!Y14</f>
        <v>167.9514549428672</v>
      </c>
      <c r="AA28" s="2">
        <f t="shared" ref="AA28:AA34" si="1">SUM(B28:Y28)/1000</f>
        <v>49.677219535388062</v>
      </c>
    </row>
    <row r="29" spans="1:27" x14ac:dyDescent="0.25">
      <c r="A29" s="2">
        <v>2030</v>
      </c>
      <c r="B29" s="2">
        <f>B7/'Output-Calculation-sheet'!B6*'Output-Calculation-sheet'!B15</f>
        <v>22132.917789884403</v>
      </c>
      <c r="C29" s="2">
        <f>C7/'Output-Calculation-sheet'!C6*'Output-Calculation-sheet'!C15</f>
        <v>0</v>
      </c>
      <c r="D29" s="2">
        <f>D7/'Output-Calculation-sheet'!D6*'Output-Calculation-sheet'!D15</f>
        <v>6000.5380530754846</v>
      </c>
      <c r="E29" s="2">
        <f>E7/'Output-Calculation-sheet'!E6*'Output-Calculation-sheet'!E15</f>
        <v>7315.2494330033096</v>
      </c>
      <c r="F29" s="2">
        <f>F7/'Output-Calculation-sheet'!F6*'Output-Calculation-sheet'!F15</f>
        <v>3289.1354598771436</v>
      </c>
      <c r="G29" s="2">
        <f>G7/'Output-Calculation-sheet'!G6*'Output-Calculation-sheet'!G15</f>
        <v>1897.4475138013781</v>
      </c>
      <c r="H29" s="2">
        <f>H7/'Output-Calculation-sheet'!H6*'Output-Calculation-sheet'!H15</f>
        <v>0</v>
      </c>
      <c r="I29" s="2">
        <f>I7/'Output-Calculation-sheet'!I6*'Output-Calculation-sheet'!I15</f>
        <v>2008.9186302773487</v>
      </c>
      <c r="J29" s="2">
        <f>J7/'Output-Calculation-sheet'!J6*'Output-Calculation-sheet'!J15</f>
        <v>2046.0815455973809</v>
      </c>
      <c r="K29" s="2">
        <f>K7/'Output-Calculation-sheet'!K6*'Output-Calculation-sheet'!K15</f>
        <v>2658.5437991444669</v>
      </c>
      <c r="L29" s="2">
        <f>L7/'Output-Calculation-sheet'!L6*'Output-Calculation-sheet'!L15</f>
        <v>2443.9269573234578</v>
      </c>
      <c r="M29" s="2">
        <f>M7/'Output-Calculation-sheet'!M6*'Output-Calculation-sheet'!M15</f>
        <v>0</v>
      </c>
      <c r="N29" s="2">
        <f>N7/'Output-Calculation-sheet'!N6*'Output-Calculation-sheet'!N15</f>
        <v>1522.5268410358137</v>
      </c>
      <c r="O29" s="2">
        <f>O7/'Output-Calculation-sheet'!O6*'Output-Calculation-sheet'!O15</f>
        <v>0</v>
      </c>
      <c r="P29" s="2">
        <f>P7/'Output-Calculation-sheet'!P6*'Output-Calculation-sheet'!P15</f>
        <v>2116.3954873928719</v>
      </c>
      <c r="Q29" s="2">
        <f>Q7/'Output-Calculation-sheet'!Q6*'Output-Calculation-sheet'!Q15</f>
        <v>2396.2460592585749</v>
      </c>
      <c r="R29" s="2">
        <f>R7/'Output-Calculation-sheet'!R6*'Output-Calculation-sheet'!R15</f>
        <v>1952.8424332489428</v>
      </c>
      <c r="S29" s="2">
        <f>S7/'Output-Calculation-sheet'!S6*'Output-Calculation-sheet'!S15</f>
        <v>1078.3971698504972</v>
      </c>
      <c r="T29" s="2">
        <f>T7/'Output-Calculation-sheet'!T6*'Output-Calculation-sheet'!T15</f>
        <v>618.11126041064153</v>
      </c>
      <c r="U29" s="2">
        <f>U7/'Output-Calculation-sheet'!U6*'Output-Calculation-sheet'!U15</f>
        <v>492.71267840604867</v>
      </c>
      <c r="V29" s="2">
        <f>V7/'Output-Calculation-sheet'!V6*'Output-Calculation-sheet'!V15</f>
        <v>585.95614955164774</v>
      </c>
      <c r="W29" s="2">
        <f>W7/'Output-Calculation-sheet'!W6*'Output-Calculation-sheet'!W15</f>
        <v>270.113616842623</v>
      </c>
      <c r="X29" s="2">
        <f>X7/'Output-Calculation-sheet'!X6*'Output-Calculation-sheet'!X15</f>
        <v>0</v>
      </c>
      <c r="Y29" s="2">
        <f>Y7/'Output-Calculation-sheet'!Y6*'Output-Calculation-sheet'!Y15</f>
        <v>207.39801063784026</v>
      </c>
      <c r="AA29" s="2">
        <f t="shared" si="1"/>
        <v>61.033458888619869</v>
      </c>
    </row>
    <row r="30" spans="1:27" x14ac:dyDescent="0.25">
      <c r="A30" s="2">
        <v>2031</v>
      </c>
      <c r="B30" s="2">
        <f>B8/'Output-Calculation-sheet'!B7*'Output-Calculation-sheet'!B16</f>
        <v>24968.168017315467</v>
      </c>
      <c r="C30" s="2">
        <f>C8/'Output-Calculation-sheet'!C7*'Output-Calculation-sheet'!C16</f>
        <v>0</v>
      </c>
      <c r="D30" s="2">
        <f>D8/'Output-Calculation-sheet'!D7*'Output-Calculation-sheet'!D16</f>
        <v>6824.3847161288022</v>
      </c>
      <c r="E30" s="2">
        <f>E8/'Output-Calculation-sheet'!E7*'Output-Calculation-sheet'!E16</f>
        <v>8333.0671478340828</v>
      </c>
      <c r="F30" s="2">
        <f>F8/'Output-Calculation-sheet'!F7*'Output-Calculation-sheet'!F16</f>
        <v>3747.9747905947356</v>
      </c>
      <c r="G30" s="2">
        <f>G8/'Output-Calculation-sheet'!G7*'Output-Calculation-sheet'!G16</f>
        <v>2158.2151239920768</v>
      </c>
      <c r="H30" s="2">
        <f>H8/'Output-Calculation-sheet'!H7*'Output-Calculation-sheet'!H16</f>
        <v>0</v>
      </c>
      <c r="I30" s="2">
        <f>I8/'Output-Calculation-sheet'!I7*'Output-Calculation-sheet'!I16</f>
        <v>2290.0557806068787</v>
      </c>
      <c r="J30" s="2">
        <f>J8/'Output-Calculation-sheet'!J7*'Output-Calculation-sheet'!J16</f>
        <v>2328.9839079640979</v>
      </c>
      <c r="K30" s="2">
        <f>K8/'Output-Calculation-sheet'!K7*'Output-Calculation-sheet'!K16</f>
        <v>3034.6472833174312</v>
      </c>
      <c r="L30" s="2">
        <f>L8/'Output-Calculation-sheet'!L7*'Output-Calculation-sheet'!L16</f>
        <v>2757.5653091161685</v>
      </c>
      <c r="M30" s="2">
        <f>M8/'Output-Calculation-sheet'!M7*'Output-Calculation-sheet'!M16</f>
        <v>0</v>
      </c>
      <c r="N30" s="2">
        <f>N8/'Output-Calculation-sheet'!N7*'Output-Calculation-sheet'!N16</f>
        <v>1628.174583852543</v>
      </c>
      <c r="O30" s="2">
        <f>O8/'Output-Calculation-sheet'!O7*'Output-Calculation-sheet'!O16</f>
        <v>0</v>
      </c>
      <c r="P30" s="2">
        <f>P8/'Output-Calculation-sheet'!P7*'Output-Calculation-sheet'!P16</f>
        <v>2450.4630471015626</v>
      </c>
      <c r="Q30" s="2">
        <f>Q8/'Output-Calculation-sheet'!Q7*'Output-Calculation-sheet'!Q16</f>
        <v>2732.9276115010161</v>
      </c>
      <c r="R30" s="2">
        <f>R8/'Output-Calculation-sheet'!R7*'Output-Calculation-sheet'!R16</f>
        <v>2229.4903733101087</v>
      </c>
      <c r="S30" s="2">
        <f>S8/'Output-Calculation-sheet'!S7*'Output-Calculation-sheet'!S16</f>
        <v>1200.0972612281678</v>
      </c>
      <c r="T30" s="2">
        <f>T8/'Output-Calculation-sheet'!T7*'Output-Calculation-sheet'!T16</f>
        <v>707.03651525085638</v>
      </c>
      <c r="U30" s="2">
        <f>U8/'Output-Calculation-sheet'!U7*'Output-Calculation-sheet'!U16</f>
        <v>565.96994732735368</v>
      </c>
      <c r="V30" s="2">
        <f>V8/'Output-Calculation-sheet'!V7*'Output-Calculation-sheet'!V16</f>
        <v>666.39996934911403</v>
      </c>
      <c r="W30" s="2">
        <f>W8/'Output-Calculation-sheet'!W7*'Output-Calculation-sheet'!W16</f>
        <v>307.51770556693259</v>
      </c>
      <c r="X30" s="2">
        <f>X8/'Output-Calculation-sheet'!X7*'Output-Calculation-sheet'!X16</f>
        <v>0</v>
      </c>
      <c r="Y30" s="2">
        <f>Y8/'Output-Calculation-sheet'!Y7*'Output-Calculation-sheet'!Y16</f>
        <v>236.47552240412875</v>
      </c>
      <c r="AA30" s="2">
        <f t="shared" si="1"/>
        <v>69.167614613761529</v>
      </c>
    </row>
    <row r="31" spans="1:27" x14ac:dyDescent="0.25">
      <c r="A31" s="2">
        <v>2032</v>
      </c>
      <c r="B31" s="2">
        <f>B9/'Output-Calculation-sheet'!B8*'Output-Calculation-sheet'!B17</f>
        <v>25487.383591071764</v>
      </c>
      <c r="C31" s="2">
        <f>C9/'Output-Calculation-sheet'!C8*'Output-Calculation-sheet'!C17</f>
        <v>0</v>
      </c>
      <c r="D31" s="2">
        <f>D9/'Output-Calculation-sheet'!D8*'Output-Calculation-sheet'!D17</f>
        <v>7089.9736360238912</v>
      </c>
      <c r="E31" s="2">
        <f>E9/'Output-Calculation-sheet'!E8*'Output-Calculation-sheet'!E17</f>
        <v>8698.2314851764786</v>
      </c>
      <c r="F31" s="2">
        <f>F9/'Output-Calculation-sheet'!F8*'Output-Calculation-sheet'!F17</f>
        <v>3917.6742827146354</v>
      </c>
      <c r="G31" s="2">
        <f>G9/'Output-Calculation-sheet'!G8*'Output-Calculation-sheet'!G17</f>
        <v>2254.9021249632433</v>
      </c>
      <c r="H31" s="2">
        <f>H9/'Output-Calculation-sheet'!H8*'Output-Calculation-sheet'!H17</f>
        <v>0</v>
      </c>
      <c r="I31" s="2">
        <f>I9/'Output-Calculation-sheet'!I8*'Output-Calculation-sheet'!I17</f>
        <v>2390.4713780030938</v>
      </c>
      <c r="J31" s="2">
        <f>J9/'Output-Calculation-sheet'!J8*'Output-Calculation-sheet'!J17</f>
        <v>2425.3396884514887</v>
      </c>
      <c r="K31" s="2">
        <f>K9/'Output-Calculation-sheet'!K8*'Output-Calculation-sheet'!K17</f>
        <v>3154.3646233915051</v>
      </c>
      <c r="L31" s="2">
        <f>L9/'Output-Calculation-sheet'!L8*'Output-Calculation-sheet'!L17</f>
        <v>2853.4905877183569</v>
      </c>
      <c r="M31" s="2">
        <f>M9/'Output-Calculation-sheet'!M8*'Output-Calculation-sheet'!M17</f>
        <v>0</v>
      </c>
      <c r="N31" s="2">
        <f>N9/'Output-Calculation-sheet'!N8*'Output-Calculation-sheet'!N17</f>
        <v>1593.3141694366625</v>
      </c>
      <c r="O31" s="2">
        <f>O9/'Output-Calculation-sheet'!O8*'Output-Calculation-sheet'!O17</f>
        <v>0</v>
      </c>
      <c r="P31" s="2">
        <f>P9/'Output-Calculation-sheet'!P8*'Output-Calculation-sheet'!P17</f>
        <v>2588.8074267249731</v>
      </c>
      <c r="Q31" s="2">
        <f>Q9/'Output-Calculation-sheet'!Q8*'Output-Calculation-sheet'!Q17</f>
        <v>2813.5522406605032</v>
      </c>
      <c r="R31" s="2">
        <f>R9/'Output-Calculation-sheet'!R8*'Output-Calculation-sheet'!R17</f>
        <v>2335.6576254841552</v>
      </c>
      <c r="S31" s="2">
        <f>S9/'Output-Calculation-sheet'!S8*'Output-Calculation-sheet'!S17</f>
        <v>1213.3824664069541</v>
      </c>
      <c r="T31" s="2">
        <f>T9/'Output-Calculation-sheet'!T8*'Output-Calculation-sheet'!T17</f>
        <v>735.82101805624404</v>
      </c>
      <c r="U31" s="2">
        <f>U9/'Output-Calculation-sheet'!U8*'Output-Calculation-sheet'!U17</f>
        <v>591.16401967655815</v>
      </c>
      <c r="V31" s="2">
        <f>V9/'Output-Calculation-sheet'!V8*'Output-Calculation-sheet'!V17</f>
        <v>694.90859340479187</v>
      </c>
      <c r="W31" s="2">
        <f>W9/'Output-Calculation-sheet'!W8*'Output-Calculation-sheet'!W17</f>
        <v>321.4190948983757</v>
      </c>
      <c r="X31" s="2">
        <f>X9/'Output-Calculation-sheet'!X8*'Output-Calculation-sheet'!X17</f>
        <v>0</v>
      </c>
      <c r="Y31" s="2">
        <f>Y9/'Output-Calculation-sheet'!Y8*'Output-Calculation-sheet'!Y17</f>
        <v>247.35272662230875</v>
      </c>
      <c r="AA31" s="2">
        <f t="shared" si="1"/>
        <v>71.407210778885968</v>
      </c>
    </row>
    <row r="32" spans="1:27" x14ac:dyDescent="0.25">
      <c r="A32" s="2">
        <v>2033</v>
      </c>
      <c r="B32" s="2">
        <f>B10/'Output-Calculation-sheet'!B9*'Output-Calculation-sheet'!B18</f>
        <v>25118.813764289709</v>
      </c>
      <c r="C32" s="2">
        <f>C10/'Output-Calculation-sheet'!C9*'Output-Calculation-sheet'!C18</f>
        <v>0</v>
      </c>
      <c r="D32" s="2">
        <f>D10/'Output-Calculation-sheet'!D9*'Output-Calculation-sheet'!D18</f>
        <v>4827.1344590878243</v>
      </c>
      <c r="E32" s="2">
        <f>E10/'Output-Calculation-sheet'!E9*'Output-Calculation-sheet'!E18</f>
        <v>6743.2611763420664</v>
      </c>
      <c r="F32" s="2">
        <f>F10/'Output-Calculation-sheet'!F9*'Output-Calculation-sheet'!F18</f>
        <v>2722.1601453410995</v>
      </c>
      <c r="G32" s="2">
        <f>G10/'Output-Calculation-sheet'!G9*'Output-Calculation-sheet'!G18</f>
        <v>1698.2035457478946</v>
      </c>
      <c r="H32" s="2">
        <f>H10/'Output-Calculation-sheet'!H9*'Output-Calculation-sheet'!H18</f>
        <v>0</v>
      </c>
      <c r="I32" s="2">
        <f>I10/'Output-Calculation-sheet'!I9*'Output-Calculation-sheet'!I18</f>
        <v>1792.904172315305</v>
      </c>
      <c r="J32" s="2">
        <f>J10/'Output-Calculation-sheet'!J9*'Output-Calculation-sheet'!J18</f>
        <v>1439.0428051399194</v>
      </c>
      <c r="K32" s="2">
        <f>K10/'Output-Calculation-sheet'!K9*'Output-Calculation-sheet'!K18</f>
        <v>2395.1098559000557</v>
      </c>
      <c r="L32" s="2">
        <f>L10/'Output-Calculation-sheet'!L9*'Output-Calculation-sheet'!L18</f>
        <v>2068.9837886087757</v>
      </c>
      <c r="M32" s="2">
        <f>M10/'Output-Calculation-sheet'!M9*'Output-Calculation-sheet'!M18</f>
        <v>0</v>
      </c>
      <c r="N32" s="2">
        <f>N10/'Output-Calculation-sheet'!N9*'Output-Calculation-sheet'!N18</f>
        <v>1531.8425444227616</v>
      </c>
      <c r="O32" s="2">
        <f>O10/'Output-Calculation-sheet'!O9*'Output-Calculation-sheet'!O18</f>
        <v>0</v>
      </c>
      <c r="P32" s="2">
        <f>P10/'Output-Calculation-sheet'!P9*'Output-Calculation-sheet'!P18</f>
        <v>2465.5645156819714</v>
      </c>
      <c r="Q32" s="2">
        <f>Q10/'Output-Calculation-sheet'!Q9*'Output-Calculation-sheet'!Q18</f>
        <v>2686.6973710973766</v>
      </c>
      <c r="R32" s="2">
        <f>R10/'Output-Calculation-sheet'!R9*'Output-Calculation-sheet'!R18</f>
        <v>1770.1922774093439</v>
      </c>
      <c r="S32" s="2">
        <f>S10/'Output-Calculation-sheet'!S9*'Output-Calculation-sheet'!S18</f>
        <v>1158.5858470828412</v>
      </c>
      <c r="T32" s="2">
        <f>T10/'Output-Calculation-sheet'!T9*'Output-Calculation-sheet'!T18</f>
        <v>516.71145756639237</v>
      </c>
      <c r="U32" s="2">
        <f>U10/'Output-Calculation-sheet'!U9*'Output-Calculation-sheet'!U18</f>
        <v>571.44615279966354</v>
      </c>
      <c r="V32" s="2">
        <f>V10/'Output-Calculation-sheet'!V9*'Output-Calculation-sheet'!V18</f>
        <v>422.02332181073353</v>
      </c>
      <c r="W32" s="2">
        <f>W10/'Output-Calculation-sheet'!W9*'Output-Calculation-sheet'!W18</f>
        <v>210.51731367744816</v>
      </c>
      <c r="X32" s="2">
        <f>X10/'Output-Calculation-sheet'!X9*'Output-Calculation-sheet'!X18</f>
        <v>0</v>
      </c>
      <c r="Y32" s="2">
        <f>Y10/'Output-Calculation-sheet'!Y9*'Output-Calculation-sheet'!Y18</f>
        <v>244.47495636182654</v>
      </c>
      <c r="AA32" s="2">
        <f t="shared" si="1"/>
        <v>60.383669470683003</v>
      </c>
    </row>
    <row r="33" spans="1:27" x14ac:dyDescent="0.25">
      <c r="A33" s="2">
        <v>2034</v>
      </c>
      <c r="B33" s="2">
        <f>B11/'Output-Calculation-sheet'!B10*'Output-Calculation-sheet'!B19</f>
        <v>21713.592734994418</v>
      </c>
      <c r="C33" s="2">
        <f>C11/'Output-Calculation-sheet'!C10*'Output-Calculation-sheet'!C19</f>
        <v>0</v>
      </c>
      <c r="D33" s="2">
        <f>D11/'Output-Calculation-sheet'!D10*'Output-Calculation-sheet'!D19</f>
        <v>6488.0293382173058</v>
      </c>
      <c r="E33" s="2">
        <f>E11/'Output-Calculation-sheet'!E10*'Output-Calculation-sheet'!E19</f>
        <v>8011.8418312009371</v>
      </c>
      <c r="F33" s="2">
        <f>F11/'Output-Calculation-sheet'!F10*'Output-Calculation-sheet'!F19</f>
        <v>3681.1737192262835</v>
      </c>
      <c r="G33" s="2">
        <f>G11/'Output-Calculation-sheet'!G10*'Output-Calculation-sheet'!G19</f>
        <v>2204.8214422705391</v>
      </c>
      <c r="H33" s="2">
        <f>H11/'Output-Calculation-sheet'!H10*'Output-Calculation-sheet'!H19</f>
        <v>0</v>
      </c>
      <c r="I33" s="2">
        <f>I11/'Output-Calculation-sheet'!I10*'Output-Calculation-sheet'!I19</f>
        <v>2409.1150277268348</v>
      </c>
      <c r="J33" s="2">
        <f>J11/'Output-Calculation-sheet'!J10*'Output-Calculation-sheet'!J19</f>
        <v>2034.5034544445077</v>
      </c>
      <c r="K33" s="2">
        <f>K11/'Output-Calculation-sheet'!K10*'Output-Calculation-sheet'!K19</f>
        <v>2822.7059652292851</v>
      </c>
      <c r="L33" s="2">
        <f>L11/'Output-Calculation-sheet'!L10*'Output-Calculation-sheet'!L19</f>
        <v>2297.9093853883155</v>
      </c>
      <c r="M33" s="2">
        <f>M11/'Output-Calculation-sheet'!M10*'Output-Calculation-sheet'!M19</f>
        <v>0</v>
      </c>
      <c r="N33" s="2">
        <f>N11/'Output-Calculation-sheet'!N10*'Output-Calculation-sheet'!N19</f>
        <v>1297.9883977722479</v>
      </c>
      <c r="O33" s="2">
        <f>O11/'Output-Calculation-sheet'!O10*'Output-Calculation-sheet'!O19</f>
        <v>0</v>
      </c>
      <c r="P33" s="2">
        <f>P11/'Output-Calculation-sheet'!P10*'Output-Calculation-sheet'!P19</f>
        <v>2858.0975431029583</v>
      </c>
      <c r="Q33" s="2">
        <f>Q11/'Output-Calculation-sheet'!Q10*'Output-Calculation-sheet'!Q19</f>
        <v>2328.2313983513613</v>
      </c>
      <c r="R33" s="2">
        <f>R11/'Output-Calculation-sheet'!R10*'Output-Calculation-sheet'!R19</f>
        <v>2039.0314255307062</v>
      </c>
      <c r="S33" s="2">
        <f>S11/'Output-Calculation-sheet'!S10*'Output-Calculation-sheet'!S19</f>
        <v>953.0785352337839</v>
      </c>
      <c r="T33" s="2">
        <f>T11/'Output-Calculation-sheet'!T10*'Output-Calculation-sheet'!T19</f>
        <v>598.34945339047408</v>
      </c>
      <c r="U33" s="2">
        <f>U11/'Output-Calculation-sheet'!U10*'Output-Calculation-sheet'!U19</f>
        <v>641.11860304440279</v>
      </c>
      <c r="V33" s="2">
        <f>V11/'Output-Calculation-sheet'!V10*'Output-Calculation-sheet'!V19</f>
        <v>469.20103709277117</v>
      </c>
      <c r="W33" s="2">
        <f>W11/'Output-Calculation-sheet'!W10*'Output-Calculation-sheet'!W19</f>
        <v>292.61368360015911</v>
      </c>
      <c r="X33" s="2">
        <f>X11/'Output-Calculation-sheet'!X10*'Output-Calculation-sheet'!X19</f>
        <v>75.582049456548575</v>
      </c>
      <c r="Y33" s="2">
        <f>Y11/'Output-Calculation-sheet'!Y10*'Output-Calculation-sheet'!Y19</f>
        <v>263.32903671465158</v>
      </c>
      <c r="AA33" s="2">
        <f t="shared" si="1"/>
        <v>63.480314061988501</v>
      </c>
    </row>
    <row r="34" spans="1:27" x14ac:dyDescent="0.25">
      <c r="A34" s="2">
        <v>2035</v>
      </c>
      <c r="B34" s="2">
        <f>B12/'Output-Calculation-sheet'!B11*'Output-Calculation-sheet'!B20</f>
        <v>17304.376732844456</v>
      </c>
      <c r="C34" s="2">
        <f>C12/'Output-Calculation-sheet'!C11*'Output-Calculation-sheet'!C20</f>
        <v>0</v>
      </c>
      <c r="D34" s="2">
        <f>D12/'Output-Calculation-sheet'!D11*'Output-Calculation-sheet'!D20</f>
        <v>5569.5295589558727</v>
      </c>
      <c r="E34" s="2">
        <f>E12/'Output-Calculation-sheet'!E11*'Output-Calculation-sheet'!E20</f>
        <v>6188.5269794934184</v>
      </c>
      <c r="F34" s="2">
        <f>F12/'Output-Calculation-sheet'!F11*'Output-Calculation-sheet'!F20</f>
        <v>3461.4863968257273</v>
      </c>
      <c r="G34" s="2">
        <f>G12/'Output-Calculation-sheet'!G11*'Output-Calculation-sheet'!G20</f>
        <v>1868.4677423528562</v>
      </c>
      <c r="H34" s="2">
        <f>H12/'Output-Calculation-sheet'!H11*'Output-Calculation-sheet'!H20</f>
        <v>0</v>
      </c>
      <c r="I34" s="2">
        <f>I12/'Output-Calculation-sheet'!I11*'Output-Calculation-sheet'!I20</f>
        <v>2077.2938139817293</v>
      </c>
      <c r="J34" s="2">
        <f>J12/'Output-Calculation-sheet'!J11*'Output-Calculation-sheet'!J20</f>
        <v>1925.4466918249871</v>
      </c>
      <c r="K34" s="2">
        <f>K12/'Output-Calculation-sheet'!K11*'Output-Calculation-sheet'!K20</f>
        <v>2560.6500803801737</v>
      </c>
      <c r="L34" s="2">
        <f>L12/'Output-Calculation-sheet'!L11*'Output-Calculation-sheet'!L20</f>
        <v>2043.5061162136315</v>
      </c>
      <c r="M34" s="2">
        <f>M12/'Output-Calculation-sheet'!M11*'Output-Calculation-sheet'!M20</f>
        <v>0</v>
      </c>
      <c r="N34" s="2">
        <f>N12/'Output-Calculation-sheet'!N11*'Output-Calculation-sheet'!N20</f>
        <v>1095.8475345307961</v>
      </c>
      <c r="O34" s="2">
        <f>O12/'Output-Calculation-sheet'!O11*'Output-Calculation-sheet'!O20</f>
        <v>0</v>
      </c>
      <c r="P34" s="2">
        <f>P12/'Output-Calculation-sheet'!P11*'Output-Calculation-sheet'!P20</f>
        <v>2334.0678699028399</v>
      </c>
      <c r="Q34" s="2">
        <f>Q12/'Output-Calculation-sheet'!Q11*'Output-Calculation-sheet'!Q20</f>
        <v>1946.5908384504694</v>
      </c>
      <c r="R34" s="2">
        <f>R12/'Output-Calculation-sheet'!R11*'Output-Calculation-sheet'!R20</f>
        <v>1960.8946064513195</v>
      </c>
      <c r="S34" s="2">
        <f>S12/'Output-Calculation-sheet'!S11*'Output-Calculation-sheet'!S20</f>
        <v>749.05534226206134</v>
      </c>
      <c r="T34" s="2">
        <f>T12/'Output-Calculation-sheet'!T11*'Output-Calculation-sheet'!T20</f>
        <v>594.75994865187567</v>
      </c>
      <c r="U34" s="2">
        <f>U12/'Output-Calculation-sheet'!U11*'Output-Calculation-sheet'!U20</f>
        <v>547.44784572536275</v>
      </c>
      <c r="V34" s="2">
        <f>V12/'Output-Calculation-sheet'!V11*'Output-Calculation-sheet'!V20</f>
        <v>539.00228347589632</v>
      </c>
      <c r="W34" s="2">
        <f>W12/'Output-Calculation-sheet'!W11*'Output-Calculation-sheet'!W20</f>
        <v>292.45121297866382</v>
      </c>
      <c r="X34" s="2">
        <f>X12/'Output-Calculation-sheet'!X11*'Output-Calculation-sheet'!X20</f>
        <v>61.744274004418386</v>
      </c>
      <c r="Y34" s="2">
        <f>Y12/'Output-Calculation-sheet'!Y11*'Output-Calculation-sheet'!Y20</f>
        <v>212.25896665686869</v>
      </c>
      <c r="AA34" s="2">
        <f t="shared" si="1"/>
        <v>53.333404835963435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1.0067200095688771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0.19557861479773575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1.2022986243666129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0.91937906199856334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0.28301350850550894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0.17861061835527017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0.16769444284445123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5.3504773606926737E-2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2.1363566493222599E-2</v>
      </c>
      <c r="Y44" s="2">
        <f>Y11/'Output-Calculation-sheet'!Y10*'Output-Calculation-sheet'!Y37*0.0114</f>
        <v>0</v>
      </c>
      <c r="AA44" s="2">
        <f t="shared" si="2"/>
        <v>1.6235659718039432</v>
      </c>
    </row>
    <row r="45" spans="1:27" x14ac:dyDescent="0.25">
      <c r="A45" s="2">
        <v>2035</v>
      </c>
      <c r="B45" s="2">
        <f>B12/'Output-Calculation-sheet'!B11*'Output-Calculation-sheet'!B38*0.0114</f>
        <v>1.6577720005918366</v>
      </c>
      <c r="C45" s="2">
        <f>C12/'Output-Calculation-sheet'!C11*'Output-Calculation-sheet'!C38*0.0114</f>
        <v>0.78681556560962906</v>
      </c>
      <c r="D45" s="2">
        <f>D12/'Output-Calculation-sheet'!D11*'Output-Calculation-sheet'!D38*0.0114</f>
        <v>0.69698600346993234</v>
      </c>
      <c r="E45" s="2">
        <f>E12/'Output-Calculation-sheet'!E11*'Output-Calculation-sheet'!E38*0.0114</f>
        <v>0.55391796399473137</v>
      </c>
      <c r="F45" s="2">
        <f>F12/'Output-Calculation-sheet'!F11*'Output-Calculation-sheet'!F38*0.0114</f>
        <v>0.34837641517964257</v>
      </c>
      <c r="G45" s="2">
        <f>G12/'Output-Calculation-sheet'!G11*'Output-Calculation-sheet'!G38*0.0114</f>
        <v>0.25002385452992654</v>
      </c>
      <c r="H45" s="2">
        <f>H12/'Output-Calculation-sheet'!H11*'Output-Calculation-sheet'!H38*0.0114</f>
        <v>0.24220633574780662</v>
      </c>
      <c r="I45" s="2">
        <f>I12/'Output-Calculation-sheet'!I11*'Output-Calculation-sheet'!I38*0.0114</f>
        <v>0.22488152964618691</v>
      </c>
      <c r="J45" s="2">
        <f>J12/'Output-Calculation-sheet'!J11*'Output-Calculation-sheet'!J38*0.0114</f>
        <v>0.22255888190542911</v>
      </c>
      <c r="K45" s="2">
        <f>K12/'Output-Calculation-sheet'!K11*'Output-Calculation-sheet'!K38*0.0114</f>
        <v>0.22102314548157834</v>
      </c>
      <c r="L45" s="2">
        <f>L12/'Output-Calculation-sheet'!L11*'Output-Calculation-sheet'!L38*0.0114</f>
        <v>0.17574701423446595</v>
      </c>
      <c r="M45" s="2">
        <f>M12/'Output-Calculation-sheet'!M11*'Output-Calculation-sheet'!M38*0.0114</f>
        <v>0.16666166024149773</v>
      </c>
      <c r="N45" s="2">
        <f>N12/'Output-Calculation-sheet'!N11*'Output-Calculation-sheet'!N38*0.0114</f>
        <v>0.16380166905281549</v>
      </c>
      <c r="O45" s="2">
        <f>O12/'Output-Calculation-sheet'!O11*'Output-Calculation-sheet'!O38*0.0114</f>
        <v>0.1528570972669237</v>
      </c>
      <c r="P45" s="2">
        <f>P12/'Output-Calculation-sheet'!P11*'Output-Calculation-sheet'!P38*0.0114</f>
        <v>0.15132322772604545</v>
      </c>
      <c r="Q45" s="2">
        <f>Q12/'Output-Calculation-sheet'!Q11*'Output-Calculation-sheet'!Q38*0.0114</f>
        <v>0.14351490408039624</v>
      </c>
      <c r="R45" s="2">
        <f>R12/'Output-Calculation-sheet'!R11*'Output-Calculation-sheet'!R38*0.0114</f>
        <v>0.14232178746495175</v>
      </c>
      <c r="S45" s="2">
        <f>S12/'Output-Calculation-sheet'!S11*'Output-Calculation-sheet'!S38*0.0114</f>
        <v>9.3896516519000911E-2</v>
      </c>
      <c r="T45" s="2">
        <f>T12/'Output-Calculation-sheet'!T11*'Output-Calculation-sheet'!T38*0.0114</f>
        <v>5.2654060842054692E-2</v>
      </c>
      <c r="U45" s="2">
        <f>U12/'Output-Calculation-sheet'!U11*'Output-Calculation-sheet'!U38*0.0114</f>
        <v>4.5790023341226574E-2</v>
      </c>
      <c r="V45" s="2">
        <f>V12/'Output-Calculation-sheet'!V11*'Output-Calculation-sheet'!V38*0.0114</f>
        <v>3.5308260921375977E-2</v>
      </c>
      <c r="W45" s="2">
        <f>W12/'Output-Calculation-sheet'!W11*'Output-Calculation-sheet'!W38*0.0114</f>
        <v>3.0574298704713399E-2</v>
      </c>
      <c r="X45" s="2">
        <f>X12/'Output-Calculation-sheet'!X11*'Output-Calculation-sheet'!X38*0.0114</f>
        <v>1.828319498299617E-2</v>
      </c>
      <c r="Y45" s="2">
        <f>Y12/'Output-Calculation-sheet'!Y11*'Output-Calculation-sheet'!Y38*0.0114</f>
        <v>1.7643622270341851E-2</v>
      </c>
      <c r="AA45" s="2">
        <f t="shared" si="2"/>
        <v>6.5949390338055043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386.16099593668963</v>
      </c>
      <c r="L49" s="2">
        <f>L5/'Output-Calculation-sheet'!L4*'Output-Calculation-sheet'!L40</f>
        <v>455.29099831225909</v>
      </c>
      <c r="M49" s="2">
        <f>M5/'Output-Calculation-sheet'!M4*'Output-Calculation-sheet'!M40</f>
        <v>3413.8723144459764</v>
      </c>
      <c r="N49" s="2">
        <f>N5/'Output-Calculation-sheet'!N4*'Output-Calculation-sheet'!N40</f>
        <v>394.73984544083078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1020.354310900053</v>
      </c>
      <c r="S49" s="2">
        <f>S5/'Output-Calculation-sheet'!S4*'Output-Calculation-sheet'!S40</f>
        <v>0</v>
      </c>
      <c r="T49" s="2">
        <f>T5/'Output-Calculation-sheet'!T4*'Output-Calculation-sheet'!T40</f>
        <v>250.60608673070382</v>
      </c>
      <c r="U49" s="2">
        <f>U5/'Output-Calculation-sheet'!U4*'Output-Calculation-sheet'!U40</f>
        <v>0</v>
      </c>
      <c r="V49" s="2">
        <f>V5/'Output-Calculation-sheet'!V4*'Output-Calculation-sheet'!V40</f>
        <v>359.49734275794708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6.280521894524461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334.99186833380827</v>
      </c>
      <c r="E50" s="2">
        <f>E6/'Output-Calculation-sheet'!E5*'Output-Calculation-sheet'!E41</f>
        <v>399.3437732001583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213.4209959825925</v>
      </c>
      <c r="I50" s="2">
        <f>I6/'Output-Calculation-sheet'!I5*'Output-Calculation-sheet'!I41</f>
        <v>0</v>
      </c>
      <c r="J50" s="2">
        <f>J6/'Output-Calculation-sheet'!J5*'Output-Calculation-sheet'!J41</f>
        <v>285.24882964692864</v>
      </c>
      <c r="K50" s="2">
        <f>K6/'Output-Calculation-sheet'!K5*'Output-Calculation-sheet'!K41</f>
        <v>849.84153003104757</v>
      </c>
      <c r="L50" s="2">
        <f>L6/'Output-Calculation-sheet'!L5*'Output-Calculation-sheet'!L41</f>
        <v>957.3171207739498</v>
      </c>
      <c r="M50" s="2">
        <f>M6/'Output-Calculation-sheet'!M5*'Output-Calculation-sheet'!M41</f>
        <v>9198.4337224489645</v>
      </c>
      <c r="N50" s="2">
        <f>N6/'Output-Calculation-sheet'!N5*'Output-Calculation-sheet'!N41</f>
        <v>1863.2263815965252</v>
      </c>
      <c r="O50" s="2">
        <f>O6/'Output-Calculation-sheet'!O5*'Output-Calculation-sheet'!O41</f>
        <v>0</v>
      </c>
      <c r="P50" s="2">
        <f>P6/'Output-Calculation-sheet'!P5*'Output-Calculation-sheet'!P41</f>
        <v>436.38222741243737</v>
      </c>
      <c r="Q50" s="2">
        <f>Q6/'Output-Calculation-sheet'!Q5*'Output-Calculation-sheet'!Q41</f>
        <v>0</v>
      </c>
      <c r="R50" s="2">
        <f>R6/'Output-Calculation-sheet'!R5*'Output-Calculation-sheet'!R41</f>
        <v>1675.898383365354</v>
      </c>
      <c r="S50" s="2">
        <f>S6/'Output-Calculation-sheet'!S5*'Output-Calculation-sheet'!S41</f>
        <v>0</v>
      </c>
      <c r="T50" s="2">
        <f>T6/'Output-Calculation-sheet'!T5*'Output-Calculation-sheet'!T41</f>
        <v>476.61671840854052</v>
      </c>
      <c r="U50" s="2">
        <f>U6/'Output-Calculation-sheet'!U5*'Output-Calculation-sheet'!U41</f>
        <v>69.692079535178777</v>
      </c>
      <c r="V50" s="2">
        <f>V6/'Output-Calculation-sheet'!V5*'Output-Calculation-sheet'!V41</f>
        <v>534.56077653739703</v>
      </c>
      <c r="W50" s="2">
        <f>W6/'Output-Calculation-sheet'!W5*'Output-Calculation-sheet'!W41</f>
        <v>0</v>
      </c>
      <c r="X50" s="2">
        <f>X6/'Output-Calculation-sheet'!X5*'Output-Calculation-sheet'!X41</f>
        <v>39.54347328623561</v>
      </c>
      <c r="Y50" s="2">
        <f>Y6/'Output-Calculation-sheet'!Y5*'Output-Calculation-sheet'!Y41</f>
        <v>0</v>
      </c>
      <c r="AA50" s="2">
        <f t="shared" ref="AA50:AA56" si="3">SUM(B50:Y50)/1000</f>
        <v>17.334517880559115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1703.8850926476807</v>
      </c>
      <c r="E51" s="2">
        <f>E7/'Output-Calculation-sheet'!E6*'Output-Calculation-sheet'!E42</f>
        <v>1354.134167259635</v>
      </c>
      <c r="F51" s="2">
        <f>F7/'Output-Calculation-sheet'!F6*'Output-Calculation-sheet'!F42</f>
        <v>0</v>
      </c>
      <c r="G51" s="2">
        <f>G7/'Output-Calculation-sheet'!G6*'Output-Calculation-sheet'!G42</f>
        <v>391.18092258400509</v>
      </c>
      <c r="H51" s="2">
        <f>H7/'Output-Calculation-sheet'!H6*'Output-Calculation-sheet'!H42</f>
        <v>1989.4866222712064</v>
      </c>
      <c r="I51" s="2">
        <f>I7/'Output-Calculation-sheet'!I6*'Output-Calculation-sheet'!I42</f>
        <v>109.95121396077657</v>
      </c>
      <c r="J51" s="2">
        <f>J7/'Output-Calculation-sheet'!J6*'Output-Calculation-sheet'!J42</f>
        <v>826.99858250404691</v>
      </c>
      <c r="K51" s="2">
        <f>K7/'Output-Calculation-sheet'!K6*'Output-Calculation-sheet'!K42</f>
        <v>1729.0357778952202</v>
      </c>
      <c r="L51" s="2">
        <f>L7/'Output-Calculation-sheet'!L6*'Output-Calculation-sheet'!L42</f>
        <v>1598.2589378310754</v>
      </c>
      <c r="M51" s="2">
        <f>M7/'Output-Calculation-sheet'!M6*'Output-Calculation-sheet'!M42</f>
        <v>11522.09244433996</v>
      </c>
      <c r="N51" s="2">
        <f>N7/'Output-Calculation-sheet'!N6*'Output-Calculation-sheet'!N42</f>
        <v>4885.3355620586526</v>
      </c>
      <c r="O51" s="2">
        <f>O7/'Output-Calculation-sheet'!O6*'Output-Calculation-sheet'!O42</f>
        <v>0</v>
      </c>
      <c r="P51" s="2">
        <f>P7/'Output-Calculation-sheet'!P6*'Output-Calculation-sheet'!P42</f>
        <v>1124.5931302130959</v>
      </c>
      <c r="Q51" s="2">
        <f>Q7/'Output-Calculation-sheet'!Q6*'Output-Calculation-sheet'!Q42</f>
        <v>280.67468146326769</v>
      </c>
      <c r="R51" s="2">
        <f>R7/'Output-Calculation-sheet'!R6*'Output-Calculation-sheet'!R42</f>
        <v>2477.237408197775</v>
      </c>
      <c r="S51" s="2">
        <f>S7/'Output-Calculation-sheet'!S6*'Output-Calculation-sheet'!S42</f>
        <v>119.36281999196648</v>
      </c>
      <c r="T51" s="2">
        <f>T7/'Output-Calculation-sheet'!T6*'Output-Calculation-sheet'!T42</f>
        <v>710.53781319851498</v>
      </c>
      <c r="U51" s="2">
        <f>U7/'Output-Calculation-sheet'!U6*'Output-Calculation-sheet'!U42</f>
        <v>223.88093239944413</v>
      </c>
      <c r="V51" s="2">
        <f>V7/'Output-Calculation-sheet'!V6*'Output-Calculation-sheet'!V42</f>
        <v>742.3197661544516</v>
      </c>
      <c r="W51" s="2">
        <f>W7/'Output-Calculation-sheet'!W6*'Output-Calculation-sheet'!W42</f>
        <v>0</v>
      </c>
      <c r="X51" s="2">
        <f>X7/'Output-Calculation-sheet'!X6*'Output-Calculation-sheet'!X42</f>
        <v>273.539317749747</v>
      </c>
      <c r="Y51" s="2">
        <f>Y7/'Output-Calculation-sheet'!Y6*'Output-Calculation-sheet'!Y42</f>
        <v>0</v>
      </c>
      <c r="AA51" s="2">
        <f t="shared" si="3"/>
        <v>32.062505192720522</v>
      </c>
    </row>
    <row r="52" spans="1:27" x14ac:dyDescent="0.25">
      <c r="A52" s="2">
        <v>2031</v>
      </c>
      <c r="B52" s="2">
        <f>B8/'Output-Calculation-sheet'!B7*'Output-Calculation-sheet'!B43</f>
        <v>1103.2972323773433</v>
      </c>
      <c r="C52" s="2">
        <f>C8/'Output-Calculation-sheet'!C7*'Output-Calculation-sheet'!C43</f>
        <v>0</v>
      </c>
      <c r="D52" s="2">
        <f>D8/'Output-Calculation-sheet'!D7*'Output-Calculation-sheet'!D43</f>
        <v>2396.636829345578</v>
      </c>
      <c r="E52" s="2">
        <f>E8/'Output-Calculation-sheet'!E7*'Output-Calculation-sheet'!E43</f>
        <v>1720.3624684010022</v>
      </c>
      <c r="F52" s="2">
        <f>F8/'Output-Calculation-sheet'!F7*'Output-Calculation-sheet'!F43</f>
        <v>0</v>
      </c>
      <c r="G52" s="2">
        <f>G8/'Output-Calculation-sheet'!G7*'Output-Calculation-sheet'!G43</f>
        <v>610.1275070716863</v>
      </c>
      <c r="H52" s="2">
        <f>H8/'Output-Calculation-sheet'!H7*'Output-Calculation-sheet'!H43</f>
        <v>4674.6728827504166</v>
      </c>
      <c r="I52" s="2">
        <f>I8/'Output-Calculation-sheet'!I7*'Output-Calculation-sheet'!I43</f>
        <v>199.55391467812944</v>
      </c>
      <c r="J52" s="2">
        <f>J8/'Output-Calculation-sheet'!J7*'Output-Calculation-sheet'!J43</f>
        <v>1086.2107221642568</v>
      </c>
      <c r="K52" s="2">
        <f>K8/'Output-Calculation-sheet'!K7*'Output-Calculation-sheet'!K43</f>
        <v>2181.9472149623234</v>
      </c>
      <c r="L52" s="2">
        <f>L8/'Output-Calculation-sheet'!L7*'Output-Calculation-sheet'!L43</f>
        <v>2027.3922078107787</v>
      </c>
      <c r="M52" s="2">
        <f>M8/'Output-Calculation-sheet'!M7*'Output-Calculation-sheet'!M43</f>
        <v>13236.257405552329</v>
      </c>
      <c r="N52" s="2">
        <f>N8/'Output-Calculation-sheet'!N7*'Output-Calculation-sheet'!N43</f>
        <v>7576.538872768273</v>
      </c>
      <c r="O52" s="2">
        <f>O8/'Output-Calculation-sheet'!O7*'Output-Calculation-sheet'!O43</f>
        <v>0</v>
      </c>
      <c r="P52" s="2">
        <f>P8/'Output-Calculation-sheet'!P7*'Output-Calculation-sheet'!P43</f>
        <v>1611.3627040142883</v>
      </c>
      <c r="Q52" s="2">
        <f>Q8/'Output-Calculation-sheet'!Q7*'Output-Calculation-sheet'!Q43</f>
        <v>366.13506136210447</v>
      </c>
      <c r="R52" s="2">
        <f>R8/'Output-Calculation-sheet'!R7*'Output-Calculation-sheet'!R43</f>
        <v>2936.3026151917143</v>
      </c>
      <c r="S52" s="2">
        <f>S8/'Output-Calculation-sheet'!S7*'Output-Calculation-sheet'!S43</f>
        <v>489.51253430409707</v>
      </c>
      <c r="T52" s="2">
        <f>T8/'Output-Calculation-sheet'!T7*'Output-Calculation-sheet'!T43</f>
        <v>870.23113526059899</v>
      </c>
      <c r="U52" s="2">
        <f>U8/'Output-Calculation-sheet'!U7*'Output-Calculation-sheet'!U43</f>
        <v>325.06283376215447</v>
      </c>
      <c r="V52" s="2">
        <f>V8/'Output-Calculation-sheet'!V7*'Output-Calculation-sheet'!V43</f>
        <v>849.87007856857758</v>
      </c>
      <c r="W52" s="2">
        <f>W8/'Output-Calculation-sheet'!W7*'Output-Calculation-sheet'!W43</f>
        <v>10.174058655456154</v>
      </c>
      <c r="X52" s="2">
        <f>X8/'Output-Calculation-sheet'!X7*'Output-Calculation-sheet'!X43</f>
        <v>689.52098173816</v>
      </c>
      <c r="Y52" s="2">
        <f>Y8/'Output-Calculation-sheet'!Y7*'Output-Calculation-sheet'!Y43</f>
        <v>0</v>
      </c>
      <c r="AA52" s="2">
        <f t="shared" si="3"/>
        <v>44.961169260739275</v>
      </c>
    </row>
    <row r="53" spans="1:27" x14ac:dyDescent="0.25">
      <c r="A53" s="2">
        <v>2032</v>
      </c>
      <c r="B53" s="2">
        <f>B9/'Output-Calculation-sheet'!B8*'Output-Calculation-sheet'!B44</f>
        <v>3633.1601874900675</v>
      </c>
      <c r="C53" s="2">
        <f>C9/'Output-Calculation-sheet'!C8*'Output-Calculation-sheet'!C44</f>
        <v>0</v>
      </c>
      <c r="D53" s="2">
        <f>D9/'Output-Calculation-sheet'!D8*'Output-Calculation-sheet'!D44</f>
        <v>3215.8086092478161</v>
      </c>
      <c r="E53" s="2">
        <f>E9/'Output-Calculation-sheet'!E8*'Output-Calculation-sheet'!E44</f>
        <v>2108.4608192482906</v>
      </c>
      <c r="F53" s="2">
        <f>F9/'Output-Calculation-sheet'!F8*'Output-Calculation-sheet'!F44</f>
        <v>0</v>
      </c>
      <c r="G53" s="2">
        <f>G9/'Output-Calculation-sheet'!G8*'Output-Calculation-sheet'!G44</f>
        <v>778.66625791691263</v>
      </c>
      <c r="H53" s="2">
        <f>H9/'Output-Calculation-sheet'!H8*'Output-Calculation-sheet'!H44</f>
        <v>9778.2174083147747</v>
      </c>
      <c r="I53" s="2">
        <f>I9/'Output-Calculation-sheet'!I8*'Output-Calculation-sheet'!I44</f>
        <v>285.33340377223436</v>
      </c>
      <c r="J53" s="2">
        <f>J9/'Output-Calculation-sheet'!J8*'Output-Calculation-sheet'!J44</f>
        <v>1309.2459895743459</v>
      </c>
      <c r="K53" s="2">
        <f>K9/'Output-Calculation-sheet'!K8*'Output-Calculation-sheet'!K44</f>
        <v>2370.9743144268878</v>
      </c>
      <c r="L53" s="2">
        <f>L9/'Output-Calculation-sheet'!L8*'Output-Calculation-sheet'!L44</f>
        <v>2310.9947144442899</v>
      </c>
      <c r="M53" s="2">
        <f>M9/'Output-Calculation-sheet'!M8*'Output-Calculation-sheet'!M44</f>
        <v>13898.89091740734</v>
      </c>
      <c r="N53" s="2">
        <f>N9/'Output-Calculation-sheet'!N8*'Output-Calculation-sheet'!N44</f>
        <v>9258.0718735424907</v>
      </c>
      <c r="O53" s="2">
        <f>O9/'Output-Calculation-sheet'!O8*'Output-Calculation-sheet'!O44</f>
        <v>0</v>
      </c>
      <c r="P53" s="2">
        <f>P9/'Output-Calculation-sheet'!P8*'Output-Calculation-sheet'!P44</f>
        <v>1920.0141383245707</v>
      </c>
      <c r="Q53" s="2">
        <f>Q9/'Output-Calculation-sheet'!Q8*'Output-Calculation-sheet'!Q44</f>
        <v>579.39026619548849</v>
      </c>
      <c r="R53" s="2">
        <f>R9/'Output-Calculation-sheet'!R8*'Output-Calculation-sheet'!R44</f>
        <v>3250.4442762367698</v>
      </c>
      <c r="S53" s="2">
        <f>S9/'Output-Calculation-sheet'!S8*'Output-Calculation-sheet'!S44</f>
        <v>942.26894617078165</v>
      </c>
      <c r="T53" s="2">
        <f>T9/'Output-Calculation-sheet'!T8*'Output-Calculation-sheet'!T44</f>
        <v>965.68423291988472</v>
      </c>
      <c r="U53" s="2">
        <f>U9/'Output-Calculation-sheet'!U8*'Output-Calculation-sheet'!U44</f>
        <v>417.25745183825114</v>
      </c>
      <c r="V53" s="2">
        <f>V9/'Output-Calculation-sheet'!V8*'Output-Calculation-sheet'!V44</f>
        <v>900.06680776938447</v>
      </c>
      <c r="W53" s="2">
        <f>W9/'Output-Calculation-sheet'!W8*'Output-Calculation-sheet'!W44</f>
        <v>24.686566428446675</v>
      </c>
      <c r="X53" s="2">
        <f>X9/'Output-Calculation-sheet'!X8*'Output-Calculation-sheet'!X44</f>
        <v>1337.0495250692356</v>
      </c>
      <c r="Y53" s="2">
        <f>Y9/'Output-Calculation-sheet'!Y8*'Output-Calculation-sheet'!Y44</f>
        <v>0</v>
      </c>
      <c r="AA53" s="2">
        <f t="shared" si="3"/>
        <v>59.284686706338263</v>
      </c>
    </row>
    <row r="54" spans="1:27" x14ac:dyDescent="0.25">
      <c r="A54" s="2">
        <v>2033</v>
      </c>
      <c r="B54" s="2">
        <f>B10/'Output-Calculation-sheet'!B9*'Output-Calculation-sheet'!B45</f>
        <v>23815.82751367809</v>
      </c>
      <c r="C54" s="2">
        <f>C10/'Output-Calculation-sheet'!C9*'Output-Calculation-sheet'!C45</f>
        <v>21459.031782915536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17261.961002135511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223.26012887593606</v>
      </c>
      <c r="L54" s="2">
        <f>L10/'Output-Calculation-sheet'!L9*'Output-Calculation-sheet'!L45</f>
        <v>0</v>
      </c>
      <c r="M54" s="2">
        <f>M10/'Output-Calculation-sheet'!M9*'Output-Calculation-sheet'!M45</f>
        <v>11840.507582616276</v>
      </c>
      <c r="N54" s="2">
        <f>N10/'Output-Calculation-sheet'!N9*'Output-Calculation-sheet'!N45</f>
        <v>6636.7648612822031</v>
      </c>
      <c r="O54" s="2">
        <f>O10/'Output-Calculation-sheet'!O9*'Output-Calculation-sheet'!O45</f>
        <v>1904.3180914516374</v>
      </c>
      <c r="P54" s="2">
        <f>P10/'Output-Calculation-sheet'!P9*'Output-Calculation-sheet'!P45</f>
        <v>1800.2895803038416</v>
      </c>
      <c r="Q54" s="2">
        <f>Q10/'Output-Calculation-sheet'!Q9*'Output-Calculation-sheet'!Q45</f>
        <v>692.62213550034892</v>
      </c>
      <c r="R54" s="2">
        <f>R10/'Output-Calculation-sheet'!R9*'Output-Calculation-sheet'!R45</f>
        <v>1182.0450146931189</v>
      </c>
      <c r="S54" s="2">
        <f>S10/'Output-Calculation-sheet'!S9*'Output-Calculation-sheet'!S45</f>
        <v>2834.866860096457</v>
      </c>
      <c r="T54" s="2">
        <f>T10/'Output-Calculation-sheet'!T9*'Output-Calculation-sheet'!T45</f>
        <v>59.096638367517855</v>
      </c>
      <c r="U54" s="2">
        <f>U10/'Output-Calculation-sheet'!U9*'Output-Calculation-sheet'!U45</f>
        <v>426.55974065015533</v>
      </c>
      <c r="V54" s="2">
        <f>V10/'Output-Calculation-sheet'!V9*'Output-Calculation-sheet'!V45</f>
        <v>31.702770782533154</v>
      </c>
      <c r="W54" s="2">
        <f>W10/'Output-Calculation-sheet'!W9*'Output-Calculation-sheet'!W45</f>
        <v>0</v>
      </c>
      <c r="X54" s="2">
        <f>X10/'Output-Calculation-sheet'!X9*'Output-Calculation-sheet'!X45</f>
        <v>1360.493670620612</v>
      </c>
      <c r="Y54" s="2">
        <f>Y10/'Output-Calculation-sheet'!Y9*'Output-Calculation-sheet'!Y45</f>
        <v>13.861706460814581</v>
      </c>
      <c r="AA54" s="2">
        <f t="shared" si="3"/>
        <v>91.5432090804306</v>
      </c>
    </row>
    <row r="55" spans="1:27" x14ac:dyDescent="0.25">
      <c r="A55" s="2">
        <v>2034</v>
      </c>
      <c r="B55" s="2">
        <f>B11/'Output-Calculation-sheet'!B10*'Output-Calculation-sheet'!B46</f>
        <v>61850.469179719294</v>
      </c>
      <c r="C55" s="2">
        <f>C11/'Output-Calculation-sheet'!C10*'Output-Calculation-sheet'!C46</f>
        <v>28387.844721359146</v>
      </c>
      <c r="D55" s="2">
        <f>D11/'Output-Calculation-sheet'!D10*'Output-Calculation-sheet'!D46</f>
        <v>5643.7525349508596</v>
      </c>
      <c r="E55" s="2">
        <f>E11/'Output-Calculation-sheet'!E10*'Output-Calculation-sheet'!E46</f>
        <v>7040.1830227257124</v>
      </c>
      <c r="F55" s="2">
        <f>F11/'Output-Calculation-sheet'!F10*'Output-Calculation-sheet'!F46</f>
        <v>214.24801694966294</v>
      </c>
      <c r="G55" s="2">
        <f>G11/'Output-Calculation-sheet'!G10*'Output-Calculation-sheet'!G46</f>
        <v>2537.0758735954364</v>
      </c>
      <c r="H55" s="2">
        <f>H11/'Output-Calculation-sheet'!H10*'Output-Calculation-sheet'!H46</f>
        <v>18470.355291938478</v>
      </c>
      <c r="I55" s="2">
        <f>I11/'Output-Calculation-sheet'!I10*'Output-Calculation-sheet'!I46</f>
        <v>1359.9489713241219</v>
      </c>
      <c r="J55" s="2">
        <f>J11/'Output-Calculation-sheet'!J10*'Output-Calculation-sheet'!J46</f>
        <v>1003.7242616056145</v>
      </c>
      <c r="K55" s="2">
        <f>K11/'Output-Calculation-sheet'!K10*'Output-Calculation-sheet'!K46</f>
        <v>2695.8860484300303</v>
      </c>
      <c r="L55" s="2">
        <f>L11/'Output-Calculation-sheet'!L10*'Output-Calculation-sheet'!L46</f>
        <v>990.75770747512911</v>
      </c>
      <c r="M55" s="2">
        <f>M11/'Output-Calculation-sheet'!M10*'Output-Calculation-sheet'!M46</f>
        <v>13051.062725289197</v>
      </c>
      <c r="N55" s="2">
        <f>N11/'Output-Calculation-sheet'!N10*'Output-Calculation-sheet'!N46</f>
        <v>9888.9557144981773</v>
      </c>
      <c r="O55" s="2">
        <f>O11/'Output-Calculation-sheet'!O10*'Output-Calculation-sheet'!O46</f>
        <v>2851.5028544437869</v>
      </c>
      <c r="P55" s="2">
        <f>P11/'Output-Calculation-sheet'!P10*'Output-Calculation-sheet'!P46</f>
        <v>3660.4494501128675</v>
      </c>
      <c r="Q55" s="2">
        <f>Q11/'Output-Calculation-sheet'!Q10*'Output-Calculation-sheet'!Q46</f>
        <v>2853.7475361248717</v>
      </c>
      <c r="R55" s="2">
        <f>R11/'Output-Calculation-sheet'!R10*'Output-Calculation-sheet'!R46</f>
        <v>2975.9002611893525</v>
      </c>
      <c r="S55" s="2">
        <f>S11/'Output-Calculation-sheet'!S10*'Output-Calculation-sheet'!S46</f>
        <v>4889.1122388266294</v>
      </c>
      <c r="T55" s="2">
        <f>T11/'Output-Calculation-sheet'!T10*'Output-Calculation-sheet'!T46</f>
        <v>674.6192018779924</v>
      </c>
      <c r="U55" s="2">
        <f>U11/'Output-Calculation-sheet'!U10*'Output-Calculation-sheet'!U46</f>
        <v>872.97262200775197</v>
      </c>
      <c r="V55" s="2">
        <f>V11/'Output-Calculation-sheet'!V10*'Output-Calculation-sheet'!V46</f>
        <v>455.99878651185645</v>
      </c>
      <c r="W55" s="2">
        <f>W11/'Output-Calculation-sheet'!W10*'Output-Calculation-sheet'!W46</f>
        <v>59.542480036017082</v>
      </c>
      <c r="X55" s="2">
        <f>X11/'Output-Calculation-sheet'!X10*'Output-Calculation-sheet'!X46</f>
        <v>1313.6719396271087</v>
      </c>
      <c r="Y55" s="2">
        <f>Y11/'Output-Calculation-sheet'!Y10*'Output-Calculation-sheet'!Y46</f>
        <v>345.41240711552325</v>
      </c>
      <c r="AA55" s="2">
        <f t="shared" si="3"/>
        <v>174.08719384773462</v>
      </c>
    </row>
    <row r="56" spans="1:27" x14ac:dyDescent="0.25">
      <c r="A56" s="2">
        <v>2035</v>
      </c>
      <c r="B56" s="2">
        <f>B12/'Output-Calculation-sheet'!B11*'Output-Calculation-sheet'!B47</f>
        <v>53950.299317506266</v>
      </c>
      <c r="C56" s="2">
        <f>C12/'Output-Calculation-sheet'!C11*'Output-Calculation-sheet'!C47</f>
        <v>40238.024100913484</v>
      </c>
      <c r="D56" s="2">
        <f>D12/'Output-Calculation-sheet'!D11*'Output-Calculation-sheet'!D47</f>
        <v>5502.521080025781</v>
      </c>
      <c r="E56" s="2">
        <f>E12/'Output-Calculation-sheet'!E11*'Output-Calculation-sheet'!E47</f>
        <v>13847.949099868283</v>
      </c>
      <c r="F56" s="2">
        <f>F12/'Output-Calculation-sheet'!F11*'Output-Calculation-sheet'!F47</f>
        <v>763.98336662202314</v>
      </c>
      <c r="G56" s="2">
        <f>G12/'Output-Calculation-sheet'!G11*'Output-Calculation-sheet'!G47</f>
        <v>2039.6682869546637</v>
      </c>
      <c r="H56" s="2">
        <f>H12/'Output-Calculation-sheet'!H11*'Output-Calculation-sheet'!H47</f>
        <v>15955.873521631822</v>
      </c>
      <c r="I56" s="2">
        <f>I12/'Output-Calculation-sheet'!I11*'Output-Calculation-sheet'!I47</f>
        <v>1301.9456979516083</v>
      </c>
      <c r="J56" s="2">
        <f>J12/'Output-Calculation-sheet'!J11*'Output-Calculation-sheet'!J47</f>
        <v>2127.9752743589274</v>
      </c>
      <c r="K56" s="2">
        <f>K12/'Output-Calculation-sheet'!K11*'Output-Calculation-sheet'!K47</f>
        <v>2927.5872778700286</v>
      </c>
      <c r="L56" s="2">
        <f>L12/'Output-Calculation-sheet'!L11*'Output-Calculation-sheet'!L47</f>
        <v>3144.9465705114958</v>
      </c>
      <c r="M56" s="2">
        <f>M12/'Output-Calculation-sheet'!M11*'Output-Calculation-sheet'!M47</f>
        <v>11213.113456599012</v>
      </c>
      <c r="N56" s="2">
        <f>N12/'Output-Calculation-sheet'!N11*'Output-Calculation-sheet'!N47</f>
        <v>8965.9860955225304</v>
      </c>
      <c r="O56" s="2">
        <f>O12/'Output-Calculation-sheet'!O11*'Output-Calculation-sheet'!O47</f>
        <v>4438.2192276624337</v>
      </c>
      <c r="P56" s="2">
        <f>P12/'Output-Calculation-sheet'!P11*'Output-Calculation-sheet'!P47</f>
        <v>3889.2724319062554</v>
      </c>
      <c r="Q56" s="2">
        <f>Q12/'Output-Calculation-sheet'!Q11*'Output-Calculation-sheet'!Q47</f>
        <v>2832.5310015867681</v>
      </c>
      <c r="R56" s="2">
        <f>R12/'Output-Calculation-sheet'!R11*'Output-Calculation-sheet'!R47</f>
        <v>3295.8729728725671</v>
      </c>
      <c r="S56" s="2">
        <f>S12/'Output-Calculation-sheet'!S11*'Output-Calculation-sheet'!S47</f>
        <v>4175.9240241345142</v>
      </c>
      <c r="T56" s="2">
        <f>T12/'Output-Calculation-sheet'!T11*'Output-Calculation-sheet'!T47</f>
        <v>1080.7938804421751</v>
      </c>
      <c r="U56" s="2">
        <f>U12/'Output-Calculation-sheet'!U11*'Output-Calculation-sheet'!U47</f>
        <v>755.13371825882427</v>
      </c>
      <c r="V56" s="2">
        <f>V12/'Output-Calculation-sheet'!V11*'Output-Calculation-sheet'!V47</f>
        <v>743.33180887107312</v>
      </c>
      <c r="W56" s="2">
        <f>W12/'Output-Calculation-sheet'!W11*'Output-Calculation-sheet'!W47</f>
        <v>265.5136466461953</v>
      </c>
      <c r="X56" s="2">
        <f>X12/'Output-Calculation-sheet'!X11*'Output-Calculation-sheet'!X47</f>
        <v>1132.2750577188856</v>
      </c>
      <c r="Y56" s="2">
        <f>Y12/'Output-Calculation-sheet'!Y11*'Output-Calculation-sheet'!Y47</f>
        <v>345.13401458651163</v>
      </c>
      <c r="AA56" s="2">
        <f t="shared" si="3"/>
        <v>184.93387493102216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3.8033428597965919</v>
      </c>
      <c r="C60" s="2">
        <f>C5*'Output-Calculation-sheet'!C49/10^9</f>
        <v>2.3229053621268068</v>
      </c>
      <c r="D60" s="2">
        <f>D5*'Output-Calculation-sheet'!D49/10^9</f>
        <v>0.82525692319364519</v>
      </c>
      <c r="E60" s="2">
        <f>E5*'Output-Calculation-sheet'!E49/10^9</f>
        <v>0.98643715580113289</v>
      </c>
      <c r="F60" s="2">
        <f>F5*'Output-Calculation-sheet'!F49/10^9</f>
        <v>0.3834928239994933</v>
      </c>
      <c r="G60" s="2">
        <f>G5*'Output-Calculation-sheet'!G49/10^9</f>
        <v>0.26989518470150936</v>
      </c>
      <c r="H60" s="2">
        <f>H5*'Output-Calculation-sheet'!H49/10^9</f>
        <v>0.72110536976226525</v>
      </c>
      <c r="I60" s="2">
        <f>I5*'Output-Calculation-sheet'!I49/10^9</f>
        <v>0.2643785714173677</v>
      </c>
      <c r="J60" s="2">
        <f>J5*'Output-Calculation-sheet'!J49/10^9</f>
        <v>0.27696151293872023</v>
      </c>
      <c r="K60" s="2">
        <f>K5*'Output-Calculation-sheet'!K49/10^9</f>
        <v>0.33757278571088628</v>
      </c>
      <c r="L60" s="2">
        <f>L5*'Output-Calculation-sheet'!L49/10^9</f>
        <v>0.35586673298932514</v>
      </c>
      <c r="M60" s="2">
        <f>M5*'Output-Calculation-sheet'!M49/10^9</f>
        <v>0.60216793644252553</v>
      </c>
      <c r="N60" s="2">
        <f>N5*'Output-Calculation-sheet'!N49/10^9</f>
        <v>0.48220544460930875</v>
      </c>
      <c r="O60" s="2">
        <f>O5*'Output-Calculation-sheet'!O49/10^9</f>
        <v>0.48621702344118317</v>
      </c>
      <c r="P60" s="2">
        <f>P5*'Output-Calculation-sheet'!P49/10^9</f>
        <v>0.29967206438512173</v>
      </c>
      <c r="Q60" s="2">
        <f>Q5*'Output-Calculation-sheet'!Q49/10^9</f>
        <v>0.32426421223193291</v>
      </c>
      <c r="R60" s="2">
        <f>R5*'Output-Calculation-sheet'!R49/10^9</f>
        <v>0.25927277035771479</v>
      </c>
      <c r="S60" s="2">
        <f>S5*'Output-Calculation-sheet'!S49/10^9</f>
        <v>0.23799676126529654</v>
      </c>
      <c r="T60" s="2">
        <f>T5*'Output-Calculation-sheet'!T49/10^9</f>
        <v>8.0175893930937145E-2</v>
      </c>
      <c r="U60" s="2">
        <f>U5*'Output-Calculation-sheet'!U49/10^9</f>
        <v>7.5732719745707056E-2</v>
      </c>
      <c r="V60" s="2">
        <f>V5*'Output-Calculation-sheet'!V49/10^9</f>
        <v>6.7624218988284426E-2</v>
      </c>
      <c r="W60" s="2">
        <f>W5*'Output-Calculation-sheet'!W49/10^9</f>
        <v>3.3256486208095626E-2</v>
      </c>
      <c r="X60" s="2">
        <f>X5*'Output-Calculation-sheet'!X49/10^9</f>
        <v>6.319653540811046E-2</v>
      </c>
      <c r="Y60" s="2">
        <f>Y5*'Output-Calculation-sheet'!Y49/10^9</f>
        <v>3.0150231525082026E-2</v>
      </c>
      <c r="AA60" s="2">
        <f>SUM(B60:Y60)</f>
        <v>13.589147580977043</v>
      </c>
    </row>
    <row r="61" spans="1:27" x14ac:dyDescent="0.25">
      <c r="A61" s="2">
        <v>2029</v>
      </c>
      <c r="B61" s="2">
        <f>B6*'Output-Calculation-sheet'!B50/10^9</f>
        <v>5.0066878925207998</v>
      </c>
      <c r="C61" s="2">
        <f>C6*'Output-Calculation-sheet'!C50/10^9</f>
        <v>3.0676189556305467</v>
      </c>
      <c r="D61" s="2">
        <f>D6*'Output-Calculation-sheet'!D50/10^9</f>
        <v>1.085858776645757</v>
      </c>
      <c r="E61" s="2">
        <f>E6*'Output-Calculation-sheet'!E50/10^9</f>
        <v>1.2976351529806418</v>
      </c>
      <c r="F61" s="2">
        <f>F6*'Output-Calculation-sheet'!F50/10^9</f>
        <v>0.50381195500336073</v>
      </c>
      <c r="G61" s="2">
        <f>G6*'Output-Calculation-sheet'!G50/10^9</f>
        <v>0.35534546034394537</v>
      </c>
      <c r="H61" s="2">
        <f>H6*'Output-Calculation-sheet'!H50/10^9</f>
        <v>0.95166492604239949</v>
      </c>
      <c r="I61" s="2">
        <f>I6*'Output-Calculation-sheet'!I50/10^9</f>
        <v>0.34781520090017931</v>
      </c>
      <c r="J61" s="2">
        <f>J6*'Output-Calculation-sheet'!J50/10^9</f>
        <v>0.36383763164358207</v>
      </c>
      <c r="K61" s="2">
        <f>K6*'Output-Calculation-sheet'!K50/10^9</f>
        <v>0.44156987066603731</v>
      </c>
      <c r="L61" s="2">
        <f>L6*'Output-Calculation-sheet'!L50/10^9</f>
        <v>0.46403446603997439</v>
      </c>
      <c r="M61" s="2">
        <f>M6*'Output-Calculation-sheet'!M50/10^9</f>
        <v>0.76220078391572488</v>
      </c>
      <c r="N61" s="2">
        <f>N6*'Output-Calculation-sheet'!N50/10^9</f>
        <v>0.63099254829873774</v>
      </c>
      <c r="O61" s="2">
        <f>O6*'Output-Calculation-sheet'!O50/10^9</f>
        <v>0.6421033861281753</v>
      </c>
      <c r="P61" s="2">
        <f>P6*'Output-Calculation-sheet'!P50/10^9</f>
        <v>0.39410486627086516</v>
      </c>
      <c r="Q61" s="2">
        <f>Q6*'Output-Calculation-sheet'!Q50/10^9</f>
        <v>0.42677155986309295</v>
      </c>
      <c r="R61" s="2">
        <f>R6*'Output-Calculation-sheet'!R50/10^9</f>
        <v>0.3360961674149443</v>
      </c>
      <c r="S61" s="2">
        <f>S6*'Output-Calculation-sheet'!S50/10^9</f>
        <v>0.31357179642743743</v>
      </c>
      <c r="T61" s="2">
        <f>T6*'Output-Calculation-sheet'!T50/10^9</f>
        <v>0.10410676620178241</v>
      </c>
      <c r="U61" s="2">
        <f>U6*'Output-Calculation-sheet'!U50/10^9</f>
        <v>9.9713082299178246E-2</v>
      </c>
      <c r="V61" s="2">
        <f>V6*'Output-Calculation-sheet'!V50/10^9</f>
        <v>8.7166245321550026E-2</v>
      </c>
      <c r="W61" s="2">
        <f>W6*'Output-Calculation-sheet'!W50/10^9</f>
        <v>4.371819131794305E-2</v>
      </c>
      <c r="X61" s="2">
        <f>X6*'Output-Calculation-sheet'!X50/10^9</f>
        <v>8.3399533699685557E-2</v>
      </c>
      <c r="Y61" s="2">
        <f>Y6*'Output-Calculation-sheet'!Y50/10^9</f>
        <v>3.9705833904730738E-2</v>
      </c>
      <c r="AA61" s="2">
        <f t="shared" ref="AA61:AA67" si="4">SUM(B61:Y61)</f>
        <v>17.849531049481069</v>
      </c>
    </row>
    <row r="62" spans="1:27" x14ac:dyDescent="0.25">
      <c r="A62" s="2">
        <v>2030</v>
      </c>
      <c r="B62" s="2">
        <f>B7*'Output-Calculation-sheet'!B51/10^9</f>
        <v>6.0483845684400128</v>
      </c>
      <c r="C62" s="2">
        <f>C7*'Output-Calculation-sheet'!C51/10^9</f>
        <v>3.7185525977189502</v>
      </c>
      <c r="D62" s="2">
        <f>D7*'Output-Calculation-sheet'!D51/10^9</f>
        <v>1.3089123024337714</v>
      </c>
      <c r="E62" s="2">
        <f>E7*'Output-Calculation-sheet'!E51/10^9</f>
        <v>1.5646823982044844</v>
      </c>
      <c r="F62" s="2">
        <f>F7*'Output-Calculation-sheet'!F51/10^9</f>
        <v>0.6075211433679214</v>
      </c>
      <c r="G62" s="2">
        <f>G7*'Output-Calculation-sheet'!G51/10^9</f>
        <v>0.4287249588450226</v>
      </c>
      <c r="H62" s="2">
        <f>H7*'Output-Calculation-sheet'!H51/10^9</f>
        <v>1.1490396570267922</v>
      </c>
      <c r="I62" s="2">
        <f>I7*'Output-Calculation-sheet'!I51/10^9</f>
        <v>0.41993664841259576</v>
      </c>
      <c r="J62" s="2">
        <f>J7*'Output-Calculation-sheet'!J51/10^9</f>
        <v>0.43775294803748005</v>
      </c>
      <c r="K62" s="2">
        <f>K7*'Output-Calculation-sheet'!K51/10^9</f>
        <v>0.52885576802221379</v>
      </c>
      <c r="L62" s="2">
        <f>L7*'Output-Calculation-sheet'!L51/10^9</f>
        <v>0.55425724726170356</v>
      </c>
      <c r="M62" s="2">
        <f>M7*'Output-Calculation-sheet'!M51/10^9</f>
        <v>0.88202085741580438</v>
      </c>
      <c r="N62" s="2">
        <f>N7*'Output-Calculation-sheet'!N51/10^9</f>
        <v>0.75101070912282442</v>
      </c>
      <c r="O62" s="2">
        <f>O7*'Output-Calculation-sheet'!O51/10^9</f>
        <v>0.77834395775345278</v>
      </c>
      <c r="P62" s="2">
        <f>P7*'Output-Calculation-sheet'!P51/10^9</f>
        <v>0.47386180524644039</v>
      </c>
      <c r="Q62" s="2">
        <f>Q7*'Output-Calculation-sheet'!Q51/10^9</f>
        <v>0.51509405949165821</v>
      </c>
      <c r="R62" s="2">
        <f>R7*'Output-Calculation-sheet'!R51/10^9</f>
        <v>0.39926454182751026</v>
      </c>
      <c r="S62" s="2">
        <f>S7*'Output-Calculation-sheet'!S51/10^9</f>
        <v>0.37909213960600185</v>
      </c>
      <c r="T62" s="2">
        <f>T7*'Output-Calculation-sheet'!T51/10^9</f>
        <v>0.12372963703101184</v>
      </c>
      <c r="U62" s="2">
        <f>U7*'Output-Calculation-sheet'!U51/10^9</f>
        <v>0.12015989193666393</v>
      </c>
      <c r="V62" s="2">
        <f>V7*'Output-Calculation-sheet'!V51/10^9</f>
        <v>0.10305145398203289</v>
      </c>
      <c r="W62" s="2">
        <f>W7*'Output-Calculation-sheet'!W51/10^9</f>
        <v>5.2751833144114427E-2</v>
      </c>
      <c r="X62" s="2">
        <f>X7*'Output-Calculation-sheet'!X51/10^9</f>
        <v>0.10056758869089885</v>
      </c>
      <c r="Y62" s="2">
        <f>Y7*'Output-Calculation-sheet'!Y51/10^9</f>
        <v>4.7997596102344858E-2</v>
      </c>
      <c r="AA62" s="2">
        <f t="shared" si="4"/>
        <v>21.493566309121704</v>
      </c>
    </row>
    <row r="63" spans="1:27" x14ac:dyDescent="0.25">
      <c r="A63" s="2">
        <v>2031</v>
      </c>
      <c r="B63" s="2">
        <f>B8*'Output-Calculation-sheet'!B52/10^9</f>
        <v>6.8160024703944453</v>
      </c>
      <c r="C63" s="2">
        <f>C8*'Output-Calculation-sheet'!C52/10^9</f>
        <v>4.1875944918735843</v>
      </c>
      <c r="D63" s="2">
        <f>D8*'Output-Calculation-sheet'!D52/10^9</f>
        <v>1.4753697258603278</v>
      </c>
      <c r="E63" s="2">
        <f>E8*'Output-Calculation-sheet'!E52/10^9</f>
        <v>1.7643289932949531</v>
      </c>
      <c r="F63" s="2">
        <f>F8*'Output-Calculation-sheet'!F52/10^9</f>
        <v>0.68500052549245893</v>
      </c>
      <c r="G63" s="2">
        <f>G8*'Output-Calculation-sheet'!G52/10^9</f>
        <v>0.48347574429443896</v>
      </c>
      <c r="H63" s="2">
        <f>H8*'Output-Calculation-sheet'!H52/10^9</f>
        <v>1.2881649912218425</v>
      </c>
      <c r="I63" s="2">
        <f>I8*'Output-Calculation-sheet'!I52/10^9</f>
        <v>0.47367523722712612</v>
      </c>
      <c r="J63" s="2">
        <f>J8*'Output-Calculation-sheet'!J52/10^9</f>
        <v>0.49314366269370818</v>
      </c>
      <c r="K63" s="2">
        <f>K8*'Output-Calculation-sheet'!K52/10^9</f>
        <v>0.59487339969100883</v>
      </c>
      <c r="L63" s="2">
        <f>L8*'Output-Calculation-sheet'!L52/10^9</f>
        <v>0.62096089813121624</v>
      </c>
      <c r="M63" s="2">
        <f>M8*'Output-Calculation-sheet'!M52/10^9</f>
        <v>0.97203707219748547</v>
      </c>
      <c r="N63" s="2">
        <f>N8*'Output-Calculation-sheet'!N52/10^9</f>
        <v>0.83584485491335681</v>
      </c>
      <c r="O63" s="2">
        <f>O8*'Output-Calculation-sheet'!O52/10^9</f>
        <v>0.87647384927693839</v>
      </c>
      <c r="P63" s="2">
        <f>P8*'Output-Calculation-sheet'!P52/10^9</f>
        <v>0.53363956984326943</v>
      </c>
      <c r="Q63" s="2">
        <f>Q8*'Output-Calculation-sheet'!Q52/10^9</f>
        <v>0.58099498206866496</v>
      </c>
      <c r="R63" s="2">
        <f>R8*'Output-Calculation-sheet'!R52/10^9</f>
        <v>0.44817425972017827</v>
      </c>
      <c r="S63" s="2">
        <f>S8*'Output-Calculation-sheet'!S52/10^9</f>
        <v>0.42682101782443882</v>
      </c>
      <c r="T63" s="2">
        <f>T8*'Output-Calculation-sheet'!T52/10^9</f>
        <v>0.13889270499435602</v>
      </c>
      <c r="U63" s="2">
        <f>U8*'Output-Calculation-sheet'!U52/10^9</f>
        <v>0.13544791432737743</v>
      </c>
      <c r="V63" s="2">
        <f>V8*'Output-Calculation-sheet'!V52/10^9</f>
        <v>0.11548779123001486</v>
      </c>
      <c r="W63" s="2">
        <f>W8*'Output-Calculation-sheet'!W52/10^9</f>
        <v>5.949187335490988E-2</v>
      </c>
      <c r="X63" s="2">
        <f>X8*'Output-Calculation-sheet'!X52/10^9</f>
        <v>0.11247399276384536</v>
      </c>
      <c r="Y63" s="2">
        <f>Y8*'Output-Calculation-sheet'!Y52/10^9</f>
        <v>5.4184790118773217E-2</v>
      </c>
      <c r="AA63" s="2">
        <f t="shared" si="4"/>
        <v>24.172554812808716</v>
      </c>
    </row>
    <row r="64" spans="1:27" x14ac:dyDescent="0.25">
      <c r="A64" s="2">
        <v>2032</v>
      </c>
      <c r="B64" s="2">
        <f>B9*'Output-Calculation-sheet'!B53/10^9</f>
        <v>7.0365386173157249</v>
      </c>
      <c r="C64" s="2">
        <f>C9*'Output-Calculation-sheet'!C53/10^9</f>
        <v>4.3218895774304631</v>
      </c>
      <c r="D64" s="2">
        <f>D9*'Output-Calculation-sheet'!D53/10^9</f>
        <v>1.5241608755479596</v>
      </c>
      <c r="E64" s="2">
        <f>E9*'Output-Calculation-sheet'!E53/10^9</f>
        <v>1.8235692285286631</v>
      </c>
      <c r="F64" s="2">
        <f>F9*'Output-Calculation-sheet'!F53/10^9</f>
        <v>0.70801268097592307</v>
      </c>
      <c r="G64" s="2">
        <f>G9*'Output-Calculation-sheet'!G53/10^9</f>
        <v>0.4996965119195636</v>
      </c>
      <c r="H64" s="2">
        <f>H9*'Output-Calculation-sheet'!H53/10^9</f>
        <v>1.3181339834930053</v>
      </c>
      <c r="I64" s="2">
        <f>I9*'Output-Calculation-sheet'!I53/10^9</f>
        <v>0.48973385564475036</v>
      </c>
      <c r="J64" s="2">
        <f>J9*'Output-Calculation-sheet'!J53/10^9</f>
        <v>0.50916548353505109</v>
      </c>
      <c r="K64" s="2">
        <f>K9*'Output-Calculation-sheet'!K53/10^9</f>
        <v>0.61332878101072075</v>
      </c>
      <c r="L64" s="2">
        <f>L9*'Output-Calculation-sheet'!L53/10^9</f>
        <v>0.63747847736370888</v>
      </c>
      <c r="M64" s="2">
        <f>M9*'Output-Calculation-sheet'!M53/10^9</f>
        <v>0.9812036442368739</v>
      </c>
      <c r="N64" s="2">
        <f>N9*'Output-Calculation-sheet'!N53/10^9</f>
        <v>0.85050709382214273</v>
      </c>
      <c r="O64" s="2">
        <f>O9*'Output-Calculation-sheet'!O53/10^9</f>
        <v>0.90455122658981335</v>
      </c>
      <c r="P64" s="2">
        <f>P9*'Output-Calculation-sheet'!P53/10^9</f>
        <v>0.55074912039456492</v>
      </c>
      <c r="Q64" s="2">
        <f>Q9*'Output-Calculation-sheet'!Q53/10^9</f>
        <v>0.60055720832797632</v>
      </c>
      <c r="R64" s="2">
        <f>R9*'Output-Calculation-sheet'!R53/10^9</f>
        <v>0.46103379688806728</v>
      </c>
      <c r="S64" s="2">
        <f>S9*'Output-Calculation-sheet'!S53/10^9</f>
        <v>0.43977314607515477</v>
      </c>
      <c r="T64" s="2">
        <f>T9*'Output-Calculation-sheet'!T53/10^9</f>
        <v>0.1428913391902345</v>
      </c>
      <c r="U64" s="2">
        <f>U9*'Output-Calculation-sheet'!U53/10^9</f>
        <v>0.1399031755936811</v>
      </c>
      <c r="V64" s="2">
        <f>V9*'Output-Calculation-sheet'!V53/10^9</f>
        <v>0.11865229593871594</v>
      </c>
      <c r="W64" s="2">
        <f>W9*'Output-Calculation-sheet'!W53/10^9</f>
        <v>6.1496836887623529E-2</v>
      </c>
      <c r="X64" s="2">
        <f>X9*'Output-Calculation-sheet'!X53/10^9</f>
        <v>0.11435256994272386</v>
      </c>
      <c r="Y64" s="2">
        <f>Y9*'Output-Calculation-sheet'!Y53/10^9</f>
        <v>5.6074211611280907E-2</v>
      </c>
      <c r="AA64" s="2">
        <f t="shared" si="4"/>
        <v>24.903453738264385</v>
      </c>
    </row>
    <row r="65" spans="1:27" x14ac:dyDescent="0.25">
      <c r="A65" s="2">
        <v>2033</v>
      </c>
      <c r="B65" s="2">
        <f>B10*'Output-Calculation-sheet'!B54/10^9</f>
        <v>6.8274410602401607</v>
      </c>
      <c r="C65" s="2">
        <f>C10*'Output-Calculation-sheet'!C54/10^9</f>
        <v>4.6159537601157039</v>
      </c>
      <c r="D65" s="2">
        <f>D10*'Output-Calculation-sheet'!D54/10^9</f>
        <v>1.6129812256308307</v>
      </c>
      <c r="E65" s="2">
        <f>E10*'Output-Calculation-sheet'!E54/10^9</f>
        <v>1.8161984147926578</v>
      </c>
      <c r="F65" s="2">
        <f>F10*'Output-Calculation-sheet'!F54/10^9</f>
        <v>0.73734547577083165</v>
      </c>
      <c r="G65" s="2">
        <f>G10*'Output-Calculation-sheet'!G54/10^9</f>
        <v>0.50625436548732783</v>
      </c>
      <c r="H65" s="2">
        <f>H10*'Output-Calculation-sheet'!H54/10^9</f>
        <v>1.2511141562336052</v>
      </c>
      <c r="I65" s="2">
        <f>I10*'Output-Calculation-sheet'!I54/10^9</f>
        <v>0.49295349211801159</v>
      </c>
      <c r="J65" s="2">
        <f>J10*'Output-Calculation-sheet'!J54/10^9</f>
        <v>0.5891893702262232</v>
      </c>
      <c r="K65" s="2">
        <f>K10*'Output-Calculation-sheet'!K54/10^9</f>
        <v>0.62858701069076584</v>
      </c>
      <c r="L65" s="2">
        <f>L10*'Output-Calculation-sheet'!L54/10^9</f>
        <v>0.74249345924846066</v>
      </c>
      <c r="M65" s="2">
        <f>M10*'Output-Calculation-sheet'!M54/10^9</f>
        <v>0.94464653640839158</v>
      </c>
      <c r="N65" s="2">
        <f>N10*'Output-Calculation-sheet'!N54/10^9</f>
        <v>0.81576710334527314</v>
      </c>
      <c r="O65" s="2">
        <f>O10*'Output-Calculation-sheet'!O54/10^9</f>
        <v>0.93369995890249802</v>
      </c>
      <c r="P65" s="2">
        <f>P10*'Output-Calculation-sheet'!P54/10^9</f>
        <v>0.53185592886512856</v>
      </c>
      <c r="Q65" s="2">
        <f>Q10*'Output-Calculation-sheet'!Q54/10^9</f>
        <v>0.58036938870394661</v>
      </c>
      <c r="R65" s="2">
        <f>R10*'Output-Calculation-sheet'!R54/10^9</f>
        <v>0.46824153073717056</v>
      </c>
      <c r="S65" s="2">
        <f>S10*'Output-Calculation-sheet'!S54/10^9</f>
        <v>0.42532225383127242</v>
      </c>
      <c r="T65" s="2">
        <f>T10*'Output-Calculation-sheet'!T54/10^9</f>
        <v>0.15655378623053284</v>
      </c>
      <c r="U65" s="2">
        <f>U10*'Output-Calculation-sheet'!U54/10^9</f>
        <v>0.13518253357379442</v>
      </c>
      <c r="V65" s="2">
        <f>V10*'Output-Calculation-sheet'!V54/10^9</f>
        <v>0.17325039552350796</v>
      </c>
      <c r="W65" s="2">
        <f>W10*'Output-Calculation-sheet'!W54/10^9</f>
        <v>6.5962941814616746E-2</v>
      </c>
      <c r="X65" s="2">
        <f>X10*'Output-Calculation-sheet'!X54/10^9</f>
        <v>0.10864799328695439</v>
      </c>
      <c r="Y65" s="2">
        <f>Y10*'Output-Calculation-sheet'!Y54/10^9</f>
        <v>5.4291036787175569E-2</v>
      </c>
      <c r="AA65" s="2">
        <f t="shared" si="4"/>
        <v>25.21430317856484</v>
      </c>
    </row>
    <row r="66" spans="1:27" x14ac:dyDescent="0.25">
      <c r="A66" s="2">
        <v>2034</v>
      </c>
      <c r="B66" s="2">
        <f>B11*'Output-Calculation-sheet'!B55/10^9</f>
        <v>6.396002363878238</v>
      </c>
      <c r="C66" s="2">
        <f>C11*'Output-Calculation-sheet'!C55/10^9</f>
        <v>4.2188645369983302</v>
      </c>
      <c r="D66" s="2">
        <f>D11*'Output-Calculation-sheet'!D55/10^9</f>
        <v>1.3378476667119832</v>
      </c>
      <c r="E66" s="2">
        <f>E11*'Output-Calculation-sheet'!E55/10^9</f>
        <v>1.6200446736460299</v>
      </c>
      <c r="F66" s="2">
        <f>F11*'Output-Calculation-sheet'!F55/10^9</f>
        <v>0.62260374372295646</v>
      </c>
      <c r="G66" s="2">
        <f>G11*'Output-Calculation-sheet'!G55/10^9</f>
        <v>0.44502559262854741</v>
      </c>
      <c r="H66" s="2">
        <f>H11*'Output-Calculation-sheet'!H55/10^9</f>
        <v>1.1377334005117035</v>
      </c>
      <c r="I66" s="2">
        <f>I11*'Output-Calculation-sheet'!I55/10^9</f>
        <v>0.43518486887541952</v>
      </c>
      <c r="J66" s="2">
        <f>J11*'Output-Calculation-sheet'!J55/10^9</f>
        <v>0.44752031462490932</v>
      </c>
      <c r="K66" s="2">
        <f>K11*'Output-Calculation-sheet'!K55/10^9</f>
        <v>0.53525928620998109</v>
      </c>
      <c r="L66" s="2">
        <f>L11*'Output-Calculation-sheet'!L55/10^9</f>
        <v>0.56684363121092463</v>
      </c>
      <c r="M66" s="2">
        <f>M11*'Output-Calculation-sheet'!M55/10^9</f>
        <v>0.82426246107489287</v>
      </c>
      <c r="N66" s="2">
        <f>N11*'Output-Calculation-sheet'!N55/10^9</f>
        <v>0.72018558309910707</v>
      </c>
      <c r="O66" s="2">
        <f>O11*'Output-Calculation-sheet'!O55/10^9</f>
        <v>0.84990939281493905</v>
      </c>
      <c r="P66" s="2">
        <f>P11*'Output-Calculation-sheet'!P55/10^9</f>
        <v>0.49506071223559012</v>
      </c>
      <c r="Q66" s="2">
        <f>Q11*'Output-Calculation-sheet'!Q55/10^9</f>
        <v>0.53918842634985242</v>
      </c>
      <c r="R66" s="2">
        <f>R11*'Output-Calculation-sheet'!R55/10^9</f>
        <v>0.40095884069701976</v>
      </c>
      <c r="S66" s="2">
        <f>S11*'Output-Calculation-sheet'!S55/10^9</f>
        <v>0.39453376819433583</v>
      </c>
      <c r="T66" s="2">
        <f>T11*'Output-Calculation-sheet'!T55/10^9</f>
        <v>0.12568309605201439</v>
      </c>
      <c r="U66" s="2">
        <f>U11*'Output-Calculation-sheet'!U55/10^9</f>
        <v>0.12780313327076714</v>
      </c>
      <c r="V66" s="2">
        <f>V11*'Output-Calculation-sheet'!V55/10^9</f>
        <v>0.11923244977996454</v>
      </c>
      <c r="W66" s="2">
        <f>W11*'Output-Calculation-sheet'!W55/10^9</f>
        <v>5.3985769176056353E-2</v>
      </c>
      <c r="X66" s="2">
        <f>X11*'Output-Calculation-sheet'!X55/10^9</f>
        <v>0.10153760201466475</v>
      </c>
      <c r="Y66" s="2">
        <f>Y11*'Output-Calculation-sheet'!Y55/10^9</f>
        <v>5.2976259330689772E-2</v>
      </c>
      <c r="AA66" s="2">
        <f t="shared" si="4"/>
        <v>22.56824757310892</v>
      </c>
    </row>
    <row r="67" spans="1:27" x14ac:dyDescent="0.25">
      <c r="A67" s="2">
        <v>2035</v>
      </c>
      <c r="B67" s="2">
        <f>B12*'Output-Calculation-sheet'!B56/10^9</f>
        <v>5.687026747792097</v>
      </c>
      <c r="C67" s="2">
        <f>C12*'Output-Calculation-sheet'!C56/10^9</f>
        <v>3.586666748751377</v>
      </c>
      <c r="D67" s="2">
        <f>D12*'Output-Calculation-sheet'!D56/10^9</f>
        <v>1.1844032872172932</v>
      </c>
      <c r="E67" s="2">
        <f>E12*'Output-Calculation-sheet'!E56/10^9</f>
        <v>1.6070790325745501</v>
      </c>
      <c r="F67" s="2">
        <f>F12*'Output-Calculation-sheet'!F56/10^9</f>
        <v>0.58693771790389959</v>
      </c>
      <c r="G67" s="2">
        <f>G12*'Output-Calculation-sheet'!G56/10^9</f>
        <v>0.4111669171103724</v>
      </c>
      <c r="H67" s="2">
        <f>H12*'Output-Calculation-sheet'!H56/10^9</f>
        <v>0.99234452471769075</v>
      </c>
      <c r="I67" s="2">
        <f>I12*'Output-Calculation-sheet'!I56/10^9</f>
        <v>0.39938546887769122</v>
      </c>
      <c r="J67" s="2">
        <f>J12*'Output-Calculation-sheet'!J56/10^9</f>
        <v>0.3956504543810283</v>
      </c>
      <c r="K67" s="2">
        <f>K12*'Output-Calculation-sheet'!K56/10^9</f>
        <v>0.47650793811749148</v>
      </c>
      <c r="L67" s="2">
        <f>L12*'Output-Calculation-sheet'!L56/10^9</f>
        <v>0.47868642940593797</v>
      </c>
      <c r="M67" s="2">
        <f>M12*'Output-Calculation-sheet'!M56/10^9</f>
        <v>0.7260771720847975</v>
      </c>
      <c r="N67" s="2">
        <f>N12*'Output-Calculation-sheet'!N56/10^9</f>
        <v>0.62347613359016474</v>
      </c>
      <c r="O67" s="2">
        <f>O12*'Output-Calculation-sheet'!O56/10^9</f>
        <v>0.72121778337283682</v>
      </c>
      <c r="P67" s="2">
        <f>P12*'Output-Calculation-sheet'!P56/10^9</f>
        <v>0.46150584690684227</v>
      </c>
      <c r="Q67" s="2">
        <f>Q12*'Output-Calculation-sheet'!Q56/10^9</f>
        <v>0.47459770315283017</v>
      </c>
      <c r="R67" s="2">
        <f>R12*'Output-Calculation-sheet'!R56/10^9</f>
        <v>0.36132581360154814</v>
      </c>
      <c r="S67" s="2">
        <f>S12*'Output-Calculation-sheet'!S56/10^9</f>
        <v>0.34432240502514916</v>
      </c>
      <c r="T67" s="2">
        <f>T12*'Output-Calculation-sheet'!T56/10^9</f>
        <v>0.10957381430294595</v>
      </c>
      <c r="U67" s="2">
        <f>U12*'Output-Calculation-sheet'!U56/10^9</f>
        <v>0.11442383421733086</v>
      </c>
      <c r="V67" s="2">
        <f>V12*'Output-Calculation-sheet'!V56/10^9</f>
        <v>8.7897374811630874E-2</v>
      </c>
      <c r="W67" s="2">
        <f>W12*'Output-Calculation-sheet'!W56/10^9</f>
        <v>5.3031923871513252E-2</v>
      </c>
      <c r="X67" s="2">
        <f>X12*'Output-Calculation-sheet'!X56/10^9</f>
        <v>9.0169904343277832E-2</v>
      </c>
      <c r="Y67" s="2">
        <f>Y12*'Output-Calculation-sheet'!Y56/10^9</f>
        <v>5.1232042810987942E-2</v>
      </c>
      <c r="AA67" s="2">
        <f t="shared" si="4"/>
        <v>20.024707018941282</v>
      </c>
    </row>
    <row r="68" spans="1:27" x14ac:dyDescent="0.25">
      <c r="B68" s="2">
        <f>SUM(B60:B67)</f>
        <v>47.621426580378071</v>
      </c>
      <c r="C68" s="2">
        <f t="shared" ref="C68:Y68" si="5">SUM(C60:C67)</f>
        <v>30.040046030645762</v>
      </c>
      <c r="D68" s="2">
        <f t="shared" si="5"/>
        <v>10.354790783241569</v>
      </c>
      <c r="E68" s="2">
        <f t="shared" si="5"/>
        <v>12.479975049823112</v>
      </c>
      <c r="F68" s="2">
        <f t="shared" si="5"/>
        <v>4.8347260662368452</v>
      </c>
      <c r="G68" s="2">
        <f t="shared" si="5"/>
        <v>3.3995847353307274</v>
      </c>
      <c r="H68" s="2">
        <f t="shared" si="5"/>
        <v>8.8093010090093031</v>
      </c>
      <c r="I68" s="2">
        <f t="shared" si="5"/>
        <v>3.3230633434731418</v>
      </c>
      <c r="J68" s="2">
        <f t="shared" si="5"/>
        <v>3.513221378080702</v>
      </c>
      <c r="K68" s="2">
        <f t="shared" si="5"/>
        <v>4.1565548401191048</v>
      </c>
      <c r="L68" s="2">
        <f t="shared" si="5"/>
        <v>4.4206213416512519</v>
      </c>
      <c r="M68" s="2">
        <f t="shared" si="5"/>
        <v>6.6946164637764971</v>
      </c>
      <c r="N68" s="2">
        <f t="shared" si="5"/>
        <v>5.7099894708009149</v>
      </c>
      <c r="O68" s="2">
        <f t="shared" si="5"/>
        <v>6.1925165782798368</v>
      </c>
      <c r="P68" s="2">
        <f t="shared" si="5"/>
        <v>3.7404499141478227</v>
      </c>
      <c r="Q68" s="2">
        <f t="shared" si="5"/>
        <v>4.0418375401899542</v>
      </c>
      <c r="R68" s="2">
        <f t="shared" si="5"/>
        <v>3.1343677212441534</v>
      </c>
      <c r="S68" s="2">
        <f t="shared" si="5"/>
        <v>2.9614332882490868</v>
      </c>
      <c r="T68" s="2">
        <f t="shared" si="5"/>
        <v>0.98160703793381499</v>
      </c>
      <c r="U68" s="2">
        <f t="shared" si="5"/>
        <v>0.94836628496450015</v>
      </c>
      <c r="V68" s="2">
        <f t="shared" si="5"/>
        <v>0.87236222557570142</v>
      </c>
      <c r="W68" s="2">
        <f t="shared" si="5"/>
        <v>0.42369585577487284</v>
      </c>
      <c r="X68" s="2">
        <f t="shared" si="5"/>
        <v>0.77434572015016112</v>
      </c>
      <c r="Y68" s="2">
        <f t="shared" si="5"/>
        <v>0.38661200219106501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126.51433180670648</v>
      </c>
      <c r="L71" s="2">
        <f>L5/'Output-Calculation-sheet'!L4*'Output-Calculation-sheet'!L58</f>
        <v>137.46611700204789</v>
      </c>
      <c r="M71" s="2">
        <f>M5/'Output-Calculation-sheet'!M4*'Output-Calculation-sheet'!M58</f>
        <v>675.64549423255824</v>
      </c>
      <c r="N71" s="2">
        <f>N5/'Output-Calculation-sheet'!N4*'Output-Calculation-sheet'!N58</f>
        <v>96.819815590499772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243.65889456173787</v>
      </c>
      <c r="S71" s="2">
        <f>S5/'Output-Calculation-sheet'!S4*'Output-Calculation-sheet'!S58</f>
        <v>0</v>
      </c>
      <c r="T71" s="2">
        <f>T5/'Output-Calculation-sheet'!T4*'Output-Calculation-sheet'!T58</f>
        <v>78.499977496683499</v>
      </c>
      <c r="U71" s="2">
        <f>U5/'Output-Calculation-sheet'!U4*'Output-Calculation-sheet'!U58</f>
        <v>0</v>
      </c>
      <c r="V71" s="2">
        <f>V5/'Output-Calculation-sheet'!V4*'Output-Calculation-sheet'!V58</f>
        <v>70.640164250330812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1.4292447949405647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122.7186877662851</v>
      </c>
      <c r="E72" s="2">
        <f>E6/'Output-Calculation-sheet'!E5*'Output-Calculation-sheet'!E59</f>
        <v>146.29293558232465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77.510625359132462</v>
      </c>
      <c r="I72" s="2">
        <f>I6/'Output-Calculation-sheet'!I5*'Output-Calculation-sheet'!I59</f>
        <v>0</v>
      </c>
      <c r="J72" s="2">
        <f>J6/'Output-Calculation-sheet'!J5*'Output-Calculation-sheet'!J59</f>
        <v>104.49021191004054</v>
      </c>
      <c r="K72" s="2">
        <f>K6/'Output-Calculation-sheet'!K5*'Output-Calculation-sheet'!K59</f>
        <v>256.06787601747999</v>
      </c>
      <c r="L72" s="2">
        <f>L6/'Output-Calculation-sheet'!L5*'Output-Calculation-sheet'!L59</f>
        <v>252.61909434070228</v>
      </c>
      <c r="M72" s="2">
        <f>M6/'Output-Calculation-sheet'!M5*'Output-Calculation-sheet'!M59</f>
        <v>1647.1604560842247</v>
      </c>
      <c r="N72" s="2">
        <f>N6/'Output-Calculation-sheet'!N5*'Output-Calculation-sheet'!N59</f>
        <v>382.09262135275225</v>
      </c>
      <c r="O72" s="2">
        <f>O6/'Output-Calculation-sheet'!O5*'Output-Calculation-sheet'!O59</f>
        <v>0</v>
      </c>
      <c r="P72" s="2">
        <f>P6/'Output-Calculation-sheet'!P5*'Output-Calculation-sheet'!P59</f>
        <v>119.88389525302794</v>
      </c>
      <c r="Q72" s="2">
        <f>Q6/'Output-Calculation-sheet'!Q5*'Output-Calculation-sheet'!Q59</f>
        <v>0</v>
      </c>
      <c r="R72" s="2">
        <f>R6/'Output-Calculation-sheet'!R5*'Output-Calculation-sheet'!R59</f>
        <v>399.13743130354447</v>
      </c>
      <c r="S72" s="2">
        <f>S6/'Output-Calculation-sheet'!S5*'Output-Calculation-sheet'!S59</f>
        <v>0</v>
      </c>
      <c r="T72" s="2">
        <f>T6/'Output-Calculation-sheet'!T5*'Output-Calculation-sheet'!T59</f>
        <v>133.81541600202971</v>
      </c>
      <c r="U72" s="2">
        <f>U6/'Output-Calculation-sheet'!U5*'Output-Calculation-sheet'!U59</f>
        <v>25.529309134991806</v>
      </c>
      <c r="V72" s="2">
        <f>V6/'Output-Calculation-sheet'!V5*'Output-Calculation-sheet'!V59</f>
        <v>101.5495773587233</v>
      </c>
      <c r="W72" s="2">
        <f>W6/'Output-Calculation-sheet'!W5*'Output-Calculation-sheet'!W59</f>
        <v>0</v>
      </c>
      <c r="X72" s="2">
        <f>X6/'Output-Calculation-sheet'!X5*'Output-Calculation-sheet'!X59</f>
        <v>10.864203142122065</v>
      </c>
      <c r="Y72" s="2">
        <f>Y6/'Output-Calculation-sheet'!Y5*'Output-Calculation-sheet'!Y59</f>
        <v>0</v>
      </c>
      <c r="AA72" s="2">
        <f t="shared" ref="AA72:AA78" si="6">SUM(B72:Y72)/1000</f>
        <v>3.7797323406073815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533.86127722837136</v>
      </c>
      <c r="E73" s="2">
        <f>E7/'Output-Calculation-sheet'!E6*'Output-Calculation-sheet'!E60</f>
        <v>396.65298027369226</v>
      </c>
      <c r="F73" s="2">
        <f>F7/'Output-Calculation-sheet'!F6*'Output-Calculation-sheet'!F60</f>
        <v>0</v>
      </c>
      <c r="G73" s="2">
        <f>G7/'Output-Calculation-sheet'!G6*'Output-Calculation-sheet'!G60</f>
        <v>143.29446170405336</v>
      </c>
      <c r="H73" s="2">
        <f>H7/'Output-Calculation-sheet'!H6*'Output-Calculation-sheet'!H60</f>
        <v>518.42705565350525</v>
      </c>
      <c r="I73" s="2">
        <f>I7/'Output-Calculation-sheet'!I6*'Output-Calculation-sheet'!I60</f>
        <v>42.089324704185266</v>
      </c>
      <c r="J73" s="2">
        <f>J7/'Output-Calculation-sheet'!J6*'Output-Calculation-sheet'!J60</f>
        <v>242.52821587960784</v>
      </c>
      <c r="K73" s="2">
        <f>K7/'Output-Calculation-sheet'!K6*'Output-Calculation-sheet'!K60</f>
        <v>437.89992369918821</v>
      </c>
      <c r="L73" s="2">
        <f>L7/'Output-Calculation-sheet'!L6*'Output-Calculation-sheet'!L60</f>
        <v>383.83992877910828</v>
      </c>
      <c r="M73" s="2">
        <f>M7/'Output-Calculation-sheet'!M6*'Output-Calculation-sheet'!M60</f>
        <v>2086.215807485718</v>
      </c>
      <c r="N73" s="2">
        <f>N7/'Output-Calculation-sheet'!N6*'Output-Calculation-sheet'!N60</f>
        <v>906.83040277360863</v>
      </c>
      <c r="O73" s="2">
        <f>O7/'Output-Calculation-sheet'!O6*'Output-Calculation-sheet'!O60</f>
        <v>0</v>
      </c>
      <c r="P73" s="2">
        <f>P7/'Output-Calculation-sheet'!P6*'Output-Calculation-sheet'!P60</f>
        <v>285.09915578704891</v>
      </c>
      <c r="Q73" s="2">
        <f>Q7/'Output-Calculation-sheet'!Q6*'Output-Calculation-sheet'!Q60</f>
        <v>77.115368732032806</v>
      </c>
      <c r="R73" s="2">
        <f>R7/'Output-Calculation-sheet'!R6*'Output-Calculation-sheet'!R60</f>
        <v>557.48975335722741</v>
      </c>
      <c r="S73" s="2">
        <f>S7/'Output-Calculation-sheet'!S6*'Output-Calculation-sheet'!S60</f>
        <v>32.788048476254794</v>
      </c>
      <c r="T73" s="2">
        <f>T7/'Output-Calculation-sheet'!T6*'Output-Calculation-sheet'!T60</f>
        <v>188.1329069308735</v>
      </c>
      <c r="U73" s="2">
        <f>U7/'Output-Calculation-sheet'!U6*'Output-Calculation-sheet'!U60</f>
        <v>61.504569748775296</v>
      </c>
      <c r="V73" s="2">
        <f>V7/'Output-Calculation-sheet'!V6*'Output-Calculation-sheet'!V60</f>
        <v>136.99424968128525</v>
      </c>
      <c r="W73" s="2">
        <f>W7/'Output-Calculation-sheet'!W6*'Output-Calculation-sheet'!W60</f>
        <v>0</v>
      </c>
      <c r="X73" s="2">
        <f>X7/'Output-Calculation-sheet'!X6*'Output-Calculation-sheet'!X60</f>
        <v>60.761485314005881</v>
      </c>
      <c r="Y73" s="2">
        <f>Y7/'Output-Calculation-sheet'!Y6*'Output-Calculation-sheet'!Y60</f>
        <v>0</v>
      </c>
      <c r="AA73" s="2">
        <f t="shared" si="6"/>
        <v>7.0915249162085416</v>
      </c>
    </row>
    <row r="74" spans="1:27" x14ac:dyDescent="0.25">
      <c r="A74" s="2">
        <v>2031</v>
      </c>
      <c r="B74" s="2">
        <f>B8/'Output-Calculation-sheet'!B7*'Output-Calculation-sheet'!B61</f>
        <v>404.17455279423342</v>
      </c>
      <c r="C74" s="2">
        <f>C8/'Output-Calculation-sheet'!C7*'Output-Calculation-sheet'!C61</f>
        <v>0</v>
      </c>
      <c r="D74" s="2">
        <f>D8/'Output-Calculation-sheet'!D7*'Output-Calculation-sheet'!D61</f>
        <v>661.39445403391665</v>
      </c>
      <c r="E74" s="2">
        <f>E8/'Output-Calculation-sheet'!E7*'Output-Calculation-sheet'!E61</f>
        <v>490.85627714484309</v>
      </c>
      <c r="F74" s="2">
        <f>F8/'Output-Calculation-sheet'!F7*'Output-Calculation-sheet'!F61</f>
        <v>0</v>
      </c>
      <c r="G74" s="2">
        <f>G8/'Output-Calculation-sheet'!G7*'Output-Calculation-sheet'!G61</f>
        <v>223.50079906775994</v>
      </c>
      <c r="H74" s="2">
        <f>H8/'Output-Calculation-sheet'!H7*'Output-Calculation-sheet'!H61</f>
        <v>1073.4016112494837</v>
      </c>
      <c r="I74" s="2">
        <f>I8/'Output-Calculation-sheet'!I7*'Output-Calculation-sheet'!I61</f>
        <v>78.798852058526364</v>
      </c>
      <c r="J74" s="2">
        <f>J8/'Output-Calculation-sheet'!J7*'Output-Calculation-sheet'!J61</f>
        <v>328.52937024004382</v>
      </c>
      <c r="K74" s="2">
        <f>K8/'Output-Calculation-sheet'!K7*'Output-Calculation-sheet'!K61</f>
        <v>551.73845025536048</v>
      </c>
      <c r="L74" s="2">
        <f>L8/'Output-Calculation-sheet'!L7*'Output-Calculation-sheet'!L61</f>
        <v>478.67899675763147</v>
      </c>
      <c r="M74" s="2">
        <f>M8/'Output-Calculation-sheet'!M7*'Output-Calculation-sheet'!M61</f>
        <v>2397.2784746329817</v>
      </c>
      <c r="N74" s="2">
        <f>N8/'Output-Calculation-sheet'!N7*'Output-Calculation-sheet'!N61</f>
        <v>1352.1850743145333</v>
      </c>
      <c r="O74" s="2">
        <f>O8/'Output-Calculation-sheet'!O7*'Output-Calculation-sheet'!O61</f>
        <v>0</v>
      </c>
      <c r="P74" s="2">
        <f>P8/'Output-Calculation-sheet'!P7*'Output-Calculation-sheet'!P61</f>
        <v>382.16152130205541</v>
      </c>
      <c r="Q74" s="2">
        <f>Q8/'Output-Calculation-sheet'!Q7*'Output-Calculation-sheet'!Q61</f>
        <v>100.75081753742431</v>
      </c>
      <c r="R74" s="2">
        <f>R8/'Output-Calculation-sheet'!R7*'Output-Calculation-sheet'!R61</f>
        <v>664.61473171812452</v>
      </c>
      <c r="S74" s="2">
        <f>S8/'Output-Calculation-sheet'!S7*'Output-Calculation-sheet'!S61</f>
        <v>117.60799015663541</v>
      </c>
      <c r="T74" s="2">
        <f>T8/'Output-Calculation-sheet'!T7*'Output-Calculation-sheet'!T61</f>
        <v>225.09199968418446</v>
      </c>
      <c r="U74" s="2">
        <f>U8/'Output-Calculation-sheet'!U7*'Output-Calculation-sheet'!U61</f>
        <v>89.184035906713603</v>
      </c>
      <c r="V74" s="2">
        <f>V8/'Output-Calculation-sheet'!V7*'Output-Calculation-sheet'!V61</f>
        <v>156.65024609486619</v>
      </c>
      <c r="W74" s="2">
        <f>W8/'Output-Calculation-sheet'!W7*'Output-Calculation-sheet'!W61</f>
        <v>3.7270968207821045</v>
      </c>
      <c r="X74" s="2">
        <f>X8/'Output-Calculation-sheet'!X7*'Output-Calculation-sheet'!X61</f>
        <v>133.86441459580135</v>
      </c>
      <c r="Y74" s="2">
        <f>Y8/'Output-Calculation-sheet'!Y7*'Output-Calculation-sheet'!Y61</f>
        <v>0</v>
      </c>
      <c r="AA74" s="2">
        <f t="shared" si="6"/>
        <v>9.9141897663658991</v>
      </c>
    </row>
    <row r="75" spans="1:27" x14ac:dyDescent="0.25">
      <c r="A75" s="2">
        <v>2032</v>
      </c>
      <c r="B75" s="2">
        <f>B9/'Output-Calculation-sheet'!B8*'Output-Calculation-sheet'!B62</f>
        <v>1030.0965226320523</v>
      </c>
      <c r="C75" s="2">
        <f>C9/'Output-Calculation-sheet'!C8*'Output-Calculation-sheet'!C62</f>
        <v>0</v>
      </c>
      <c r="D75" s="2">
        <f>D9/'Output-Calculation-sheet'!D8*'Output-Calculation-sheet'!D62</f>
        <v>842.62225083815906</v>
      </c>
      <c r="E75" s="2">
        <f>E9/'Output-Calculation-sheet'!E8*'Output-Calculation-sheet'!E62</f>
        <v>592.54138296086796</v>
      </c>
      <c r="F75" s="2">
        <f>F9/'Output-Calculation-sheet'!F8*'Output-Calculation-sheet'!F62</f>
        <v>0</v>
      </c>
      <c r="G75" s="2">
        <f>G9/'Output-Calculation-sheet'!G8*'Output-Calculation-sheet'!G62</f>
        <v>273.77328838537971</v>
      </c>
      <c r="H75" s="2">
        <f>H9/'Output-Calculation-sheet'!H8*'Output-Calculation-sheet'!H62</f>
        <v>1932.7624529274981</v>
      </c>
      <c r="I75" s="2">
        <f>I9/'Output-Calculation-sheet'!I8*'Output-Calculation-sheet'!I62</f>
        <v>117.06451374764488</v>
      </c>
      <c r="J75" s="2">
        <f>J9/'Output-Calculation-sheet'!J8*'Output-Calculation-sheet'!J62</f>
        <v>383.68608941525832</v>
      </c>
      <c r="K75" s="2">
        <f>K9/'Output-Calculation-sheet'!K8*'Output-Calculation-sheet'!K62</f>
        <v>601.74308326255743</v>
      </c>
      <c r="L75" s="2">
        <f>L9/'Output-Calculation-sheet'!L8*'Output-Calculation-sheet'!L62</f>
        <v>522.52806806593003</v>
      </c>
      <c r="M75" s="2">
        <f>M9/'Output-Calculation-sheet'!M8*'Output-Calculation-sheet'!M62</f>
        <v>2515.8530473748492</v>
      </c>
      <c r="N75" s="2">
        <f>N9/'Output-Calculation-sheet'!N8*'Output-Calculation-sheet'!N62</f>
        <v>1626.265347696781</v>
      </c>
      <c r="O75" s="2">
        <f>O9/'Output-Calculation-sheet'!O8*'Output-Calculation-sheet'!O62</f>
        <v>0</v>
      </c>
      <c r="P75" s="2">
        <f>P9/'Output-Calculation-sheet'!P8*'Output-Calculation-sheet'!P62</f>
        <v>448.77712282239122</v>
      </c>
      <c r="Q75" s="2">
        <f>Q9/'Output-Calculation-sheet'!Q8*'Output-Calculation-sheet'!Q62</f>
        <v>159.1667831277035</v>
      </c>
      <c r="R75" s="2">
        <f>R9/'Output-Calculation-sheet'!R8*'Output-Calculation-sheet'!R62</f>
        <v>714.45750174798218</v>
      </c>
      <c r="S75" s="2">
        <f>S9/'Output-Calculation-sheet'!S8*'Output-Calculation-sheet'!S62</f>
        <v>206.86594105588426</v>
      </c>
      <c r="T75" s="2">
        <f>T9/'Output-Calculation-sheet'!T8*'Output-Calculation-sheet'!T62</f>
        <v>239.19816244853294</v>
      </c>
      <c r="U75" s="2">
        <f>U9/'Output-Calculation-sheet'!U8*'Output-Calculation-sheet'!U62</f>
        <v>111.27569614339589</v>
      </c>
      <c r="V75" s="2">
        <f>V9/'Output-Calculation-sheet'!V8*'Output-Calculation-sheet'!V62</f>
        <v>165.96254487150415</v>
      </c>
      <c r="W75" s="2">
        <f>W9/'Output-Calculation-sheet'!W8*'Output-Calculation-sheet'!W62</f>
        <v>9.0423366175053257</v>
      </c>
      <c r="X75" s="2">
        <f>X9/'Output-Calculation-sheet'!X8*'Output-Calculation-sheet'!X62</f>
        <v>238.37652833935473</v>
      </c>
      <c r="Y75" s="2">
        <f>Y9/'Output-Calculation-sheet'!Y8*'Output-Calculation-sheet'!Y62</f>
        <v>0</v>
      </c>
      <c r="AA75" s="2">
        <f t="shared" si="6"/>
        <v>12.732058664481231</v>
      </c>
    </row>
    <row r="76" spans="1:27" x14ac:dyDescent="0.25">
      <c r="A76" s="2">
        <v>2033</v>
      </c>
      <c r="B76" s="2">
        <f>B10/'Output-Calculation-sheet'!B9*'Output-Calculation-sheet'!B63</f>
        <v>4779.5388841512713</v>
      </c>
      <c r="C76" s="2">
        <f>C10/'Output-Calculation-sheet'!C9*'Output-Calculation-sheet'!C63</f>
        <v>4516.6404920534897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3120.2013918505731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81.787627211551239</v>
      </c>
      <c r="L76" s="2">
        <f>L10/'Output-Calculation-sheet'!L9*'Output-Calculation-sheet'!L63</f>
        <v>0</v>
      </c>
      <c r="M76" s="2">
        <f>M10/'Output-Calculation-sheet'!M9*'Output-Calculation-sheet'!M63</f>
        <v>2124.8754184241093</v>
      </c>
      <c r="N76" s="2">
        <f>N10/'Output-Calculation-sheet'!N9*'Output-Calculation-sheet'!N63</f>
        <v>1215.8516457088604</v>
      </c>
      <c r="O76" s="2">
        <f>O10/'Output-Calculation-sheet'!O9*'Output-Calculation-sheet'!O63</f>
        <v>449.07594920574826</v>
      </c>
      <c r="P76" s="2">
        <f>P10/'Output-Calculation-sheet'!P9*'Output-Calculation-sheet'!P63</f>
        <v>416.8010055682696</v>
      </c>
      <c r="Q76" s="2">
        <f>Q10/'Output-Calculation-sheet'!Q9*'Output-Calculation-sheet'!Q63</f>
        <v>185.60662482257024</v>
      </c>
      <c r="R76" s="2">
        <f>R10/'Output-Calculation-sheet'!R9*'Output-Calculation-sheet'!R63</f>
        <v>320.95716865174109</v>
      </c>
      <c r="S76" s="2">
        <f>S10/'Output-Calculation-sheet'!S9*'Output-Calculation-sheet'!S63</f>
        <v>539.14109180548189</v>
      </c>
      <c r="T76" s="2">
        <f>T10/'Output-Calculation-sheet'!T9*'Output-Calculation-sheet'!T63</f>
        <v>21.84802720447135</v>
      </c>
      <c r="U76" s="2">
        <f>U10/'Output-Calculation-sheet'!U9*'Output-Calculation-sheet'!U63</f>
        <v>114.06104679505478</v>
      </c>
      <c r="V76" s="2">
        <f>V10/'Output-Calculation-sheet'!V9*'Output-Calculation-sheet'!V63</f>
        <v>8.7103362725009834</v>
      </c>
      <c r="W76" s="2">
        <f>W10/'Output-Calculation-sheet'!W9*'Output-Calculation-sheet'!W63</f>
        <v>0</v>
      </c>
      <c r="X76" s="2">
        <f>X10/'Output-Calculation-sheet'!X9*'Output-Calculation-sheet'!X63</f>
        <v>250.21592190165148</v>
      </c>
      <c r="Y76" s="2">
        <f>Y10/'Output-Calculation-sheet'!Y9*'Output-Calculation-sheet'!Y63</f>
        <v>4.7466443409389356</v>
      </c>
      <c r="AA76" s="2">
        <f t="shared" si="6"/>
        <v>18.150059275968282</v>
      </c>
    </row>
    <row r="77" spans="1:27" x14ac:dyDescent="0.25">
      <c r="A77" s="2">
        <v>2034</v>
      </c>
      <c r="B77" s="2">
        <f>B11/'Output-Calculation-sheet'!B10*'Output-Calculation-sheet'!B64</f>
        <v>10592.402603641047</v>
      </c>
      <c r="C77" s="2">
        <f>C11/'Output-Calculation-sheet'!C10*'Output-Calculation-sheet'!C64</f>
        <v>5537.5652555323995</v>
      </c>
      <c r="D77" s="2">
        <f>D11/'Output-Calculation-sheet'!D10*'Output-Calculation-sheet'!D64</f>
        <v>1295.9198858735267</v>
      </c>
      <c r="E77" s="2">
        <f>E11/'Output-Calculation-sheet'!E10*'Output-Calculation-sheet'!E64</f>
        <v>1615.8355550546273</v>
      </c>
      <c r="F77" s="2">
        <f>F11/'Output-Calculation-sheet'!F10*'Output-Calculation-sheet'!F64</f>
        <v>100.44661194656699</v>
      </c>
      <c r="G77" s="2">
        <f>G11/'Output-Calculation-sheet'!G10*'Output-Calculation-sheet'!G64</f>
        <v>686.83000493162922</v>
      </c>
      <c r="H77" s="2">
        <f>H11/'Output-Calculation-sheet'!H10*'Output-Calculation-sheet'!H64</f>
        <v>3436.6032428867629</v>
      </c>
      <c r="I77" s="2">
        <f>I11/'Output-Calculation-sheet'!I10*'Output-Calculation-sheet'!I64</f>
        <v>403.62824469248642</v>
      </c>
      <c r="J77" s="2">
        <f>J11/'Output-Calculation-sheet'!J10*'Output-Calculation-sheet'!J64</f>
        <v>282.68525113219943</v>
      </c>
      <c r="K77" s="2">
        <f>K11/'Output-Calculation-sheet'!K10*'Output-Calculation-sheet'!K64</f>
        <v>614.7073280512642</v>
      </c>
      <c r="L77" s="2">
        <f>L11/'Output-Calculation-sheet'!L10*'Output-Calculation-sheet'!L64</f>
        <v>253.02150471264841</v>
      </c>
      <c r="M77" s="2">
        <f>M11/'Output-Calculation-sheet'!M10*'Output-Calculation-sheet'!M64</f>
        <v>2454.6589100100859</v>
      </c>
      <c r="N77" s="2">
        <f>N11/'Output-Calculation-sheet'!N10*'Output-Calculation-sheet'!N64</f>
        <v>1728.2335236461533</v>
      </c>
      <c r="O77" s="2">
        <f>O11/'Output-Calculation-sheet'!O10*'Output-Calculation-sheet'!O64</f>
        <v>629.38308332890858</v>
      </c>
      <c r="P77" s="2">
        <f>P11/'Output-Calculation-sheet'!P10*'Output-Calculation-sheet'!P64</f>
        <v>766.27476539566157</v>
      </c>
      <c r="Q77" s="2">
        <f>Q11/'Output-Calculation-sheet'!Q10*'Output-Calculation-sheet'!Q64</f>
        <v>539.5495148325989</v>
      </c>
      <c r="R77" s="2">
        <f>R11/'Output-Calculation-sheet'!R10*'Output-Calculation-sheet'!R64</f>
        <v>652.7724749397114</v>
      </c>
      <c r="S77" s="2">
        <f>S11/'Output-Calculation-sheet'!S10*'Output-Calculation-sheet'!S64</f>
        <v>869.06857316150513</v>
      </c>
      <c r="T77" s="2">
        <f>T11/'Output-Calculation-sheet'!T10*'Output-Calculation-sheet'!T64</f>
        <v>179.91824266405308</v>
      </c>
      <c r="U77" s="2">
        <f>U11/'Output-Calculation-sheet'!U10*'Output-Calculation-sheet'!U64</f>
        <v>190.95572096240537</v>
      </c>
      <c r="V77" s="2">
        <f>V11/'Output-Calculation-sheet'!V10*'Output-Calculation-sheet'!V64</f>
        <v>95.162603899438622</v>
      </c>
      <c r="W77" s="2">
        <f>W11/'Output-Calculation-sheet'!W10*'Output-Calculation-sheet'!W64</f>
        <v>20.103421549002611</v>
      </c>
      <c r="X77" s="2">
        <f>X11/'Output-Calculation-sheet'!X10*'Output-Calculation-sheet'!X64</f>
        <v>245.71662061621524</v>
      </c>
      <c r="Y77" s="2">
        <f>Y11/'Output-Calculation-sheet'!Y10*'Output-Calculation-sheet'!Y64</f>
        <v>59.756346430985523</v>
      </c>
      <c r="AA77" s="2">
        <f t="shared" si="6"/>
        <v>33.251199289891879</v>
      </c>
    </row>
    <row r="78" spans="1:27" x14ac:dyDescent="0.25">
      <c r="A78" s="2">
        <v>2035</v>
      </c>
      <c r="B78" s="2">
        <f>B12/'Output-Calculation-sheet'!B11*'Output-Calculation-sheet'!B65</f>
        <v>9344.5990138624056</v>
      </c>
      <c r="C78" s="2">
        <f>C12/'Output-Calculation-sheet'!C11*'Output-Calculation-sheet'!C65</f>
        <v>7241.8090545254672</v>
      </c>
      <c r="D78" s="2">
        <f>D12/'Output-Calculation-sheet'!D11*'Output-Calculation-sheet'!D65</f>
        <v>1248.2774765654042</v>
      </c>
      <c r="E78" s="2">
        <f>E12/'Output-Calculation-sheet'!E11*'Output-Calculation-sheet'!E65</f>
        <v>2163.049649399426</v>
      </c>
      <c r="F78" s="2">
        <f>F12/'Output-Calculation-sheet'!F11*'Output-Calculation-sheet'!F65</f>
        <v>276.80645339449143</v>
      </c>
      <c r="G78" s="2">
        <f>G12/'Output-Calculation-sheet'!G11*'Output-Calculation-sheet'!G65</f>
        <v>548.16633509833184</v>
      </c>
      <c r="H78" s="2">
        <f>H12/'Output-Calculation-sheet'!H11*'Output-Calculation-sheet'!H65</f>
        <v>2972.4666323800557</v>
      </c>
      <c r="I78" s="2">
        <f>I12/'Output-Calculation-sheet'!I11*'Output-Calculation-sheet'!I65</f>
        <v>363.0455852288091</v>
      </c>
      <c r="J78" s="2">
        <f>J12/'Output-Calculation-sheet'!J11*'Output-Calculation-sheet'!J65</f>
        <v>525.47323380408159</v>
      </c>
      <c r="K78" s="2">
        <f>K12/'Output-Calculation-sheet'!K11*'Output-Calculation-sheet'!K65</f>
        <v>658.55203355901494</v>
      </c>
      <c r="L78" s="2">
        <f>L12/'Output-Calculation-sheet'!L11*'Output-Calculation-sheet'!L65</f>
        <v>558.64425919424059</v>
      </c>
      <c r="M78" s="2">
        <f>M12/'Output-Calculation-sheet'!M11*'Output-Calculation-sheet'!M65</f>
        <v>2165.914469277071</v>
      </c>
      <c r="N78" s="2">
        <f>N12/'Output-Calculation-sheet'!N11*'Output-Calculation-sheet'!N65</f>
        <v>1536.2872329058798</v>
      </c>
      <c r="O78" s="2">
        <f>O12/'Output-Calculation-sheet'!O11*'Output-Calculation-sheet'!O65</f>
        <v>862.46265003535666</v>
      </c>
      <c r="P78" s="2">
        <f>P12/'Output-Calculation-sheet'!P11*'Output-Calculation-sheet'!P65</f>
        <v>754.33301624699209</v>
      </c>
      <c r="Q78" s="2">
        <f>Q12/'Output-Calculation-sheet'!Q11*'Output-Calculation-sheet'!Q65</f>
        <v>519.28476126423379</v>
      </c>
      <c r="R78" s="2">
        <f>R12/'Output-Calculation-sheet'!R11*'Output-Calculation-sheet'!R65</f>
        <v>702.94478640364673</v>
      </c>
      <c r="S78" s="2">
        <f>S12/'Output-Calculation-sheet'!S11*'Output-Calculation-sheet'!S65</f>
        <v>732.49990382318492</v>
      </c>
      <c r="T78" s="2">
        <f>T12/'Output-Calculation-sheet'!T11*'Output-Calculation-sheet'!T65</f>
        <v>242.48118773219554</v>
      </c>
      <c r="U78" s="2">
        <f>U12/'Output-Calculation-sheet'!U11*'Output-Calculation-sheet'!U65</f>
        <v>165.89243456280693</v>
      </c>
      <c r="V78" s="2">
        <f>V12/'Output-Calculation-sheet'!V11*'Output-Calculation-sheet'!V65</f>
        <v>136.15360965821824</v>
      </c>
      <c r="W78" s="2">
        <f>W12/'Output-Calculation-sheet'!W11*'Output-Calculation-sheet'!W65</f>
        <v>65.568460941476602</v>
      </c>
      <c r="X78" s="2">
        <f>X12/'Output-Calculation-sheet'!X11*'Output-Calculation-sheet'!X65</f>
        <v>212.0353443427141</v>
      </c>
      <c r="Y78" s="2">
        <f>Y12/'Output-Calculation-sheet'!Y11*'Output-Calculation-sheet'!Y65</f>
        <v>58.013468173815255</v>
      </c>
      <c r="AA78" s="2">
        <f t="shared" si="6"/>
        <v>34.05476105237932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529.85263661519843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102.93611305143986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0.63278874966663834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483.8837168413491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24.825746360132364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94.005588608036931</v>
      </c>
      <c r="P88" s="2">
        <f>P11/'Output-Calculation-sheet'!P10*'Output-Calculation-sheet'!P73</f>
        <v>0</v>
      </c>
      <c r="Q88" s="2">
        <f>Q11/'Output-Calculation-sheet'!Q10*'Output-Calculation-sheet'!Q73</f>
        <v>14.710038846004494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4.6934011935900646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1.8739970608089997</v>
      </c>
      <c r="Y88" s="2">
        <f>Y11/'Output-Calculation-sheet'!Y10*'Output-Calculation-sheet'!Y73</f>
        <v>0</v>
      </c>
      <c r="AA88" s="2">
        <f t="shared" si="7"/>
        <v>0.62399248890992187</v>
      </c>
    </row>
    <row r="89" spans="1:27" x14ac:dyDescent="0.25">
      <c r="A89" s="2">
        <v>2035</v>
      </c>
      <c r="B89" s="2">
        <f>B12/'Output-Calculation-sheet'!B11*'Output-Calculation-sheet'!B74</f>
        <v>290.83719308628713</v>
      </c>
      <c r="C89" s="2">
        <f>C12/'Output-Calculation-sheet'!C11*'Output-Calculation-sheet'!C74</f>
        <v>345.09454632001274</v>
      </c>
      <c r="D89" s="2">
        <f>D12/'Output-Calculation-sheet'!D11*'Output-Calculation-sheet'!D74</f>
        <v>61.139123111397566</v>
      </c>
      <c r="E89" s="2">
        <f>E12/'Output-Calculation-sheet'!E11*'Output-Calculation-sheet'!E74</f>
        <v>97.17859017451427</v>
      </c>
      <c r="F89" s="2">
        <f>F12/'Output-Calculation-sheet'!F11*'Output-Calculation-sheet'!F74</f>
        <v>30.559334664880925</v>
      </c>
      <c r="G89" s="2">
        <f>G12/'Output-Calculation-sheet'!G11*'Output-Calculation-sheet'!G74</f>
        <v>21.931917064028642</v>
      </c>
      <c r="H89" s="2">
        <f>H12/'Output-Calculation-sheet'!H11*'Output-Calculation-sheet'!H74</f>
        <v>42.492339604878353</v>
      </c>
      <c r="I89" s="2">
        <f>I12/'Output-Calculation-sheet'!I11*'Output-Calculation-sheet'!I74</f>
        <v>19.726449968963763</v>
      </c>
      <c r="J89" s="2">
        <f>J12/'Output-Calculation-sheet'!J11*'Output-Calculation-sheet'!J74</f>
        <v>19.522708939072729</v>
      </c>
      <c r="K89" s="2">
        <f>K12/'Output-Calculation-sheet'!K11*'Output-Calculation-sheet'!K74</f>
        <v>19.38799521768231</v>
      </c>
      <c r="L89" s="2">
        <f>L12/'Output-Calculation-sheet'!L11*'Output-Calculation-sheet'!L74</f>
        <v>15.416404757409293</v>
      </c>
      <c r="M89" s="2">
        <f>M12/'Output-Calculation-sheet'!M11*'Output-Calculation-sheet'!M74</f>
        <v>29.238887761666266</v>
      </c>
      <c r="N89" s="2">
        <f>N12/'Output-Calculation-sheet'!N11*'Output-Calculation-sheet'!N74</f>
        <v>14.368567460773287</v>
      </c>
      <c r="O89" s="2">
        <f>O12/'Output-Calculation-sheet'!O11*'Output-Calculation-sheet'!O74</f>
        <v>67.042586520580571</v>
      </c>
      <c r="P89" s="2">
        <f>P12/'Output-Calculation-sheet'!P11*'Output-Calculation-sheet'!P74</f>
        <v>26.5479346887799</v>
      </c>
      <c r="Q89" s="2">
        <f>Q12/'Output-Calculation-sheet'!Q11*'Output-Calculation-sheet'!Q74</f>
        <v>12.589026673718969</v>
      </c>
      <c r="R89" s="2">
        <f>R12/'Output-Calculation-sheet'!R11*'Output-Calculation-sheet'!R74</f>
        <v>12.484367321486996</v>
      </c>
      <c r="S89" s="2">
        <f>S12/'Output-Calculation-sheet'!S11*'Output-Calculation-sheet'!S74</f>
        <v>16.473073073508932</v>
      </c>
      <c r="T89" s="2">
        <f>T12/'Output-Calculation-sheet'!T11*'Output-Calculation-sheet'!T74</f>
        <v>4.6187772668469025</v>
      </c>
      <c r="U89" s="2">
        <f>U12/'Output-Calculation-sheet'!U11*'Output-Calculation-sheet'!U74</f>
        <v>4.016668714142682</v>
      </c>
      <c r="V89" s="2">
        <f>V12/'Output-Calculation-sheet'!V11*'Output-Calculation-sheet'!V74</f>
        <v>3.0972158702961381</v>
      </c>
      <c r="W89" s="2">
        <f>W12/'Output-Calculation-sheet'!W11*'Output-Calculation-sheet'!W74</f>
        <v>2.6819560267292455</v>
      </c>
      <c r="X89" s="2">
        <f>X12/'Output-Calculation-sheet'!X11*'Output-Calculation-sheet'!X74</f>
        <v>6.4151561343846213</v>
      </c>
      <c r="Y89" s="2">
        <f>Y12/'Output-Calculation-sheet'!Y11*'Output-Calculation-sheet'!Y74</f>
        <v>3.0953723281301491</v>
      </c>
      <c r="AA89" s="2">
        <f t="shared" si="7"/>
        <v>1.1659561927501723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6969003457.154355</v>
      </c>
      <c r="C93" s="2">
        <f>C5/'Output-Calculation-sheet'!C4*'Output-Calculation-sheet'!C76</f>
        <v>750363017.38667679</v>
      </c>
      <c r="D93" s="2">
        <f>D5/'Output-Calculation-sheet'!D4*'Output-Calculation-sheet'!D76</f>
        <v>2394279144.8765574</v>
      </c>
      <c r="E93" s="2">
        <f>E5/'Output-Calculation-sheet'!E4*'Output-Calculation-sheet'!E76</f>
        <v>5839587239.8454018</v>
      </c>
      <c r="F93" s="2">
        <f>F5/'Output-Calculation-sheet'!F4*'Output-Calculation-sheet'!F76</f>
        <v>2240858175.465023</v>
      </c>
      <c r="G93" s="2">
        <f>G5/'Output-Calculation-sheet'!G4*'Output-Calculation-sheet'!G76</f>
        <v>1473067265.5394132</v>
      </c>
      <c r="H93" s="2">
        <f>H5/'Output-Calculation-sheet'!H4*'Output-Calculation-sheet'!H76</f>
        <v>585457710.47210777</v>
      </c>
      <c r="I93" s="2">
        <f>I5/'Output-Calculation-sheet'!I4*'Output-Calculation-sheet'!I76</f>
        <v>1051793442.7156026</v>
      </c>
      <c r="J93" s="2">
        <f>J5/'Output-Calculation-sheet'!J4*'Output-Calculation-sheet'!J76</f>
        <v>797213125.21552825</v>
      </c>
      <c r="K93" s="2">
        <f>K5/'Output-Calculation-sheet'!K4*'Output-Calculation-sheet'!K76</f>
        <v>1054098876.8856735</v>
      </c>
      <c r="L93" s="2">
        <f>L5/'Output-Calculation-sheet'!L4*'Output-Calculation-sheet'!L76</f>
        <v>863224956.37588227</v>
      </c>
      <c r="M93" s="2">
        <f>M5/'Output-Calculation-sheet'!M4*'Output-Calculation-sheet'!M76</f>
        <v>793854136.58455527</v>
      </c>
      <c r="N93" s="2">
        <f>N5/'Output-Calculation-sheet'!N4*'Output-Calculation-sheet'!N76</f>
        <v>549578819.56910801</v>
      </c>
      <c r="O93" s="2">
        <f>O5/'Output-Calculation-sheet'!O4*'Output-Calculation-sheet'!O76</f>
        <v>98699601.683469579</v>
      </c>
      <c r="P93" s="2">
        <f>P5/'Output-Calculation-sheet'!P4*'Output-Calculation-sheet'!P76</f>
        <v>1229690414.4361584</v>
      </c>
      <c r="Q93" s="2">
        <f>Q5/'Output-Calculation-sheet'!Q4*'Output-Calculation-sheet'!Q76</f>
        <v>560172716.1309253</v>
      </c>
      <c r="R93" s="2">
        <f>R5/'Output-Calculation-sheet'!R4*'Output-Calculation-sheet'!R76</f>
        <v>855404518.95242834</v>
      </c>
      <c r="S93" s="2">
        <f>S5/'Output-Calculation-sheet'!S4*'Output-Calculation-sheet'!S76</f>
        <v>329576465.37762284</v>
      </c>
      <c r="T93" s="2">
        <f>T5/'Output-Calculation-sheet'!T4*'Output-Calculation-sheet'!T76</f>
        <v>352757251.57976842</v>
      </c>
      <c r="U93" s="2">
        <f>U5/'Output-Calculation-sheet'!U4*'Output-Calculation-sheet'!U76</f>
        <v>207981520.88916942</v>
      </c>
      <c r="V93" s="2">
        <f>V5/'Output-Calculation-sheet'!V4*'Output-Calculation-sheet'!V76</f>
        <v>136067978.65521735</v>
      </c>
      <c r="W93" s="2">
        <f>W5/'Output-Calculation-sheet'!W4*'Output-Calculation-sheet'!W76</f>
        <v>351823462.14010578</v>
      </c>
      <c r="X93" s="2">
        <f>X5/'Output-Calculation-sheet'!X4*'Output-Calculation-sheet'!X76</f>
        <v>48065873.875053577</v>
      </c>
      <c r="Y93" s="2">
        <f>Y5/'Output-Calculation-sheet'!Y4*'Output-Calculation-sheet'!Y76</f>
        <v>174161014.66467994</v>
      </c>
      <c r="AA93" s="2">
        <f>SUM(B93:Y93)/10^9</f>
        <v>29.706780186470475</v>
      </c>
    </row>
    <row r="94" spans="1:27" x14ac:dyDescent="0.25">
      <c r="A94" s="2">
        <v>2029</v>
      </c>
      <c r="B94" s="2">
        <f>B6/'Output-Calculation-sheet'!B5*'Output-Calculation-sheet'!B77</f>
        <v>8741915886.5699196</v>
      </c>
      <c r="C94" s="2">
        <f>C6/'Output-Calculation-sheet'!C5*'Output-Calculation-sheet'!C77</f>
        <v>900387535.69159389</v>
      </c>
      <c r="D94" s="2">
        <f>D6/'Output-Calculation-sheet'!D5*'Output-Calculation-sheet'!D77</f>
        <v>2708558326.8602486</v>
      </c>
      <c r="E94" s="2">
        <f>E6/'Output-Calculation-sheet'!E5*'Output-Calculation-sheet'!E77</f>
        <v>7600678975.247364</v>
      </c>
      <c r="F94" s="2">
        <f>F6/'Output-Calculation-sheet'!F5*'Output-Calculation-sheet'!F77</f>
        <v>2684299628.8112779</v>
      </c>
      <c r="G94" s="2">
        <f>G6/'Output-Calculation-sheet'!G5*'Output-Calculation-sheet'!G77</f>
        <v>1737628551.1114378</v>
      </c>
      <c r="H94" s="2">
        <f>H6/'Output-Calculation-sheet'!H5*'Output-Calculation-sheet'!H77</f>
        <v>757733590.49925423</v>
      </c>
      <c r="I94" s="2">
        <f>I6/'Output-Calculation-sheet'!I5*'Output-Calculation-sheet'!I77</f>
        <v>1223437282.059417</v>
      </c>
      <c r="J94" s="2">
        <f>J6/'Output-Calculation-sheet'!J5*'Output-Calculation-sheet'!J77</f>
        <v>967662975.85016572</v>
      </c>
      <c r="K94" s="2">
        <f>K6/'Output-Calculation-sheet'!K5*'Output-Calculation-sheet'!K77</f>
        <v>1236609721.8577399</v>
      </c>
      <c r="L94" s="2">
        <f>L6/'Output-Calculation-sheet'!L5*'Output-Calculation-sheet'!L77</f>
        <v>1069642658.1025954</v>
      </c>
      <c r="M94" s="2">
        <f>M6/'Output-Calculation-sheet'!M5*'Output-Calculation-sheet'!M77</f>
        <v>1391928618.548075</v>
      </c>
      <c r="N94" s="2">
        <f>N6/'Output-Calculation-sheet'!N5*'Output-Calculation-sheet'!N77</f>
        <v>758396906.88876152</v>
      </c>
      <c r="O94" s="2">
        <f>O6/'Output-Calculation-sheet'!O5*'Output-Calculation-sheet'!O77</f>
        <v>119350017.43316267</v>
      </c>
      <c r="P94" s="2">
        <f>P6/'Output-Calculation-sheet'!P5*'Output-Calculation-sheet'!P77</f>
        <v>1603211331.3891606</v>
      </c>
      <c r="Q94" s="2">
        <f>Q6/'Output-Calculation-sheet'!Q5*'Output-Calculation-sheet'!Q77</f>
        <v>695210737.86909044</v>
      </c>
      <c r="R94" s="2">
        <f>R6/'Output-Calculation-sheet'!R5*'Output-Calculation-sheet'!R77</f>
        <v>1079254503.4751186</v>
      </c>
      <c r="S94" s="2">
        <f>S6/'Output-Calculation-sheet'!S5*'Output-Calculation-sheet'!S77</f>
        <v>407725145.46712613</v>
      </c>
      <c r="T94" s="2">
        <f>T6/'Output-Calculation-sheet'!T5*'Output-Calculation-sheet'!T77</f>
        <v>422710102.20241493</v>
      </c>
      <c r="U94" s="2">
        <f>U6/'Output-Calculation-sheet'!U5*'Output-Calculation-sheet'!U77</f>
        <v>256539002.33179775</v>
      </c>
      <c r="V94" s="2">
        <f>V6/'Output-Calculation-sheet'!V5*'Output-Calculation-sheet'!V77</f>
        <v>161184866.46920663</v>
      </c>
      <c r="W94" s="2">
        <f>W6/'Output-Calculation-sheet'!W5*'Output-Calculation-sheet'!W77</f>
        <v>429526615.3507486</v>
      </c>
      <c r="X94" s="2">
        <f>X6/'Output-Calculation-sheet'!X5*'Output-Calculation-sheet'!X77</f>
        <v>65541549.484233916</v>
      </c>
      <c r="Y94" s="2">
        <f>Y6/'Output-Calculation-sheet'!Y5*'Output-Calculation-sheet'!Y77</f>
        <v>218152450.53077358</v>
      </c>
      <c r="AA94" s="2">
        <f t="shared" ref="AA94:AA100" si="8">SUM(B94:Y94)/10^9</f>
        <v>37.237286980100691</v>
      </c>
    </row>
    <row r="95" spans="1:27" x14ac:dyDescent="0.25">
      <c r="A95" s="2">
        <v>2030</v>
      </c>
      <c r="B95" s="2">
        <f>B7/'Output-Calculation-sheet'!B6*'Output-Calculation-sheet'!B78</f>
        <v>10015650667.644855</v>
      </c>
      <c r="C95" s="2">
        <f>C7/'Output-Calculation-sheet'!C6*'Output-Calculation-sheet'!C78</f>
        <v>989587747.26682615</v>
      </c>
      <c r="D95" s="2">
        <f>D7/'Output-Calculation-sheet'!D6*'Output-Calculation-sheet'!D78</f>
        <v>2820997141.9539461</v>
      </c>
      <c r="E95" s="2">
        <f>E7/'Output-Calculation-sheet'!E6*'Output-Calculation-sheet'!E78</f>
        <v>9040064287.2085972</v>
      </c>
      <c r="F95" s="2">
        <f>F7/'Output-Calculation-sheet'!F6*'Output-Calculation-sheet'!F78</f>
        <v>2926947654.0636892</v>
      </c>
      <c r="G95" s="2">
        <f>G7/'Output-Calculation-sheet'!G6*'Output-Calculation-sheet'!G78</f>
        <v>1888233736.1460652</v>
      </c>
      <c r="H95" s="2">
        <f>H7/'Output-Calculation-sheet'!H6*'Output-Calculation-sheet'!H78</f>
        <v>1021405037.154138</v>
      </c>
      <c r="I95" s="2">
        <f>I7/'Output-Calculation-sheet'!I6*'Output-Calculation-sheet'!I78</f>
        <v>1299527031.7529495</v>
      </c>
      <c r="J95" s="2">
        <f>J7/'Output-Calculation-sheet'!J6*'Output-Calculation-sheet'!J78</f>
        <v>1072860255.5647638</v>
      </c>
      <c r="K95" s="2">
        <f>K7/'Output-Calculation-sheet'!K6*'Output-Calculation-sheet'!K78</f>
        <v>1327488183.0378623</v>
      </c>
      <c r="L95" s="2">
        <f>L7/'Output-Calculation-sheet'!L6*'Output-Calculation-sheet'!L78</f>
        <v>1207792764.9803593</v>
      </c>
      <c r="M95" s="2">
        <f>M7/'Output-Calculation-sheet'!M6*'Output-Calculation-sheet'!M78</f>
        <v>1634603564.2971053</v>
      </c>
      <c r="N95" s="2">
        <f>N7/'Output-Calculation-sheet'!N6*'Output-Calculation-sheet'!N78</f>
        <v>992489876.51874495</v>
      </c>
      <c r="O95" s="2">
        <f>O7/'Output-Calculation-sheet'!O6*'Output-Calculation-sheet'!O78</f>
        <v>132481691.23506545</v>
      </c>
      <c r="P95" s="2">
        <f>P7/'Output-Calculation-sheet'!P6*'Output-Calculation-sheet'!P78</f>
        <v>1905143627.3379476</v>
      </c>
      <c r="Q95" s="2">
        <f>Q7/'Output-Calculation-sheet'!Q6*'Output-Calculation-sheet'!Q78</f>
        <v>803833763.18182218</v>
      </c>
      <c r="R95" s="2">
        <f>R7/'Output-Calculation-sheet'!R6*'Output-Calculation-sheet'!R78</f>
        <v>1244698651.8883224</v>
      </c>
      <c r="S95" s="2">
        <f>S7/'Output-Calculation-sheet'!S6*'Output-Calculation-sheet'!S78</f>
        <v>468625042.1523369</v>
      </c>
      <c r="T95" s="2">
        <f>T7/'Output-Calculation-sheet'!T6*'Output-Calculation-sheet'!T78</f>
        <v>459731712.50147718</v>
      </c>
      <c r="U95" s="2">
        <f>U7/'Output-Calculation-sheet'!U6*'Output-Calculation-sheet'!U78</f>
        <v>291137630.16817188</v>
      </c>
      <c r="V95" s="2">
        <f>V7/'Output-Calculation-sheet'!V6*'Output-Calculation-sheet'!V78</f>
        <v>175089996.50082946</v>
      </c>
      <c r="W95" s="2">
        <f>W7/'Output-Calculation-sheet'!W6*'Output-Calculation-sheet'!W78</f>
        <v>476569789.27853495</v>
      </c>
      <c r="X95" s="2">
        <f>X7/'Output-Calculation-sheet'!X6*'Output-Calculation-sheet'!X78</f>
        <v>97010736.918334544</v>
      </c>
      <c r="Y95" s="2">
        <f>Y7/'Output-Calculation-sheet'!Y6*'Output-Calculation-sheet'!Y78</f>
        <v>249176089.2302644</v>
      </c>
      <c r="AA95" s="2">
        <f t="shared" si="8"/>
        <v>42.541146677983001</v>
      </c>
    </row>
    <row r="96" spans="1:27" x14ac:dyDescent="0.25">
      <c r="A96" s="2">
        <v>2031</v>
      </c>
      <c r="B96" s="2">
        <f>B8/'Output-Calculation-sheet'!B7*'Output-Calculation-sheet'!B79</f>
        <v>10587937157.978106</v>
      </c>
      <c r="C96" s="2">
        <f>C8/'Output-Calculation-sheet'!C7*'Output-Calculation-sheet'!C79</f>
        <v>1030619839.2744559</v>
      </c>
      <c r="D96" s="2">
        <f>D8/'Output-Calculation-sheet'!D7*'Output-Calculation-sheet'!D79</f>
        <v>2713594369.3524942</v>
      </c>
      <c r="E96" s="2">
        <f>E8/'Output-Calculation-sheet'!E7*'Output-Calculation-sheet'!E79</f>
        <v>9768144365.7608166</v>
      </c>
      <c r="F96" s="2">
        <f>F8/'Output-Calculation-sheet'!F7*'Output-Calculation-sheet'!F79</f>
        <v>2977615284.6958289</v>
      </c>
      <c r="G96" s="2">
        <f>G8/'Output-Calculation-sheet'!G7*'Output-Calculation-sheet'!G79</f>
        <v>1842118601.1442676</v>
      </c>
      <c r="H96" s="2">
        <f>H8/'Output-Calculation-sheet'!H7*'Output-Calculation-sheet'!H79</f>
        <v>1235887330.1479445</v>
      </c>
      <c r="I96" s="2">
        <f>I8/'Output-Calculation-sheet'!I7*'Output-Calculation-sheet'!I79</f>
        <v>1323964143.9594178</v>
      </c>
      <c r="J96" s="2">
        <f>J8/'Output-Calculation-sheet'!J7*'Output-Calculation-sheet'!J79</f>
        <v>1076220792.7792976</v>
      </c>
      <c r="K96" s="2">
        <f>K8/'Output-Calculation-sheet'!K7*'Output-Calculation-sheet'!K79</f>
        <v>1316287360.8007734</v>
      </c>
      <c r="L96" s="2">
        <f>L8/'Output-Calculation-sheet'!L7*'Output-Calculation-sheet'!L79</f>
        <v>1265884005.4596474</v>
      </c>
      <c r="M96" s="2">
        <f>M8/'Output-Calculation-sheet'!M7*'Output-Calculation-sheet'!M79</f>
        <v>1740438259.2150295</v>
      </c>
      <c r="N96" s="2">
        <f>N8/'Output-Calculation-sheet'!N7*'Output-Calculation-sheet'!N79</f>
        <v>1091141150.7380624</v>
      </c>
      <c r="O96" s="2">
        <f>O8/'Output-Calculation-sheet'!O7*'Output-Calculation-sheet'!O79</f>
        <v>136018382.41045192</v>
      </c>
      <c r="P96" s="2">
        <f>P8/'Output-Calculation-sheet'!P7*'Output-Calculation-sheet'!P79</f>
        <v>1964507947.1243699</v>
      </c>
      <c r="Q96" s="2">
        <f>Q8/'Output-Calculation-sheet'!Q7*'Output-Calculation-sheet'!Q79</f>
        <v>822102315.16434395</v>
      </c>
      <c r="R96" s="2">
        <f>R8/'Output-Calculation-sheet'!R7*'Output-Calculation-sheet'!R79</f>
        <v>1290744008.0950058</v>
      </c>
      <c r="S96" s="2">
        <f>S8/'Output-Calculation-sheet'!S7*'Output-Calculation-sheet'!S79</f>
        <v>500382316.3557241</v>
      </c>
      <c r="T96" s="2">
        <f>T8/'Output-Calculation-sheet'!T7*'Output-Calculation-sheet'!T79</f>
        <v>455424484.54108888</v>
      </c>
      <c r="U96" s="2">
        <f>U8/'Output-Calculation-sheet'!U7*'Output-Calculation-sheet'!U79</f>
        <v>294190194.28986496</v>
      </c>
      <c r="V96" s="2">
        <f>V8/'Output-Calculation-sheet'!V7*'Output-Calculation-sheet'!V79</f>
        <v>175085807.99596664</v>
      </c>
      <c r="W96" s="2">
        <f>W8/'Output-Calculation-sheet'!W7*'Output-Calculation-sheet'!W79</f>
        <v>482743143.84283435</v>
      </c>
      <c r="X96" s="2">
        <f>X8/'Output-Calculation-sheet'!X7*'Output-Calculation-sheet'!X79</f>
        <v>134142250.99138409</v>
      </c>
      <c r="Y96" s="2">
        <f>Y8/'Output-Calculation-sheet'!Y7*'Output-Calculation-sheet'!Y79</f>
        <v>257683598.85438055</v>
      </c>
      <c r="AA96" s="2">
        <f t="shared" si="8"/>
        <v>44.48287711097155</v>
      </c>
    </row>
    <row r="97" spans="1:27" x14ac:dyDescent="0.25">
      <c r="A97" s="2">
        <v>2032</v>
      </c>
      <c r="B97" s="2">
        <f>B9/'Output-Calculation-sheet'!B8*'Output-Calculation-sheet'!B80</f>
        <v>10265975981.525421</v>
      </c>
      <c r="C97" s="2">
        <f>C9/'Output-Calculation-sheet'!C8*'Output-Calculation-sheet'!C80</f>
        <v>977430575.19164872</v>
      </c>
      <c r="D97" s="2">
        <f>D9/'Output-Calculation-sheet'!D8*'Output-Calculation-sheet'!D80</f>
        <v>2390458466.4499273</v>
      </c>
      <c r="E97" s="2">
        <f>E9/'Output-Calculation-sheet'!E8*'Output-Calculation-sheet'!E80</f>
        <v>9661363608.8586769</v>
      </c>
      <c r="F97" s="2">
        <f>F9/'Output-Calculation-sheet'!F8*'Output-Calculation-sheet'!F80</f>
        <v>2764588212.4381256</v>
      </c>
      <c r="G97" s="2">
        <f>G9/'Output-Calculation-sheet'!G8*'Output-Calculation-sheet'!G80</f>
        <v>1636883656.2968102</v>
      </c>
      <c r="H97" s="2">
        <f>H9/'Output-Calculation-sheet'!H8*'Output-Calculation-sheet'!H80</f>
        <v>1467587506.8263431</v>
      </c>
      <c r="I97" s="2">
        <f>I9/'Output-Calculation-sheet'!I8*'Output-Calculation-sheet'!I80</f>
        <v>1232417225.4531033</v>
      </c>
      <c r="J97" s="2">
        <f>J9/'Output-Calculation-sheet'!J8*'Output-Calculation-sheet'!J80</f>
        <v>987635103.24830616</v>
      </c>
      <c r="K97" s="2">
        <f>K9/'Output-Calculation-sheet'!K8*'Output-Calculation-sheet'!K80</f>
        <v>1186624205.1104701</v>
      </c>
      <c r="L97" s="2">
        <f>L9/'Output-Calculation-sheet'!L8*'Output-Calculation-sheet'!L80</f>
        <v>1216032444.7351711</v>
      </c>
      <c r="M97" s="2">
        <f>M9/'Output-Calculation-sheet'!M8*'Output-Calculation-sheet'!M80</f>
        <v>1684881805.4721284</v>
      </c>
      <c r="N97" s="2">
        <f>N9/'Output-Calculation-sheet'!N8*'Output-Calculation-sheet'!N80</f>
        <v>1059130413.1222266</v>
      </c>
      <c r="O97" s="2">
        <f>O9/'Output-Calculation-sheet'!O8*'Output-Calculation-sheet'!O80</f>
        <v>127294540.86962087</v>
      </c>
      <c r="P97" s="2">
        <f>P9/'Output-Calculation-sheet'!P8*'Output-Calculation-sheet'!P80</f>
        <v>1824955983.8035197</v>
      </c>
      <c r="Q97" s="2">
        <f>Q9/'Output-Calculation-sheet'!Q8*'Output-Calculation-sheet'!Q80</f>
        <v>775753407.79271424</v>
      </c>
      <c r="R97" s="2">
        <f>R9/'Output-Calculation-sheet'!R8*'Output-Calculation-sheet'!R80</f>
        <v>1223123302.304878</v>
      </c>
      <c r="S97" s="2">
        <f>S9/'Output-Calculation-sheet'!S8*'Output-Calculation-sheet'!S80</f>
        <v>485487070.35075402</v>
      </c>
      <c r="T97" s="2">
        <f>T9/'Output-Calculation-sheet'!T8*'Output-Calculation-sheet'!T80</f>
        <v>410238271.00272304</v>
      </c>
      <c r="U97" s="2">
        <f>U9/'Output-Calculation-sheet'!U8*'Output-Calculation-sheet'!U80</f>
        <v>269821168.57057303</v>
      </c>
      <c r="V97" s="2">
        <f>V9/'Output-Calculation-sheet'!V8*'Output-Calculation-sheet'!V80</f>
        <v>159852231.60288656</v>
      </c>
      <c r="W97" s="2">
        <f>W9/'Output-Calculation-sheet'!W8*'Output-Calculation-sheet'!W80</f>
        <v>443988955.21131754</v>
      </c>
      <c r="X97" s="2">
        <f>X9/'Output-Calculation-sheet'!X8*'Output-Calculation-sheet'!X80</f>
        <v>176110195.22420812</v>
      </c>
      <c r="Y97" s="2">
        <f>Y9/'Output-Calculation-sheet'!Y8*'Output-Calculation-sheet'!Y80</f>
        <v>242462289.6333634</v>
      </c>
      <c r="AA97" s="2">
        <f t="shared" si="8"/>
        <v>42.67009662109492</v>
      </c>
    </row>
    <row r="98" spans="1:27" x14ac:dyDescent="0.25">
      <c r="A98" s="2">
        <v>2033</v>
      </c>
      <c r="B98" s="2">
        <f>B10/'Output-Calculation-sheet'!B9*'Output-Calculation-sheet'!B81</f>
        <v>10302239502.197721</v>
      </c>
      <c r="C98" s="2">
        <f>C10/'Output-Calculation-sheet'!C9*'Output-Calculation-sheet'!C81</f>
        <v>2385594381.692626</v>
      </c>
      <c r="D98" s="2">
        <f>D10/'Output-Calculation-sheet'!D9*'Output-Calculation-sheet'!D81</f>
        <v>1716189572.3914025</v>
      </c>
      <c r="E98" s="2">
        <f>E10/'Output-Calculation-sheet'!E9*'Output-Calculation-sheet'!E81</f>
        <v>8101070957.4891443</v>
      </c>
      <c r="F98" s="2">
        <f>F10/'Output-Calculation-sheet'!F9*'Output-Calculation-sheet'!F81</f>
        <v>2087245421.1344602</v>
      </c>
      <c r="G98" s="2">
        <f>G10/'Output-Calculation-sheet'!G9*'Output-Calculation-sheet'!G81</f>
        <v>1219411560.451386</v>
      </c>
      <c r="H98" s="2">
        <f>H10/'Output-Calculation-sheet'!H9*'Output-Calculation-sheet'!H81</f>
        <v>1697608118.0587704</v>
      </c>
      <c r="I98" s="2">
        <f>I10/'Output-Calculation-sheet'!I9*'Output-Calculation-sheet'!I81</f>
        <v>967454725.9023608</v>
      </c>
      <c r="J98" s="2">
        <f>J10/'Output-Calculation-sheet'!J9*'Output-Calculation-sheet'!J81</f>
        <v>713685298.40413964</v>
      </c>
      <c r="K98" s="2">
        <f>K10/'Output-Calculation-sheet'!K9*'Output-Calculation-sheet'!K81</f>
        <v>864236982.07703006</v>
      </c>
      <c r="L98" s="2">
        <f>L10/'Output-Calculation-sheet'!L9*'Output-Calculation-sheet'!L81</f>
        <v>885756278.95951295</v>
      </c>
      <c r="M98" s="2">
        <f>M10/'Output-Calculation-sheet'!M9*'Output-Calculation-sheet'!M81</f>
        <v>1372606071.6420689</v>
      </c>
      <c r="N98" s="2">
        <f>N10/'Output-Calculation-sheet'!N9*'Output-Calculation-sheet'!N81</f>
        <v>834153649.52193105</v>
      </c>
      <c r="O98" s="2">
        <f>O10/'Output-Calculation-sheet'!O9*'Output-Calculation-sheet'!O81</f>
        <v>307660944.61417288</v>
      </c>
      <c r="P98" s="2">
        <f>P10/'Output-Calculation-sheet'!P9*'Output-Calculation-sheet'!P81</f>
        <v>1526308943.9138689</v>
      </c>
      <c r="Q98" s="2">
        <f>Q10/'Output-Calculation-sheet'!Q9*'Output-Calculation-sheet'!Q81</f>
        <v>678189984.17041969</v>
      </c>
      <c r="R98" s="2">
        <f>R10/'Output-Calculation-sheet'!R9*'Output-Calculation-sheet'!R81</f>
        <v>915403453.40977788</v>
      </c>
      <c r="S98" s="2">
        <f>S10/'Output-Calculation-sheet'!S9*'Output-Calculation-sheet'!S81</f>
        <v>502739715.15568125</v>
      </c>
      <c r="T98" s="2">
        <f>T10/'Output-Calculation-sheet'!T9*'Output-Calculation-sheet'!T81</f>
        <v>283251428.72491878</v>
      </c>
      <c r="U98" s="2">
        <f>U10/'Output-Calculation-sheet'!U9*'Output-Calculation-sheet'!U81</f>
        <v>227600817.02993914</v>
      </c>
      <c r="V98" s="2">
        <f>V10/'Output-Calculation-sheet'!V9*'Output-Calculation-sheet'!V81</f>
        <v>105708767.81415507</v>
      </c>
      <c r="W98" s="2">
        <f>W10/'Output-Calculation-sheet'!W9*'Output-Calculation-sheet'!W81</f>
        <v>326902113.20469999</v>
      </c>
      <c r="X98" s="2">
        <f>X10/'Output-Calculation-sheet'!X9*'Output-Calculation-sheet'!X81</f>
        <v>171374226.11506119</v>
      </c>
      <c r="Y98" s="2">
        <f>Y10/'Output-Calculation-sheet'!Y9*'Output-Calculation-sheet'!Y81</f>
        <v>213357009.55232191</v>
      </c>
      <c r="AA98" s="2">
        <f t="shared" si="8"/>
        <v>38.405749923627553</v>
      </c>
    </row>
    <row r="99" spans="1:27" x14ac:dyDescent="0.25">
      <c r="A99" s="2">
        <v>2034</v>
      </c>
      <c r="B99" s="2">
        <f>B11/'Output-Calculation-sheet'!B10*'Output-Calculation-sheet'!B82</f>
        <v>9960142979.2062206</v>
      </c>
      <c r="C99" s="2">
        <f>C11/'Output-Calculation-sheet'!C10*'Output-Calculation-sheet'!C82</f>
        <v>2267255704.1359534</v>
      </c>
      <c r="D99" s="2">
        <f>D11/'Output-Calculation-sheet'!D10*'Output-Calculation-sheet'!D82</f>
        <v>1537945426.5438712</v>
      </c>
      <c r="E99" s="2">
        <f>E11/'Output-Calculation-sheet'!E10*'Output-Calculation-sheet'!E82</f>
        <v>8117013081.4533329</v>
      </c>
      <c r="F99" s="2">
        <f>F11/'Output-Calculation-sheet'!F10*'Output-Calculation-sheet'!F82</f>
        <v>1964773223.0778162</v>
      </c>
      <c r="G99" s="2">
        <f>G11/'Output-Calculation-sheet'!G10*'Output-Calculation-sheet'!G82</f>
        <v>1093514810.5493991</v>
      </c>
      <c r="H99" s="2">
        <f>H11/'Output-Calculation-sheet'!H10*'Output-Calculation-sheet'!H82</f>
        <v>1618116825.4921401</v>
      </c>
      <c r="I99" s="2">
        <f>I11/'Output-Calculation-sheet'!I10*'Output-Calculation-sheet'!I82</f>
        <v>914975511.90547442</v>
      </c>
      <c r="J99" s="2">
        <f>J11/'Output-Calculation-sheet'!J10*'Output-Calculation-sheet'!J82</f>
        <v>667012639.61589146</v>
      </c>
      <c r="K99" s="2">
        <f>K11/'Output-Calculation-sheet'!K10*'Output-Calculation-sheet'!K82</f>
        <v>791980865.51941001</v>
      </c>
      <c r="L99" s="2">
        <f>L11/'Output-Calculation-sheet'!L10*'Output-Calculation-sheet'!L82</f>
        <v>862139883.68165278</v>
      </c>
      <c r="M99" s="2">
        <f>M11/'Output-Calculation-sheet'!M10*'Output-Calculation-sheet'!M82</f>
        <v>1343946337.6946373</v>
      </c>
      <c r="N99" s="2">
        <f>N11/'Output-Calculation-sheet'!N10*'Output-Calculation-sheet'!N82</f>
        <v>790739199.3756355</v>
      </c>
      <c r="O99" s="2">
        <f>O11/'Output-Calculation-sheet'!O10*'Output-Calculation-sheet'!O82</f>
        <v>289804658.8123436</v>
      </c>
      <c r="P99" s="2">
        <f>P11/'Output-Calculation-sheet'!P10*'Output-Calculation-sheet'!P82</f>
        <v>1400805922.3832142</v>
      </c>
      <c r="Q99" s="2">
        <f>Q11/'Output-Calculation-sheet'!Q10*'Output-Calculation-sheet'!Q82</f>
        <v>644355452.50222313</v>
      </c>
      <c r="R99" s="2">
        <f>R11/'Output-Calculation-sheet'!R10*'Output-Calculation-sheet'!R82</f>
        <v>874051373.95899713</v>
      </c>
      <c r="S99" s="2">
        <f>S11/'Output-Calculation-sheet'!S10*'Output-Calculation-sheet'!S82</f>
        <v>473662294.54296988</v>
      </c>
      <c r="T99" s="2">
        <f>T11/'Output-Calculation-sheet'!T10*'Output-Calculation-sheet'!T82</f>
        <v>257929048.3877781</v>
      </c>
      <c r="U99" s="2">
        <f>U11/'Output-Calculation-sheet'!U10*'Output-Calculation-sheet'!U82</f>
        <v>209034514.62406656</v>
      </c>
      <c r="V99" s="2">
        <f>V11/'Output-Calculation-sheet'!V10*'Output-Calculation-sheet'!V82</f>
        <v>97916510.85655129</v>
      </c>
      <c r="W99" s="2">
        <f>W11/'Output-Calculation-sheet'!W10*'Output-Calculation-sheet'!W82</f>
        <v>300992814.77230132</v>
      </c>
      <c r="X99" s="2">
        <f>X11/'Output-Calculation-sheet'!X10*'Output-Calculation-sheet'!X82</f>
        <v>172030025.48682192</v>
      </c>
      <c r="Y99" s="2">
        <f>Y11/'Output-Calculation-sheet'!Y10*'Output-Calculation-sheet'!Y82</f>
        <v>202028100.03802541</v>
      </c>
      <c r="AA99" s="2">
        <f t="shared" si="8"/>
        <v>36.852167204616734</v>
      </c>
    </row>
    <row r="100" spans="1:27" x14ac:dyDescent="0.25">
      <c r="A100" s="2">
        <v>2035</v>
      </c>
      <c r="B100" s="2">
        <f>B12/'Output-Calculation-sheet'!B11*'Output-Calculation-sheet'!B83</f>
        <v>8793037910.6619854</v>
      </c>
      <c r="C100" s="2">
        <f>C12/'Output-Calculation-sheet'!C11*'Output-Calculation-sheet'!C83</f>
        <v>1973184357.7049394</v>
      </c>
      <c r="D100" s="2">
        <f>D12/'Output-Calculation-sheet'!D11*'Output-Calculation-sheet'!D83</f>
        <v>1263989008.4225709</v>
      </c>
      <c r="E100" s="2">
        <f>E12/'Output-Calculation-sheet'!E11*'Output-Calculation-sheet'!E83</f>
        <v>7432971710.6207037</v>
      </c>
      <c r="F100" s="2">
        <f>F12/'Output-Calculation-sheet'!F11*'Output-Calculation-sheet'!F83</f>
        <v>1691090322.531754</v>
      </c>
      <c r="G100" s="2">
        <f>G12/'Output-Calculation-sheet'!G11*'Output-Calculation-sheet'!G83</f>
        <v>896222569.11690688</v>
      </c>
      <c r="H100" s="2">
        <f>H12/'Output-Calculation-sheet'!H11*'Output-Calculation-sheet'!H83</f>
        <v>1408327860.7584438</v>
      </c>
      <c r="I100" s="2">
        <f>I12/'Output-Calculation-sheet'!I11*'Output-Calculation-sheet'!I83</f>
        <v>792536955.47507703</v>
      </c>
      <c r="J100" s="2">
        <f>J12/'Output-Calculation-sheet'!J11*'Output-Calculation-sheet'!J83</f>
        <v>571514419.20345438</v>
      </c>
      <c r="K100" s="2">
        <f>K12/'Output-Calculation-sheet'!K11*'Output-Calculation-sheet'!K83</f>
        <v>664617180.10296261</v>
      </c>
      <c r="L100" s="2">
        <f>L12/'Output-Calculation-sheet'!L11*'Output-Calculation-sheet'!L83</f>
        <v>767863063.10989833</v>
      </c>
      <c r="M100" s="2">
        <f>M12/'Output-Calculation-sheet'!M11*'Output-Calculation-sheet'!M83</f>
        <v>1204184879.5760577</v>
      </c>
      <c r="N100" s="2">
        <f>N12/'Output-Calculation-sheet'!N11*'Output-Calculation-sheet'!N83</f>
        <v>686775424.72230303</v>
      </c>
      <c r="O100" s="2">
        <f>O12/'Output-Calculation-sheet'!O11*'Output-Calculation-sheet'!O83</f>
        <v>250445761.14318421</v>
      </c>
      <c r="P100" s="2">
        <f>P12/'Output-Calculation-sheet'!P11*'Output-Calculation-sheet'!P83</f>
        <v>1169211529.2942672</v>
      </c>
      <c r="Q100" s="2">
        <f>Q12/'Output-Calculation-sheet'!Q11*'Output-Calculation-sheet'!Q83</f>
        <v>560637825.53339946</v>
      </c>
      <c r="R100" s="2">
        <f>R12/'Output-Calculation-sheet'!R11*'Output-Calculation-sheet'!R83</f>
        <v>762507827.7381345</v>
      </c>
      <c r="S100" s="2">
        <f>S12/'Output-Calculation-sheet'!S11*'Output-Calculation-sheet'!S83</f>
        <v>407750729.63641423</v>
      </c>
      <c r="T100" s="2">
        <f>T12/'Output-Calculation-sheet'!T11*'Output-Calculation-sheet'!T83</f>
        <v>214763674.41498393</v>
      </c>
      <c r="U100" s="2">
        <f>U12/'Output-Calculation-sheet'!U11*'Output-Calculation-sheet'!U83</f>
        <v>175323853.87042391</v>
      </c>
      <c r="V100" s="2">
        <f>V12/'Output-Calculation-sheet'!V11*'Output-Calculation-sheet'!V83</f>
        <v>82940436.707136393</v>
      </c>
      <c r="W100" s="2">
        <f>W12/'Output-Calculation-sheet'!W11*'Output-Calculation-sheet'!W83</f>
        <v>252194650.72405386</v>
      </c>
      <c r="X100" s="2">
        <f>X12/'Output-Calculation-sheet'!X11*'Output-Calculation-sheet'!X83</f>
        <v>158154624.38681135</v>
      </c>
      <c r="Y100" s="2">
        <f>Y12/'Output-Calculation-sheet'!Y11*'Output-Calculation-sheet'!Y83</f>
        <v>174334464.89261812</v>
      </c>
      <c r="AA100" s="2">
        <f t="shared" si="8"/>
        <v>32.354581040348471</v>
      </c>
    </row>
    <row r="102" spans="1:27" x14ac:dyDescent="0.25">
      <c r="A102" s="6" t="s">
        <v>46</v>
      </c>
      <c r="AA102" s="6" t="s">
        <v>51</v>
      </c>
    </row>
    <row r="104" spans="1:27" x14ac:dyDescent="0.25">
      <c r="A104" s="2">
        <v>2028</v>
      </c>
      <c r="B104" s="2">
        <f>B5/'Output-Calculation-sheet'!B4*'Output-Calculation-sheet'!B85</f>
        <v>1755361725.1696837</v>
      </c>
      <c r="C104" s="2">
        <f>C5/'Output-Calculation-sheet'!C4*'Output-Calculation-sheet'!C85</f>
        <v>6035005433.5397949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2337523542.2901816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235903736.69412133</v>
      </c>
      <c r="M104" s="2">
        <f>M5/'Output-Calculation-sheet'!M4*'Output-Calculation-sheet'!M85</f>
        <v>2970298847.9091787</v>
      </c>
      <c r="N104" s="2">
        <f>N5/'Output-Calculation-sheet'!N4*'Output-Calculation-sheet'!N85</f>
        <v>869726058.00644398</v>
      </c>
      <c r="O104" s="2">
        <f>O5/'Output-Calculation-sheet'!O4*'Output-Calculation-sheet'!O85</f>
        <v>1165757981.8024266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181170582.37833738</v>
      </c>
      <c r="T104" s="2">
        <f>T5/'Output-Calculation-sheet'!T4*'Output-Calculation-sheet'!T85</f>
        <v>4.0876453973513479E-8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169308795.48376712</v>
      </c>
      <c r="Y104" s="2">
        <f>Y5/'Output-Calculation-sheet'!Y4*'Output-Calculation-sheet'!Y85</f>
        <v>0</v>
      </c>
      <c r="AA104" s="2">
        <f>SUM(B104:Y104)/10^6</f>
        <v>15720.056703273933</v>
      </c>
    </row>
    <row r="105" spans="1:27" x14ac:dyDescent="0.25">
      <c r="A105" s="2">
        <v>2029</v>
      </c>
      <c r="B105" s="2">
        <f>B6/'Output-Calculation-sheet'!B5*'Output-Calculation-sheet'!B86</f>
        <v>2748259846.5297732</v>
      </c>
      <c r="C105" s="2">
        <f>C6/'Output-Calculation-sheet'!C5*'Output-Calculation-sheet'!C86</f>
        <v>8128281052.7800341</v>
      </c>
      <c r="D105" s="2">
        <f>D6/'Output-Calculation-sheet'!D5*'Output-Calculation-sheet'!D86</f>
        <v>1.8705722599847632E-5</v>
      </c>
      <c r="E105" s="2">
        <f>E6/'Output-Calculation-sheet'!E5*'Output-Calculation-sheet'!E86</f>
        <v>8.3907495704526273E-6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3231791457.9652019</v>
      </c>
      <c r="I105" s="2">
        <f>I6/'Output-Calculation-sheet'!I5*'Output-Calculation-sheet'!I86</f>
        <v>0</v>
      </c>
      <c r="J105" s="2">
        <f>J6/'Output-Calculation-sheet'!J5*'Output-Calculation-sheet'!J86</f>
        <v>-7.0937818322820559E-6</v>
      </c>
      <c r="K105" s="2">
        <f>K6/'Output-Calculation-sheet'!K5*'Output-Calculation-sheet'!K86</f>
        <v>1.983843510156664E-8</v>
      </c>
      <c r="L105" s="2">
        <f>L6/'Output-Calculation-sheet'!L5*'Output-Calculation-sheet'!L86</f>
        <v>358313521.22483402</v>
      </c>
      <c r="M105" s="2">
        <f>M6/'Output-Calculation-sheet'!M5*'Output-Calculation-sheet'!M86</f>
        <v>5494798530.1256828</v>
      </c>
      <c r="N105" s="2">
        <f>N6/'Output-Calculation-sheet'!N5*'Output-Calculation-sheet'!N86</f>
        <v>1748236446.9644175</v>
      </c>
      <c r="O105" s="2">
        <f>O6/'Output-Calculation-sheet'!O5*'Output-Calculation-sheet'!O86</f>
        <v>1573566882.7051015</v>
      </c>
      <c r="P105" s="2">
        <f>P6/'Output-Calculation-sheet'!P5*'Output-Calculation-sheet'!P86</f>
        <v>7.8319094178420236E-8</v>
      </c>
      <c r="Q105" s="2">
        <f>Q6/'Output-Calculation-sheet'!Q5*'Output-Calculation-sheet'!Q86</f>
        <v>0</v>
      </c>
      <c r="R105" s="2">
        <f>R6/'Output-Calculation-sheet'!R5*'Output-Calculation-sheet'!R86</f>
        <v>8.1689933795414439E-7</v>
      </c>
      <c r="S105" s="2">
        <f>S6/'Output-Calculation-sheet'!S5*'Output-Calculation-sheet'!S86</f>
        <v>259983330.00802901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242058341.77088487</v>
      </c>
      <c r="Y105" s="2">
        <f>Y6/'Output-Calculation-sheet'!Y5*'Output-Calculation-sheet'!Y86</f>
        <v>0</v>
      </c>
      <c r="AA105" s="2">
        <f t="shared" ref="AA105:AA111" si="9">SUM(B105:Y105)/10^6</f>
        <v>23785.28941007398</v>
      </c>
    </row>
    <row r="106" spans="1:27" x14ac:dyDescent="0.25">
      <c r="A106" s="2">
        <v>2030</v>
      </c>
      <c r="B106" s="2">
        <f>B7/'Output-Calculation-sheet'!B6*'Output-Calculation-sheet'!B87</f>
        <v>3814768453.3743877</v>
      </c>
      <c r="C106" s="2">
        <f>C7/'Output-Calculation-sheet'!C6*'Output-Calculation-sheet'!C87</f>
        <v>10081524715.717899</v>
      </c>
      <c r="D106" s="2">
        <f>D7/'Output-Calculation-sheet'!D6*'Output-Calculation-sheet'!D87</f>
        <v>-4.949043300241118E-7</v>
      </c>
      <c r="E106" s="2">
        <f>E7/'Output-Calculation-sheet'!E6*'Output-Calculation-sheet'!E87</f>
        <v>3.0570716298586757E-6</v>
      </c>
      <c r="F106" s="2">
        <f>F7/'Output-Calculation-sheet'!F6*'Output-Calculation-sheet'!F87</f>
        <v>0</v>
      </c>
      <c r="G106" s="2">
        <f>G7/'Output-Calculation-sheet'!G6*'Output-Calculation-sheet'!G87</f>
        <v>-3.0130710562032994E-6</v>
      </c>
      <c r="H106" s="2">
        <f>H7/'Output-Calculation-sheet'!H6*'Output-Calculation-sheet'!H87</f>
        <v>4672351964.2601204</v>
      </c>
      <c r="I106" s="2">
        <f>I7/'Output-Calculation-sheet'!I6*'Output-Calculation-sheet'!I87</f>
        <v>1.0574404070978143E-6</v>
      </c>
      <c r="J106" s="2">
        <f>J7/'Output-Calculation-sheet'!J6*'Output-Calculation-sheet'!J87</f>
        <v>1.1983742656938148E-6</v>
      </c>
      <c r="K106" s="2">
        <f>K7/'Output-Calculation-sheet'!K6*'Output-Calculation-sheet'!K87</f>
        <v>0</v>
      </c>
      <c r="L106" s="2">
        <f>L7/'Output-Calculation-sheet'!L6*'Output-Calculation-sheet'!L87</f>
        <v>494983199.02748078</v>
      </c>
      <c r="M106" s="2">
        <f>M7/'Output-Calculation-sheet'!M6*'Output-Calculation-sheet'!M87</f>
        <v>6826288929.24792</v>
      </c>
      <c r="N106" s="2">
        <f>N7/'Output-Calculation-sheet'!N6*'Output-Calculation-sheet'!N87</f>
        <v>3164403230.7274027</v>
      </c>
      <c r="O106" s="2">
        <f>O7/'Output-Calculation-sheet'!O6*'Output-Calculation-sheet'!O87</f>
        <v>1955696171.2125204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-2.5476995036905022E-7</v>
      </c>
      <c r="S106" s="2">
        <f>S7/'Output-Calculation-sheet'!S6*'Output-Calculation-sheet'!S87</f>
        <v>375352088.26644522</v>
      </c>
      <c r="T106" s="2">
        <f>T7/'Output-Calculation-sheet'!T6*'Output-Calculation-sheet'!T87</f>
        <v>0</v>
      </c>
      <c r="U106" s="2">
        <f>U7/'Output-Calculation-sheet'!U6*'Output-Calculation-sheet'!U87</f>
        <v>7.0566016159083352E-8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376791471.00688595</v>
      </c>
      <c r="Y106" s="2">
        <f>Y7/'Output-Calculation-sheet'!Y6*'Output-Calculation-sheet'!Y87</f>
        <v>0</v>
      </c>
      <c r="AA106" s="2">
        <f t="shared" si="9"/>
        <v>31762.160222841063</v>
      </c>
    </row>
    <row r="107" spans="1:27" x14ac:dyDescent="0.25">
      <c r="A107" s="2">
        <v>2031</v>
      </c>
      <c r="B107" s="2">
        <f>B8/'Output-Calculation-sheet'!B7*'Output-Calculation-sheet'!B88</f>
        <v>5075886250.9655457</v>
      </c>
      <c r="C107" s="2">
        <f>C8/'Output-Calculation-sheet'!C7*'Output-Calculation-sheet'!C88</f>
        <v>11672513327.492311</v>
      </c>
      <c r="D107" s="2">
        <f>D8/'Output-Calculation-sheet'!D7*'Output-Calculation-sheet'!D88</f>
        <v>0</v>
      </c>
      <c r="E107" s="2">
        <f>E8/'Output-Calculation-sheet'!E7*'Output-Calculation-sheet'!E88</f>
        <v>6.144200826074105E-6</v>
      </c>
      <c r="F107" s="2">
        <f>F8/'Output-Calculation-sheet'!F7*'Output-Calculation-sheet'!F88</f>
        <v>0</v>
      </c>
      <c r="G107" s="2">
        <f>G8/'Output-Calculation-sheet'!G7*'Output-Calculation-sheet'!G88</f>
        <v>-8.1097316247913435E-7</v>
      </c>
      <c r="H107" s="2">
        <f>H8/'Output-Calculation-sheet'!H7*'Output-Calculation-sheet'!H88</f>
        <v>6223107229.8828878</v>
      </c>
      <c r="I107" s="2">
        <f>I8/'Output-Calculation-sheet'!I7*'Output-Calculation-sheet'!I88</f>
        <v>-3.3993759923026001E-7</v>
      </c>
      <c r="J107" s="2">
        <f>J8/'Output-Calculation-sheet'!J7*'Output-Calculation-sheet'!J88</f>
        <v>2.4165900119655974E-6</v>
      </c>
      <c r="K107" s="2">
        <f>K8/'Output-Calculation-sheet'!K7*'Output-Calculation-sheet'!K88</f>
        <v>0</v>
      </c>
      <c r="L107" s="2">
        <f>L8/'Output-Calculation-sheet'!L7*'Output-Calculation-sheet'!L88</f>
        <v>615408276.66797483</v>
      </c>
      <c r="M107" s="2">
        <f>M8/'Output-Calculation-sheet'!M7*'Output-Calculation-sheet'!M88</f>
        <v>7836104707.1962976</v>
      </c>
      <c r="N107" s="2">
        <f>N8/'Output-Calculation-sheet'!N7*'Output-Calculation-sheet'!N88</f>
        <v>4437435281.4324284</v>
      </c>
      <c r="O107" s="2">
        <f>O8/'Output-Calculation-sheet'!O7*'Output-Calculation-sheet'!O88</f>
        <v>2266673618.1318316</v>
      </c>
      <c r="P107" s="2">
        <f>P8/'Output-Calculation-sheet'!P7*'Output-Calculation-sheet'!P88</f>
        <v>0</v>
      </c>
      <c r="Q107" s="2">
        <f>Q8/'Output-Calculation-sheet'!Q7*'Output-Calculation-sheet'!Q88</f>
        <v>-9.6123507118435784E-7</v>
      </c>
      <c r="R107" s="2">
        <f>R8/'Output-Calculation-sheet'!R7*'Output-Calculation-sheet'!R88</f>
        <v>1.1218614581221302E-6</v>
      </c>
      <c r="S107" s="2">
        <f>S8/'Output-Calculation-sheet'!S7*'Output-Calculation-sheet'!S88</f>
        <v>598486460.72003555</v>
      </c>
      <c r="T107" s="2">
        <f>T8/'Output-Calculation-sheet'!T7*'Output-Calculation-sheet'!T88</f>
        <v>2.2105932524147716E-7</v>
      </c>
      <c r="U107" s="2">
        <f>U8/'Output-Calculation-sheet'!U7*'Output-Calculation-sheet'!U88</f>
        <v>-1.9856107662886779E-7</v>
      </c>
      <c r="V107" s="2">
        <f>V8/'Output-Calculation-sheet'!V7*'Output-Calculation-sheet'!V88</f>
        <v>0</v>
      </c>
      <c r="W107" s="2">
        <f>W8/'Output-Calculation-sheet'!W7*'Output-Calculation-sheet'!W88</f>
        <v>4.1553263409431397E-8</v>
      </c>
      <c r="X107" s="2">
        <f>X8/'Output-Calculation-sheet'!X7*'Output-Calculation-sheet'!X88</f>
        <v>549260448.83558214</v>
      </c>
      <c r="Y107" s="2">
        <f>Y8/'Output-Calculation-sheet'!Y7*'Output-Calculation-sheet'!Y88</f>
        <v>0</v>
      </c>
      <c r="AA107" s="2">
        <f t="shared" si="9"/>
        <v>39274.8756013249</v>
      </c>
    </row>
    <row r="108" spans="1:27" x14ac:dyDescent="0.25">
      <c r="A108" s="2">
        <v>2032</v>
      </c>
      <c r="B108" s="2">
        <f>B9/'Output-Calculation-sheet'!B8*'Output-Calculation-sheet'!B89</f>
        <v>6667602346.7357845</v>
      </c>
      <c r="C108" s="2">
        <f>C9/'Output-Calculation-sheet'!C8*'Output-Calculation-sheet'!C89</f>
        <v>12343185540.905411</v>
      </c>
      <c r="D108" s="2">
        <f>D9/'Output-Calculation-sheet'!D8*'Output-Calculation-sheet'!D89</f>
        <v>0</v>
      </c>
      <c r="E108" s="2">
        <f>E9/'Output-Calculation-sheet'!E8*'Output-Calculation-sheet'!E89</f>
        <v>1.2101779221634376E-5</v>
      </c>
      <c r="F108" s="2">
        <f>F9/'Output-Calculation-sheet'!F8*'Output-Calculation-sheet'!F89</f>
        <v>0</v>
      </c>
      <c r="G108" s="2">
        <f>G9/'Output-Calculation-sheet'!G8*'Output-Calculation-sheet'!G89</f>
        <v>9.2600144971120621E-7</v>
      </c>
      <c r="H108" s="2">
        <f>H9/'Output-Calculation-sheet'!H8*'Output-Calculation-sheet'!H89</f>
        <v>8170421438.958806</v>
      </c>
      <c r="I108" s="2">
        <f>I9/'Output-Calculation-sheet'!I8*'Output-Calculation-sheet'!I89</f>
        <v>7.9764641751724008E-6</v>
      </c>
      <c r="J108" s="2">
        <f>J9/'Output-Calculation-sheet'!J8*'Output-Calculation-sheet'!J89</f>
        <v>-9.8865015396257616E-7</v>
      </c>
      <c r="K108" s="2">
        <f>K9/'Output-Calculation-sheet'!K8*'Output-Calculation-sheet'!K89</f>
        <v>8.0523718013947574E-7</v>
      </c>
      <c r="L108" s="2">
        <f>L9/'Output-Calculation-sheet'!L8*'Output-Calculation-sheet'!L89</f>
        <v>698850072.33765292</v>
      </c>
      <c r="M108" s="2">
        <f>M9/'Output-Calculation-sheet'!M8*'Output-Calculation-sheet'!M89</f>
        <v>8203348416.873786</v>
      </c>
      <c r="N108" s="2">
        <f>N9/'Output-Calculation-sheet'!N8*'Output-Calculation-sheet'!N89</f>
        <v>5170612357.946826</v>
      </c>
      <c r="O108" s="2">
        <f>O9/'Output-Calculation-sheet'!O8*'Output-Calculation-sheet'!O89</f>
        <v>2395753756.4442458</v>
      </c>
      <c r="P108" s="2">
        <f>P9/'Output-Calculation-sheet'!P8*'Output-Calculation-sheet'!P89</f>
        <v>0</v>
      </c>
      <c r="Q108" s="2">
        <f>Q9/'Output-Calculation-sheet'!Q8*'Output-Calculation-sheet'!Q89</f>
        <v>73520588.764167175</v>
      </c>
      <c r="R108" s="2">
        <f>R9/'Output-Calculation-sheet'!R8*'Output-Calculation-sheet'!R89</f>
        <v>-1.2780599146695878E-7</v>
      </c>
      <c r="S108" s="2">
        <f>S9/'Output-Calculation-sheet'!S8*'Output-Calculation-sheet'!S89</f>
        <v>843598874.39879429</v>
      </c>
      <c r="T108" s="2">
        <f>T9/'Output-Calculation-sheet'!T8*'Output-Calculation-sheet'!T89</f>
        <v>1.8568814146586415E-7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9.62498190504483E-8</v>
      </c>
      <c r="X108" s="2">
        <f>X9/'Output-Calculation-sheet'!X8*'Output-Calculation-sheet'!X89</f>
        <v>761910290.67247403</v>
      </c>
      <c r="Y108" s="2">
        <f>Y9/'Output-Calculation-sheet'!Y8*'Output-Calculation-sheet'!Y89</f>
        <v>0</v>
      </c>
      <c r="AA108" s="2">
        <f t="shared" si="9"/>
        <v>45328.803684037972</v>
      </c>
    </row>
    <row r="109" spans="1:27" x14ac:dyDescent="0.25">
      <c r="A109" s="2">
        <v>2033</v>
      </c>
      <c r="B109" s="2">
        <f>B10/'Output-Calculation-sheet'!B9*'Output-Calculation-sheet'!B90</f>
        <v>14358688929.580187</v>
      </c>
      <c r="C109" s="2">
        <f>C10/'Output-Calculation-sheet'!C9*'Output-Calculation-sheet'!C90</f>
        <v>21179613994.99651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10507613911.810154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7249340479.4960403</v>
      </c>
      <c r="N109" s="2">
        <f>N10/'Output-Calculation-sheet'!N9*'Output-Calculation-sheet'!N90</f>
        <v>4270456684.2358594</v>
      </c>
      <c r="O109" s="2">
        <f>O10/'Output-Calculation-sheet'!O9*'Output-Calculation-sheet'!O90</f>
        <v>3308675481.8124313</v>
      </c>
      <c r="P109" s="2">
        <f>P10/'Output-Calculation-sheet'!P9*'Output-Calculation-sheet'!P90</f>
        <v>0</v>
      </c>
      <c r="Q109" s="2">
        <f>Q10/'Output-Calculation-sheet'!Q9*'Output-Calculation-sheet'!Q90</f>
        <v>138989110.38341534</v>
      </c>
      <c r="R109" s="2">
        <f>R10/'Output-Calculation-sheet'!R9*'Output-Calculation-sheet'!R90</f>
        <v>-2.8637436518132751E-7</v>
      </c>
      <c r="S109" s="2">
        <f>S10/'Output-Calculation-sheet'!S9*'Output-Calculation-sheet'!S90</f>
        <v>1716569845.7502282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785125507.1152612</v>
      </c>
      <c r="Y109" s="2">
        <f>Y10/'Output-Calculation-sheet'!Y9*'Output-Calculation-sheet'!Y90</f>
        <v>0</v>
      </c>
      <c r="AA109" s="2">
        <f t="shared" si="9"/>
        <v>63515.073945180098</v>
      </c>
    </row>
    <row r="110" spans="1:27" x14ac:dyDescent="0.25">
      <c r="A110" s="2">
        <v>2034</v>
      </c>
      <c r="B110" s="2">
        <f>B11/'Output-Calculation-sheet'!B10*'Output-Calculation-sheet'!B91</f>
        <v>29938532695.684612</v>
      </c>
      <c r="C110" s="2">
        <f>C11/'Output-Calculation-sheet'!C10*'Output-Calculation-sheet'!C91</f>
        <v>22069073399.172234</v>
      </c>
      <c r="D110" s="2">
        <f>D11/'Output-Calculation-sheet'!D10*'Output-Calculation-sheet'!D91</f>
        <v>0</v>
      </c>
      <c r="E110" s="2">
        <f>E11/'Output-Calculation-sheet'!E10*'Output-Calculation-sheet'!E91</f>
        <v>633655079.50059998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10913502368.048899</v>
      </c>
      <c r="I110" s="2">
        <f>I11/'Output-Calculation-sheet'!I10*'Output-Calculation-sheet'!I91</f>
        <v>-1.050708100236299E-6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509303322.83395004</v>
      </c>
      <c r="M110" s="2">
        <f>M11/'Output-Calculation-sheet'!M10*'Output-Calculation-sheet'!M91</f>
        <v>7723967404.6999636</v>
      </c>
      <c r="N110" s="2">
        <f>N11/'Output-Calculation-sheet'!N10*'Output-Calculation-sheet'!N91</f>
        <v>5345511108.6787567</v>
      </c>
      <c r="O110" s="2">
        <f>O11/'Output-Calculation-sheet'!O10*'Output-Calculation-sheet'!O91</f>
        <v>3389384031.3412523</v>
      </c>
      <c r="P110" s="2">
        <f>P11/'Output-Calculation-sheet'!P10*'Output-Calculation-sheet'!P91</f>
        <v>0</v>
      </c>
      <c r="Q110" s="2">
        <f>Q11/'Output-Calculation-sheet'!Q10*'Output-Calculation-sheet'!Q91</f>
        <v>855727678.19017327</v>
      </c>
      <c r="R110" s="2">
        <f>R11/'Output-Calculation-sheet'!R10*'Output-Calculation-sheet'!R91</f>
        <v>0</v>
      </c>
      <c r="S110" s="2">
        <f>S11/'Output-Calculation-sheet'!S10*'Output-Calculation-sheet'!S91</f>
        <v>2616855941.6141839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754028578.57594025</v>
      </c>
      <c r="Y110" s="2">
        <f>Y11/'Output-Calculation-sheet'!Y10*'Output-Calculation-sheet'!Y91</f>
        <v>33530394.01479163</v>
      </c>
      <c r="AA110" s="2">
        <f t="shared" si="9"/>
        <v>84783.072002355344</v>
      </c>
    </row>
    <row r="111" spans="1:27" x14ac:dyDescent="0.25">
      <c r="A111" s="2">
        <v>2035</v>
      </c>
      <c r="B111" s="2">
        <f>B12/'Output-Calculation-sheet'!B11*'Output-Calculation-sheet'!B92</f>
        <v>26411405385.534328</v>
      </c>
      <c r="C111" s="2">
        <f>C12/'Output-Calculation-sheet'!C11*'Output-Calculation-sheet'!C92</f>
        <v>23156202956.401028</v>
      </c>
      <c r="D111" s="2">
        <f>D12/'Output-Calculation-sheet'!D11*'Output-Calculation-sheet'!D92</f>
        <v>-6.9128783719595004E-7</v>
      </c>
      <c r="E111" s="2">
        <f>E12/'Output-Calculation-sheet'!E11*'Output-Calculation-sheet'!E92</f>
        <v>2142182490.7312524</v>
      </c>
      <c r="F111" s="2">
        <f>F12/'Output-Calculation-sheet'!F11*'Output-Calculation-sheet'!F92</f>
        <v>-1.5186400243043244E-7</v>
      </c>
      <c r="G111" s="2">
        <f>G12/'Output-Calculation-sheet'!G11*'Output-Calculation-sheet'!G92</f>
        <v>0</v>
      </c>
      <c r="H111" s="2">
        <f>H12/'Output-Calculation-sheet'!H11*'Output-Calculation-sheet'!H92</f>
        <v>9625330773.4253597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1042334112.6220046</v>
      </c>
      <c r="M111" s="2">
        <f>M12/'Output-Calculation-sheet'!M11*'Output-Calculation-sheet'!M92</f>
        <v>6859029338.6250782</v>
      </c>
      <c r="N111" s="2">
        <f>N12/'Output-Calculation-sheet'!N11*'Output-Calculation-sheet'!N92</f>
        <v>4829137585.3182783</v>
      </c>
      <c r="O111" s="2">
        <f>O12/'Output-Calculation-sheet'!O11*'Output-Calculation-sheet'!O92</f>
        <v>3499059858.6475329</v>
      </c>
      <c r="P111" s="2">
        <f>P12/'Output-Calculation-sheet'!P11*'Output-Calculation-sheet'!P92</f>
        <v>207508082.04431823</v>
      </c>
      <c r="Q111" s="2">
        <f>Q12/'Output-Calculation-sheet'!Q11*'Output-Calculation-sheet'!Q92</f>
        <v>917748227.38145077</v>
      </c>
      <c r="R111" s="2">
        <f>R12/'Output-Calculation-sheet'!R11*'Output-Calculation-sheet'!R92</f>
        <v>0</v>
      </c>
      <c r="S111" s="2">
        <f>S12/'Output-Calculation-sheet'!S11*'Output-Calculation-sheet'!S92</f>
        <v>2306997875.4964762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670464326.25267947</v>
      </c>
      <c r="Y111" s="2">
        <f>Y12/'Output-Calculation-sheet'!Y11*'Output-Calculation-sheet'!Y92</f>
        <v>45401977.220452949</v>
      </c>
      <c r="AA111" s="2">
        <f t="shared" si="9"/>
        <v>81712.802989700256</v>
      </c>
    </row>
    <row r="113" spans="1:27" x14ac:dyDescent="0.25">
      <c r="A113" s="6" t="s">
        <v>47</v>
      </c>
      <c r="AA113" s="6" t="s">
        <v>52</v>
      </c>
    </row>
    <row r="115" spans="1:27" x14ac:dyDescent="0.25">
      <c r="A115" s="2">
        <v>2028</v>
      </c>
      <c r="B115" s="2">
        <f>B5/'Output-Calculation-sheet'!B4*'Output-Calculation-sheet'!B94</f>
        <v>30579134815.471748</v>
      </c>
      <c r="C115" s="2">
        <f>C5/'Output-Calculation-sheet'!C4*'Output-Calculation-sheet'!C94</f>
        <v>0</v>
      </c>
      <c r="D115" s="2">
        <f>D5/'Output-Calculation-sheet'!D4*'Output-Calculation-sheet'!D94</f>
        <v>17968964455.73061</v>
      </c>
      <c r="E115" s="2">
        <f>E5/'Output-Calculation-sheet'!E4*'Output-Calculation-sheet'!E94</f>
        <v>13629382231.436657</v>
      </c>
      <c r="F115" s="2">
        <f>F5/'Output-Calculation-sheet'!F4*'Output-Calculation-sheet'!F94</f>
        <v>9330846886.0629559</v>
      </c>
      <c r="G115" s="2">
        <f>G5/'Output-Calculation-sheet'!G4*'Output-Calculation-sheet'!G94</f>
        <v>6235508100.9994583</v>
      </c>
      <c r="H115" s="2">
        <f>H5/'Output-Calculation-sheet'!H4*'Output-Calculation-sheet'!H94</f>
        <v>0</v>
      </c>
      <c r="I115" s="2">
        <f>I5/'Output-Calculation-sheet'!I4*'Output-Calculation-sheet'!I94</f>
        <v>5720508048.3440132</v>
      </c>
      <c r="J115" s="2">
        <f>J5/'Output-Calculation-sheet'!J4*'Output-Calculation-sheet'!J94</f>
        <v>5929980717.415472</v>
      </c>
      <c r="K115" s="2">
        <f>K5/'Output-Calculation-sheet'!K4*'Output-Calculation-sheet'!K94</f>
        <v>5627179312.0683174</v>
      </c>
      <c r="L115" s="2">
        <f>L5/'Output-Calculation-sheet'!L4*'Output-Calculation-sheet'!L94</f>
        <v>4616350019.0641661</v>
      </c>
      <c r="M115" s="2">
        <f>M5/'Output-Calculation-sheet'!M4*'Output-Calculation-sheet'!M94</f>
        <v>0</v>
      </c>
      <c r="N115" s="2">
        <f>N5/'Output-Calculation-sheet'!N4*'Output-Calculation-sheet'!N94</f>
        <v>2024145005.752265</v>
      </c>
      <c r="O115" s="2">
        <f>O5/'Output-Calculation-sheet'!O4*'Output-Calculation-sheet'!O94</f>
        <v>0</v>
      </c>
      <c r="P115" s="2">
        <f>P5/'Output-Calculation-sheet'!P4*'Output-Calculation-sheet'!P94</f>
        <v>3083530096.8100324</v>
      </c>
      <c r="Q115" s="2">
        <f>Q5/'Output-Calculation-sheet'!Q4*'Output-Calculation-sheet'!Q94</f>
        <v>3261948461.9340539</v>
      </c>
      <c r="R115" s="2">
        <f>R5/'Output-Calculation-sheet'!R4*'Output-Calculation-sheet'!R94</f>
        <v>3649959994.5158257</v>
      </c>
      <c r="S115" s="2">
        <f>S5/'Output-Calculation-sheet'!S4*'Output-Calculation-sheet'!S94</f>
        <v>1432768985.8542669</v>
      </c>
      <c r="T115" s="2">
        <f>T5/'Output-Calculation-sheet'!T4*'Output-Calculation-sheet'!T94</f>
        <v>1405909346.0231917</v>
      </c>
      <c r="U115" s="2">
        <f>U5/'Output-Calculation-sheet'!U4*'Output-Calculation-sheet'!U94</f>
        <v>968315635.0647223</v>
      </c>
      <c r="V115" s="2">
        <f>V5/'Output-Calculation-sheet'!V4*'Output-Calculation-sheet'!V94</f>
        <v>1032942651.3448036</v>
      </c>
      <c r="W115" s="2">
        <f>W5/'Output-Calculation-sheet'!W4*'Output-Calculation-sheet'!W94</f>
        <v>801610641.30987167</v>
      </c>
      <c r="X115" s="2">
        <f>X5/'Output-Calculation-sheet'!X4*'Output-Calculation-sheet'!X94</f>
        <v>0</v>
      </c>
      <c r="Y115" s="2">
        <f>Y5/'Output-Calculation-sheet'!Y4*'Output-Calculation-sheet'!Y94</f>
        <v>400878382.00669789</v>
      </c>
      <c r="AA115" s="2">
        <f>SUM(B115:Y115)/10^6</f>
        <v>117699.86378720912</v>
      </c>
    </row>
    <row r="116" spans="1:27" x14ac:dyDescent="0.25">
      <c r="A116" s="2">
        <v>2029</v>
      </c>
      <c r="B116" s="2">
        <f>B6/'Output-Calculation-sheet'!B5*'Output-Calculation-sheet'!B95</f>
        <v>40692841365.20108</v>
      </c>
      <c r="C116" s="2">
        <f>C6/'Output-Calculation-sheet'!C5*'Output-Calculation-sheet'!C95</f>
        <v>0</v>
      </c>
      <c r="D116" s="2">
        <f>D6/'Output-Calculation-sheet'!D5*'Output-Calculation-sheet'!D95</f>
        <v>23982961165.666225</v>
      </c>
      <c r="E116" s="2">
        <f>E6/'Output-Calculation-sheet'!E5*'Output-Calculation-sheet'!E95</f>
        <v>18331911405.977551</v>
      </c>
      <c r="F116" s="2">
        <f>F6/'Output-Calculation-sheet'!F5*'Output-Calculation-sheet'!F95</f>
        <v>12438794770.650236</v>
      </c>
      <c r="G116" s="2">
        <f>G6/'Output-Calculation-sheet'!G5*'Output-Calculation-sheet'!G95</f>
        <v>8310135833.5641022</v>
      </c>
      <c r="H116" s="2">
        <f>H6/'Output-Calculation-sheet'!H5*'Output-Calculation-sheet'!H95</f>
        <v>0</v>
      </c>
      <c r="I116" s="2">
        <f>I6/'Output-Calculation-sheet'!I5*'Output-Calculation-sheet'!I95</f>
        <v>7628374556.7201147</v>
      </c>
      <c r="J116" s="2">
        <f>J6/'Output-Calculation-sheet'!J5*'Output-Calculation-sheet'!J95</f>
        <v>7954083388.4712667</v>
      </c>
      <c r="K116" s="2">
        <f>K6/'Output-Calculation-sheet'!K5*'Output-Calculation-sheet'!K95</f>
        <v>7583449351.5312366</v>
      </c>
      <c r="L116" s="2">
        <f>L6/'Output-Calculation-sheet'!L5*'Output-Calculation-sheet'!L95</f>
        <v>6164319800.7859411</v>
      </c>
      <c r="M116" s="2">
        <f>M6/'Output-Calculation-sheet'!M5*'Output-Calculation-sheet'!M95</f>
        <v>0</v>
      </c>
      <c r="N116" s="2">
        <f>N6/'Output-Calculation-sheet'!N5*'Output-Calculation-sheet'!N95</f>
        <v>2539859666.3358126</v>
      </c>
      <c r="O116" s="2">
        <f>O6/'Output-Calculation-sheet'!O5*'Output-Calculation-sheet'!O95</f>
        <v>0</v>
      </c>
      <c r="P116" s="2">
        <f>P6/'Output-Calculation-sheet'!P5*'Output-Calculation-sheet'!P95</f>
        <v>4301574773.7296972</v>
      </c>
      <c r="Q116" s="2">
        <f>Q6/'Output-Calculation-sheet'!Q5*'Output-Calculation-sheet'!Q95</f>
        <v>4357194786.6032028</v>
      </c>
      <c r="R116" s="2">
        <f>R6/'Output-Calculation-sheet'!R5*'Output-Calculation-sheet'!R95</f>
        <v>4954481192.0815449</v>
      </c>
      <c r="S116" s="2">
        <f>S6/'Output-Calculation-sheet'!S5*'Output-Calculation-sheet'!S95</f>
        <v>1902825305.0989151</v>
      </c>
      <c r="T116" s="2">
        <f>T6/'Output-Calculation-sheet'!T5*'Output-Calculation-sheet'!T95</f>
        <v>1900846592.4193003</v>
      </c>
      <c r="U116" s="2">
        <f>U6/'Output-Calculation-sheet'!U5*'Output-Calculation-sheet'!U95</f>
        <v>1321028773.2068954</v>
      </c>
      <c r="V116" s="2">
        <f>V6/'Output-Calculation-sheet'!V5*'Output-Calculation-sheet'!V95</f>
        <v>1375735715.2230053</v>
      </c>
      <c r="W116" s="2">
        <f>W6/'Output-Calculation-sheet'!W5*'Output-Calculation-sheet'!W95</f>
        <v>1068250844.0108538</v>
      </c>
      <c r="X116" s="2">
        <f>X6/'Output-Calculation-sheet'!X5*'Output-Calculation-sheet'!X95</f>
        <v>0</v>
      </c>
      <c r="Y116" s="2">
        <f>Y6/'Output-Calculation-sheet'!Y5*'Output-Calculation-sheet'!Y95</f>
        <v>535140911.30549169</v>
      </c>
      <c r="AA116" s="2">
        <f t="shared" ref="AA116:AA122" si="10">SUM(B116:Y116)/10^6</f>
        <v>157343.81019858248</v>
      </c>
    </row>
    <row r="117" spans="1:27" x14ac:dyDescent="0.25">
      <c r="A117" s="2">
        <v>2030</v>
      </c>
      <c r="B117" s="2">
        <f>B7/'Output-Calculation-sheet'!B6*'Output-Calculation-sheet'!B96</f>
        <v>49705099862.796837</v>
      </c>
      <c r="C117" s="2">
        <f>C7/'Output-Calculation-sheet'!C6*'Output-Calculation-sheet'!C96</f>
        <v>0</v>
      </c>
      <c r="D117" s="2">
        <f>D7/'Output-Calculation-sheet'!D6*'Output-Calculation-sheet'!D96</f>
        <v>29645719522.927364</v>
      </c>
      <c r="E117" s="2">
        <f>E7/'Output-Calculation-sheet'!E6*'Output-Calculation-sheet'!E96</f>
        <v>22617398845.970707</v>
      </c>
      <c r="F117" s="2">
        <f>F7/'Output-Calculation-sheet'!F6*'Output-Calculation-sheet'!F96</f>
        <v>15230007709.843405</v>
      </c>
      <c r="G117" s="2">
        <f>G7/'Output-Calculation-sheet'!G6*'Output-Calculation-sheet'!G96</f>
        <v>10282373916.178036</v>
      </c>
      <c r="H117" s="2">
        <f>H7/'Output-Calculation-sheet'!H6*'Output-Calculation-sheet'!H96</f>
        <v>0</v>
      </c>
      <c r="I117" s="2">
        <f>I7/'Output-Calculation-sheet'!I6*'Output-Calculation-sheet'!I96</f>
        <v>9373961115.0029411</v>
      </c>
      <c r="J117" s="2">
        <f>J7/'Output-Calculation-sheet'!J6*'Output-Calculation-sheet'!J96</f>
        <v>9790862334.0101223</v>
      </c>
      <c r="K117" s="2">
        <f>K7/'Output-Calculation-sheet'!K6*'Output-Calculation-sheet'!K96</f>
        <v>9429497615.1607628</v>
      </c>
      <c r="L117" s="2">
        <f>L7/'Output-Calculation-sheet'!L6*'Output-Calculation-sheet'!L96</f>
        <v>7528591852.4212904</v>
      </c>
      <c r="M117" s="2">
        <f>M7/'Output-Calculation-sheet'!M6*'Output-Calculation-sheet'!M96</f>
        <v>0</v>
      </c>
      <c r="N117" s="2">
        <f>N7/'Output-Calculation-sheet'!N6*'Output-Calculation-sheet'!N96</f>
        <v>2874834175.3452225</v>
      </c>
      <c r="O117" s="2">
        <f>O7/'Output-Calculation-sheet'!O6*'Output-Calculation-sheet'!O96</f>
        <v>0</v>
      </c>
      <c r="P117" s="2">
        <f>P7/'Output-Calculation-sheet'!P6*'Output-Calculation-sheet'!P96</f>
        <v>5508227557.2276859</v>
      </c>
      <c r="Q117" s="2">
        <f>Q7/'Output-Calculation-sheet'!Q6*'Output-Calculation-sheet'!Q96</f>
        <v>5435489746.2813501</v>
      </c>
      <c r="R117" s="2">
        <f>R7/'Output-Calculation-sheet'!R6*'Output-Calculation-sheet'!R96</f>
        <v>6176804988.682333</v>
      </c>
      <c r="S117" s="2">
        <f>S7/'Output-Calculation-sheet'!S6*'Output-Calculation-sheet'!S96</f>
        <v>2329303914.382153</v>
      </c>
      <c r="T117" s="2">
        <f>T7/'Output-Calculation-sheet'!T6*'Output-Calculation-sheet'!T96</f>
        <v>2353188478.0518222</v>
      </c>
      <c r="U117" s="2">
        <f>U7/'Output-Calculation-sheet'!U6*'Output-Calculation-sheet'!U96</f>
        <v>1669403097.8619094</v>
      </c>
      <c r="V117" s="2">
        <f>V7/'Output-Calculation-sheet'!V6*'Output-Calculation-sheet'!V96</f>
        <v>1689231836.7512653</v>
      </c>
      <c r="W117" s="2">
        <f>W7/'Output-Calculation-sheet'!W6*'Output-Calculation-sheet'!W96</f>
        <v>1306730791.12849</v>
      </c>
      <c r="X117" s="2">
        <f>X7/'Output-Calculation-sheet'!X6*'Output-Calculation-sheet'!X96</f>
        <v>0</v>
      </c>
      <c r="Y117" s="2">
        <f>Y7/'Output-Calculation-sheet'!Y6*'Output-Calculation-sheet'!Y96</f>
        <v>656158410.72740972</v>
      </c>
      <c r="AA117" s="2">
        <f t="shared" si="10"/>
        <v>193602.88577075108</v>
      </c>
    </row>
    <row r="118" spans="1:27" x14ac:dyDescent="0.25">
      <c r="A118" s="2">
        <v>2031</v>
      </c>
      <c r="B118" s="2">
        <f>B8/'Output-Calculation-sheet'!B7*'Output-Calculation-sheet'!B97</f>
        <v>56372438827.991379</v>
      </c>
      <c r="C118" s="2">
        <f>C8/'Output-Calculation-sheet'!C7*'Output-Calculation-sheet'!C97</f>
        <v>0</v>
      </c>
      <c r="D118" s="2">
        <f>D8/'Output-Calculation-sheet'!D7*'Output-Calculation-sheet'!D97</f>
        <v>33739915132.219414</v>
      </c>
      <c r="E118" s="2">
        <f>E8/'Output-Calculation-sheet'!E7*'Output-Calculation-sheet'!E97</f>
        <v>25718951947.067844</v>
      </c>
      <c r="F118" s="2">
        <f>F8/'Output-Calculation-sheet'!F7*'Output-Calculation-sheet'!F97</f>
        <v>17300792446.658047</v>
      </c>
      <c r="G118" s="2">
        <f>G8/'Output-Calculation-sheet'!G7*'Output-Calculation-sheet'!G97</f>
        <v>11716422730.253807</v>
      </c>
      <c r="H118" s="2">
        <f>H8/'Output-Calculation-sheet'!H7*'Output-Calculation-sheet'!H97</f>
        <v>0</v>
      </c>
      <c r="I118" s="2">
        <f>I8/'Output-Calculation-sheet'!I7*'Output-Calculation-sheet'!I97</f>
        <v>10669067732.276386</v>
      </c>
      <c r="J118" s="2">
        <f>J8/'Output-Calculation-sheet'!J7*'Output-Calculation-sheet'!J97</f>
        <v>11139007021.329559</v>
      </c>
      <c r="K118" s="2">
        <f>K8/'Output-Calculation-sheet'!K7*'Output-Calculation-sheet'!K97</f>
        <v>10761420051.594116</v>
      </c>
      <c r="L118" s="2">
        <f>L8/'Output-Calculation-sheet'!L7*'Output-Calculation-sheet'!L97</f>
        <v>8527845186.1170769</v>
      </c>
      <c r="M118" s="2">
        <f>M8/'Output-Calculation-sheet'!M7*'Output-Calculation-sheet'!M97</f>
        <v>0</v>
      </c>
      <c r="N118" s="2">
        <f>N8/'Output-Calculation-sheet'!N7*'Output-Calculation-sheet'!N97</f>
        <v>2979947218.2811966</v>
      </c>
      <c r="O118" s="2">
        <f>O8/'Output-Calculation-sheet'!O7*'Output-Calculation-sheet'!O97</f>
        <v>0</v>
      </c>
      <c r="P118" s="2">
        <f>P8/'Output-Calculation-sheet'!P7*'Output-Calculation-sheet'!P97</f>
        <v>6383886689.7469072</v>
      </c>
      <c r="Q118" s="2">
        <f>Q8/'Output-Calculation-sheet'!Q7*'Output-Calculation-sheet'!Q97</f>
        <v>6190910893.1258373</v>
      </c>
      <c r="R118" s="2">
        <f>R8/'Output-Calculation-sheet'!R7*'Output-Calculation-sheet'!R97</f>
        <v>7044778813.02528</v>
      </c>
      <c r="S118" s="2">
        <f>S8/'Output-Calculation-sheet'!S7*'Output-Calculation-sheet'!S97</f>
        <v>2620335599.7451015</v>
      </c>
      <c r="T118" s="2">
        <f>T8/'Output-Calculation-sheet'!T7*'Output-Calculation-sheet'!T97</f>
        <v>2685616218.193542</v>
      </c>
      <c r="U118" s="2">
        <f>U8/'Output-Calculation-sheet'!U7*'Output-Calculation-sheet'!U97</f>
        <v>1920084701.8410382</v>
      </c>
      <c r="V118" s="2">
        <f>V8/'Output-Calculation-sheet'!V7*'Output-Calculation-sheet'!V97</f>
        <v>1917708333.5781455</v>
      </c>
      <c r="W118" s="2">
        <f>W8/'Output-Calculation-sheet'!W7*'Output-Calculation-sheet'!W97</f>
        <v>1486167139.7135448</v>
      </c>
      <c r="X118" s="2">
        <f>X8/'Output-Calculation-sheet'!X7*'Output-Calculation-sheet'!X97</f>
        <v>0</v>
      </c>
      <c r="Y118" s="2">
        <f>Y8/'Output-Calculation-sheet'!Y7*'Output-Calculation-sheet'!Y97</f>
        <v>745764286.21264005</v>
      </c>
      <c r="AA118" s="2">
        <f t="shared" si="10"/>
        <v>219921.06096897082</v>
      </c>
    </row>
    <row r="119" spans="1:27" x14ac:dyDescent="0.25">
      <c r="A119" s="2">
        <v>2032</v>
      </c>
      <c r="B119" s="2">
        <f>B9/'Output-Calculation-sheet'!B8*'Output-Calculation-sheet'!B98</f>
        <v>58305012054.527771</v>
      </c>
      <c r="C119" s="2">
        <f>C9/'Output-Calculation-sheet'!C8*'Output-Calculation-sheet'!C98</f>
        <v>0</v>
      </c>
      <c r="D119" s="2">
        <f>D9/'Output-Calculation-sheet'!D8*'Output-Calculation-sheet'!D98</f>
        <v>35220902607.141014</v>
      </c>
      <c r="E119" s="2">
        <f>E9/'Output-Calculation-sheet'!E8*'Output-Calculation-sheet'!E98</f>
        <v>26827077905.008141</v>
      </c>
      <c r="F119" s="2">
        <f>F9/'Output-Calculation-sheet'!F8*'Output-Calculation-sheet'!F98</f>
        <v>18020208691.343182</v>
      </c>
      <c r="G119" s="2">
        <f>G9/'Output-Calculation-sheet'!G8*'Output-Calculation-sheet'!G98</f>
        <v>12234424432.034256</v>
      </c>
      <c r="H119" s="2">
        <f>H9/'Output-Calculation-sheet'!H8*'Output-Calculation-sheet'!H98</f>
        <v>0</v>
      </c>
      <c r="I119" s="2">
        <f>I9/'Output-Calculation-sheet'!I8*'Output-Calculation-sheet'!I98</f>
        <v>11127652565.212511</v>
      </c>
      <c r="J119" s="2">
        <f>J9/'Output-Calculation-sheet'!J8*'Output-Calculation-sheet'!J98</f>
        <v>11614801230.376867</v>
      </c>
      <c r="K119" s="2">
        <f>K9/'Output-Calculation-sheet'!K8*'Output-Calculation-sheet'!K98</f>
        <v>11209020718.319302</v>
      </c>
      <c r="L119" s="2">
        <f>L9/'Output-Calculation-sheet'!L8*'Output-Calculation-sheet'!L98</f>
        <v>8852275389.6205826</v>
      </c>
      <c r="M119" s="2">
        <f>M9/'Output-Calculation-sheet'!M8*'Output-Calculation-sheet'!M98</f>
        <v>0</v>
      </c>
      <c r="N119" s="2">
        <f>N9/'Output-Calculation-sheet'!N8*'Output-Calculation-sheet'!N98</f>
        <v>2884818974.6006861</v>
      </c>
      <c r="O119" s="2">
        <f>O9/'Output-Calculation-sheet'!O8*'Output-Calculation-sheet'!O98</f>
        <v>0</v>
      </c>
      <c r="P119" s="2">
        <f>P9/'Output-Calculation-sheet'!P8*'Output-Calculation-sheet'!P98</f>
        <v>6740438288.817606</v>
      </c>
      <c r="Q119" s="2">
        <f>Q9/'Output-Calculation-sheet'!Q8*'Output-Calculation-sheet'!Q98</f>
        <v>6444029858.0498009</v>
      </c>
      <c r="R119" s="2">
        <f>R9/'Output-Calculation-sheet'!R8*'Output-Calculation-sheet'!R98</f>
        <v>7377095056.2888622</v>
      </c>
      <c r="S119" s="2">
        <f>S9/'Output-Calculation-sheet'!S8*'Output-Calculation-sheet'!S98</f>
        <v>2653334042.4545498</v>
      </c>
      <c r="T119" s="2">
        <f>T9/'Output-Calculation-sheet'!T8*'Output-Calculation-sheet'!T98</f>
        <v>2802637933.5116491</v>
      </c>
      <c r="U119" s="2">
        <f>U9/'Output-Calculation-sheet'!U8*'Output-Calculation-sheet'!U98</f>
        <v>2018228871.5785091</v>
      </c>
      <c r="V119" s="2">
        <f>V9/'Output-Calculation-sheet'!V8*'Output-Calculation-sheet'!V98</f>
        <v>1996527785.724</v>
      </c>
      <c r="W119" s="2">
        <f>W9/'Output-Calculation-sheet'!W8*'Output-Calculation-sheet'!W98</f>
        <v>1550785416.4685917</v>
      </c>
      <c r="X119" s="2">
        <f>X9/'Output-Calculation-sheet'!X8*'Output-Calculation-sheet'!X98</f>
        <v>0</v>
      </c>
      <c r="Y119" s="2">
        <f>Y9/'Output-Calculation-sheet'!Y8*'Output-Calculation-sheet'!Y98</f>
        <v>777233100.72815549</v>
      </c>
      <c r="AA119" s="2">
        <f t="shared" si="10"/>
        <v>228656.50492180607</v>
      </c>
    </row>
    <row r="120" spans="1:27" x14ac:dyDescent="0.25">
      <c r="A120" s="2">
        <v>2033</v>
      </c>
      <c r="B120" s="2">
        <f>B10/'Output-Calculation-sheet'!B9*'Output-Calculation-sheet'!B99</f>
        <v>57115173361.648529</v>
      </c>
      <c r="C120" s="2">
        <f>C10/'Output-Calculation-sheet'!C9*'Output-Calculation-sheet'!C99</f>
        <v>0</v>
      </c>
      <c r="D120" s="2">
        <f>D10/'Output-Calculation-sheet'!D9*'Output-Calculation-sheet'!D99</f>
        <v>30021675429.470901</v>
      </c>
      <c r="E120" s="2">
        <f>E10/'Output-Calculation-sheet'!E9*'Output-Calculation-sheet'!E99</f>
        <v>23819149846.530876</v>
      </c>
      <c r="F120" s="2">
        <f>F10/'Output-Calculation-sheet'!F9*'Output-Calculation-sheet'!F99</f>
        <v>15333241498.129679</v>
      </c>
      <c r="G120" s="2">
        <f>G10/'Output-Calculation-sheet'!G9*'Output-Calculation-sheet'!G99</f>
        <v>10773556286.040686</v>
      </c>
      <c r="H120" s="2">
        <f>H10/'Output-Calculation-sheet'!H9*'Output-Calculation-sheet'!H99</f>
        <v>0</v>
      </c>
      <c r="I120" s="2">
        <f>I10/'Output-Calculation-sheet'!I9*'Output-Calculation-sheet'!I99</f>
        <v>9815559102.7669506</v>
      </c>
      <c r="J120" s="2">
        <f>J10/'Output-Calculation-sheet'!J9*'Output-Calculation-sheet'!J99</f>
        <v>9553785449.8780632</v>
      </c>
      <c r="K120" s="2">
        <f>K10/'Output-Calculation-sheet'!K9*'Output-Calculation-sheet'!K99</f>
        <v>9462195898.0113297</v>
      </c>
      <c r="L120" s="2">
        <f>L10/'Output-Calculation-sheet'!L9*'Output-Calculation-sheet'!L99</f>
        <v>7590697570.4098215</v>
      </c>
      <c r="M120" s="2">
        <f>M10/'Output-Calculation-sheet'!M9*'Output-Calculation-sheet'!M99</f>
        <v>0</v>
      </c>
      <c r="N120" s="2">
        <f>N10/'Output-Calculation-sheet'!N9*'Output-Calculation-sheet'!N99</f>
        <v>2844749062.8620405</v>
      </c>
      <c r="O120" s="2">
        <f>O10/'Output-Calculation-sheet'!O9*'Output-Calculation-sheet'!O99</f>
        <v>0</v>
      </c>
      <c r="P120" s="2">
        <f>P10/'Output-Calculation-sheet'!P9*'Output-Calculation-sheet'!P99</f>
        <v>6477888585.5555048</v>
      </c>
      <c r="Q120" s="2">
        <f>Q10/'Output-Calculation-sheet'!Q9*'Output-Calculation-sheet'!Q99</f>
        <v>6234517346.5199661</v>
      </c>
      <c r="R120" s="2">
        <f>R10/'Output-Calculation-sheet'!R9*'Output-Calculation-sheet'!R99</f>
        <v>6131374514.2077818</v>
      </c>
      <c r="S120" s="2">
        <f>S10/'Output-Calculation-sheet'!S9*'Output-Calculation-sheet'!S99</f>
        <v>2358358410.3836341</v>
      </c>
      <c r="T120" s="2">
        <f>T10/'Output-Calculation-sheet'!T9*'Output-Calculation-sheet'!T99</f>
        <v>2253928058.3456206</v>
      </c>
      <c r="U120" s="2">
        <f>U10/'Output-Calculation-sheet'!U9*'Output-Calculation-sheet'!U99</f>
        <v>1963538256.3785999</v>
      </c>
      <c r="V120" s="2">
        <f>V10/'Output-Calculation-sheet'!V9*'Output-Calculation-sheet'!V99</f>
        <v>1511635268.7827199</v>
      </c>
      <c r="W120" s="2">
        <f>W10/'Output-Calculation-sheet'!W9*'Output-Calculation-sheet'!W99</f>
        <v>1308741131.2255721</v>
      </c>
      <c r="X120" s="2">
        <f>X10/'Output-Calculation-sheet'!X9*'Output-Calculation-sheet'!X99</f>
        <v>0</v>
      </c>
      <c r="Y120" s="2">
        <f>Y10/'Output-Calculation-sheet'!Y9*'Output-Calculation-sheet'!Y99</f>
        <v>763643587.19443345</v>
      </c>
      <c r="AA120" s="2">
        <f t="shared" si="10"/>
        <v>205333.40866434269</v>
      </c>
    </row>
    <row r="121" spans="1:27" x14ac:dyDescent="0.25">
      <c r="A121" s="2">
        <v>2034</v>
      </c>
      <c r="B121" s="2">
        <f>B11/'Output-Calculation-sheet'!B10*'Output-Calculation-sheet'!B100</f>
        <v>46208230645.861221</v>
      </c>
      <c r="C121" s="2">
        <f>C11/'Output-Calculation-sheet'!C10*'Output-Calculation-sheet'!C100</f>
        <v>0</v>
      </c>
      <c r="D121" s="2">
        <f>D11/'Output-Calculation-sheet'!D10*'Output-Calculation-sheet'!D100</f>
        <v>31986560443.049698</v>
      </c>
      <c r="E121" s="2">
        <f>E11/'Output-Calculation-sheet'!E10*'Output-Calculation-sheet'!E100</f>
        <v>24748627903.00148</v>
      </c>
      <c r="F121" s="2">
        <f>F11/'Output-Calculation-sheet'!F10*'Output-Calculation-sheet'!F100</f>
        <v>16336911204.451349</v>
      </c>
      <c r="G121" s="2">
        <f>G11/'Output-Calculation-sheet'!G10*'Output-Calculation-sheet'!G100</f>
        <v>11478051590.008583</v>
      </c>
      <c r="H121" s="2">
        <f>H11/'Output-Calculation-sheet'!H10*'Output-Calculation-sheet'!H100</f>
        <v>0</v>
      </c>
      <c r="I121" s="2">
        <f>I11/'Output-Calculation-sheet'!I10*'Output-Calculation-sheet'!I100</f>
        <v>10457611129.782383</v>
      </c>
      <c r="J121" s="2">
        <f>J11/'Output-Calculation-sheet'!J10*'Output-Calculation-sheet'!J100</f>
        <v>10178815641.964113</v>
      </c>
      <c r="K121" s="2">
        <f>K11/'Output-Calculation-sheet'!K10*'Output-Calculation-sheet'!K100</f>
        <v>10081490157.699724</v>
      </c>
      <c r="L121" s="2">
        <f>L11/'Output-Calculation-sheet'!L10*'Output-Calculation-sheet'!L100</f>
        <v>7577968846.8567209</v>
      </c>
      <c r="M121" s="2">
        <f>M11/'Output-Calculation-sheet'!M10*'Output-Calculation-sheet'!M100</f>
        <v>5.4141530836349028E-7</v>
      </c>
      <c r="N121" s="2">
        <f>N11/'Output-Calculation-sheet'!N10*'Output-Calculation-sheet'!N100</f>
        <v>2235540309.6796093</v>
      </c>
      <c r="O121" s="2">
        <f>O11/'Output-Calculation-sheet'!O10*'Output-Calculation-sheet'!O100</f>
        <v>0</v>
      </c>
      <c r="P121" s="2">
        <f>P11/'Output-Calculation-sheet'!P10*'Output-Calculation-sheet'!P100</f>
        <v>6901568048.070962</v>
      </c>
      <c r="Q121" s="2">
        <f>Q11/'Output-Calculation-sheet'!Q10*'Output-Calculation-sheet'!Q100</f>
        <v>5719369015.6062384</v>
      </c>
      <c r="R121" s="2">
        <f>R11/'Output-Calculation-sheet'!R10*'Output-Calculation-sheet'!R100</f>
        <v>6532384075.5903692</v>
      </c>
      <c r="S121" s="2">
        <f>S11/'Output-Calculation-sheet'!S10*'Output-Calculation-sheet'!S100</f>
        <v>1724737321.5786829</v>
      </c>
      <c r="T121" s="2">
        <f>T11/'Output-Calculation-sheet'!T10*'Output-Calculation-sheet'!T100</f>
        <v>2401302731.521822</v>
      </c>
      <c r="U121" s="2">
        <f>U11/'Output-Calculation-sheet'!U10*'Output-Calculation-sheet'!U100</f>
        <v>2023664118.122854</v>
      </c>
      <c r="V121" s="2">
        <f>V11/'Output-Calculation-sheet'!V10*'Output-Calculation-sheet'!V100</f>
        <v>1611026341.3640456</v>
      </c>
      <c r="W121" s="2">
        <f>W11/'Output-Calculation-sheet'!W10*'Output-Calculation-sheet'!W100</f>
        <v>1394438188.6039128</v>
      </c>
      <c r="X121" s="2">
        <f>X11/'Output-Calculation-sheet'!X10*'Output-Calculation-sheet'!X100</f>
        <v>53701821.973660938</v>
      </c>
      <c r="Y121" s="2">
        <f>Y11/'Output-Calculation-sheet'!Y10*'Output-Calculation-sheet'!Y100</f>
        <v>780078114.3203522</v>
      </c>
      <c r="AA121" s="2">
        <f t="shared" si="10"/>
        <v>200432.07764910776</v>
      </c>
    </row>
    <row r="122" spans="1:27" x14ac:dyDescent="0.25">
      <c r="A122" s="2">
        <v>2035</v>
      </c>
      <c r="B122" s="2">
        <f>B12/'Output-Calculation-sheet'!B11*'Output-Calculation-sheet'!B101</f>
        <v>39567338563.634598</v>
      </c>
      <c r="C122" s="2">
        <f>C12/'Output-Calculation-sheet'!C11*'Output-Calculation-sheet'!C101</f>
        <v>0</v>
      </c>
      <c r="D122" s="2">
        <f>D12/'Output-Calculation-sheet'!D11*'Output-Calculation-sheet'!D101</f>
        <v>27688594366.005062</v>
      </c>
      <c r="E122" s="2">
        <f>E12/'Output-Calculation-sheet'!E11*'Output-Calculation-sheet'!E101</f>
        <v>21502706647.914772</v>
      </c>
      <c r="F122" s="2">
        <f>F12/'Output-Calculation-sheet'!F11*'Output-Calculation-sheet'!F101</f>
        <v>14648791259.818262</v>
      </c>
      <c r="G122" s="2">
        <f>G12/'Output-Calculation-sheet'!G11*'Output-Calculation-sheet'!G101</f>
        <v>9925697000.9835529</v>
      </c>
      <c r="H122" s="2">
        <f>H12/'Output-Calculation-sheet'!H11*'Output-Calculation-sheet'!H101</f>
        <v>0</v>
      </c>
      <c r="I122" s="2">
        <f>I12/'Output-Calculation-sheet'!I11*'Output-Calculation-sheet'!I101</f>
        <v>9107605291.0657215</v>
      </c>
      <c r="J122" s="2">
        <f>J12/'Output-Calculation-sheet'!J11*'Output-Calculation-sheet'!J101</f>
        <v>9117548240.0398808</v>
      </c>
      <c r="K122" s="2">
        <f>K12/'Output-Calculation-sheet'!K11*'Output-Calculation-sheet'!K101</f>
        <v>8951365656.4216175</v>
      </c>
      <c r="L122" s="2">
        <f>L12/'Output-Calculation-sheet'!L11*'Output-Calculation-sheet'!L101</f>
        <v>6484682498.4138088</v>
      </c>
      <c r="M122" s="2">
        <f>M12/'Output-Calculation-sheet'!M11*'Output-Calculation-sheet'!M101</f>
        <v>0</v>
      </c>
      <c r="N122" s="2">
        <f>N12/'Output-Calculation-sheet'!N11*'Output-Calculation-sheet'!N101</f>
        <v>1888149023.4555342</v>
      </c>
      <c r="O122" s="2">
        <f>O12/'Output-Calculation-sheet'!O11*'Output-Calculation-sheet'!O101</f>
        <v>0</v>
      </c>
      <c r="P122" s="2">
        <f>P12/'Output-Calculation-sheet'!P11*'Output-Calculation-sheet'!P101</f>
        <v>6019432252.4482489</v>
      </c>
      <c r="Q122" s="2">
        <f>Q12/'Output-Calculation-sheet'!Q11*'Output-Calculation-sheet'!Q101</f>
        <v>4866401561.9661312</v>
      </c>
      <c r="R122" s="2">
        <f>R12/'Output-Calculation-sheet'!R11*'Output-Calculation-sheet'!R101</f>
        <v>5962265418.8447771</v>
      </c>
      <c r="S122" s="2">
        <f>S12/'Output-Calculation-sheet'!S11*'Output-Calculation-sheet'!S101</f>
        <v>1426161243.2609577</v>
      </c>
      <c r="T122" s="2">
        <f>T12/'Output-Calculation-sheet'!T11*'Output-Calculation-sheet'!T101</f>
        <v>2224915354.1123614</v>
      </c>
      <c r="U122" s="2">
        <f>U12/'Output-Calculation-sheet'!U11*'Output-Calculation-sheet'!U101</f>
        <v>1757219459.0668259</v>
      </c>
      <c r="V122" s="2">
        <f>V12/'Output-Calculation-sheet'!V11*'Output-Calculation-sheet'!V101</f>
        <v>1530130254.9874694</v>
      </c>
      <c r="W122" s="2">
        <f>W12/'Output-Calculation-sheet'!W11*'Output-Calculation-sheet'!W101</f>
        <v>1289553115.7257054</v>
      </c>
      <c r="X122" s="2">
        <f>X12/'Output-Calculation-sheet'!X11*'Output-Calculation-sheet'!X101</f>
        <v>45468060.618064441</v>
      </c>
      <c r="Y122" s="2">
        <f>Y12/'Output-Calculation-sheet'!Y11*'Output-Calculation-sheet'!Y101</f>
        <v>681198278.71436906</v>
      </c>
      <c r="AA122" s="2">
        <f t="shared" si="10"/>
        <v>174685.22354749774</v>
      </c>
    </row>
    <row r="124" spans="1:27" x14ac:dyDescent="0.25">
      <c r="A124" s="6" t="s">
        <v>49</v>
      </c>
      <c r="AA124" s="6" t="s">
        <v>54</v>
      </c>
    </row>
    <row r="126" spans="1:27" x14ac:dyDescent="0.25">
      <c r="A126" s="2">
        <v>2028</v>
      </c>
      <c r="B126" s="2">
        <f>B5/'Output-Calculation-sheet'!B4*'Output-Calculation-sheet'!B103</f>
        <v>18823579746.001148</v>
      </c>
      <c r="C126" s="2">
        <f>C5/'Output-Calculation-sheet'!C4*'Output-Calculation-sheet'!C103</f>
        <v>18073251567.293159</v>
      </c>
      <c r="D126" s="2">
        <f>D5/'Output-Calculation-sheet'!D4*'Output-Calculation-sheet'!D103</f>
        <v>3518015006.8267899</v>
      </c>
      <c r="E126" s="2">
        <f>E5/'Output-Calculation-sheet'!E4*'Output-Calculation-sheet'!E103</f>
        <v>3418354875.9053488</v>
      </c>
      <c r="F126" s="2">
        <f>F5/'Output-Calculation-sheet'!F4*'Output-Calculation-sheet'!F103</f>
        <v>1643394501.3670006</v>
      </c>
      <c r="G126" s="2">
        <f>G5/'Output-Calculation-sheet'!G4*'Output-Calculation-sheet'!G103</f>
        <v>1475294644.8014731</v>
      </c>
      <c r="H126" s="2">
        <f>H5/'Output-Calculation-sheet'!H4*'Output-Calculation-sheet'!H103</f>
        <v>5184068102.5206528</v>
      </c>
      <c r="I126" s="2">
        <f>I5/'Output-Calculation-sheet'!I4*'Output-Calculation-sheet'!I103</f>
        <v>1304640627.0827248</v>
      </c>
      <c r="J126" s="2">
        <f>J5/'Output-Calculation-sheet'!J4*'Output-Calculation-sheet'!J103</f>
        <v>907813678.84229374</v>
      </c>
      <c r="K126" s="2">
        <f>K5/'Output-Calculation-sheet'!K4*'Output-Calculation-sheet'!K103</f>
        <v>1145062827.9295559</v>
      </c>
      <c r="L126" s="2">
        <f>L5/'Output-Calculation-sheet'!L4*'Output-Calculation-sheet'!L103</f>
        <v>580420105.72120249</v>
      </c>
      <c r="M126" s="2">
        <f>M5/'Output-Calculation-sheet'!M4*'Output-Calculation-sheet'!M103</f>
        <v>2218360336.0094004</v>
      </c>
      <c r="N126" s="2">
        <f>N5/'Output-Calculation-sheet'!N4*'Output-Calculation-sheet'!N103</f>
        <v>2199267390.7836351</v>
      </c>
      <c r="O126" s="2">
        <f>O5/'Output-Calculation-sheet'!O4*'Output-Calculation-sheet'!O103</f>
        <v>3518498210.5638952</v>
      </c>
      <c r="P126" s="2">
        <f>P5/'Output-Calculation-sheet'!P4*'Output-Calculation-sheet'!P103</f>
        <v>1553067492.4569192</v>
      </c>
      <c r="Q126" s="2">
        <f>Q5/'Output-Calculation-sheet'!Q4*'Output-Calculation-sheet'!Q103</f>
        <v>1299714216.7992909</v>
      </c>
      <c r="R126" s="2">
        <f>R5/'Output-Calculation-sheet'!R4*'Output-Calculation-sheet'!R103</f>
        <v>738347071.57230151</v>
      </c>
      <c r="S126" s="2">
        <f>S5/'Output-Calculation-sheet'!S4*'Output-Calculation-sheet'!S103</f>
        <v>1302901880.8575242</v>
      </c>
      <c r="T126" s="2">
        <f>T5/'Output-Calculation-sheet'!T4*'Output-Calculation-sheet'!T103</f>
        <v>207204824.01681268</v>
      </c>
      <c r="U126" s="2">
        <f>U5/'Output-Calculation-sheet'!U4*'Output-Calculation-sheet'!U103</f>
        <v>436713661.5710237</v>
      </c>
      <c r="V126" s="2">
        <f>V5/'Output-Calculation-sheet'!V4*'Output-Calculation-sheet'!V103</f>
        <v>49317781.234457724</v>
      </c>
      <c r="W126" s="2">
        <f>W5/'Output-Calculation-sheet'!W4*'Output-Calculation-sheet'!W103</f>
        <v>135075777.20017987</v>
      </c>
      <c r="X126" s="2">
        <f>X5/'Output-Calculation-sheet'!X4*'Output-Calculation-sheet'!X103</f>
        <v>392703033.51828802</v>
      </c>
      <c r="Y126" s="2">
        <f>Y5/'Output-Calculation-sheet'!Y4*'Output-Calculation-sheet'!Y103</f>
        <v>145672607.87636206</v>
      </c>
      <c r="AA126" s="2">
        <f>SUM(B126:Y126)/10^6</f>
        <v>70270.739968751455</v>
      </c>
    </row>
    <row r="127" spans="1:27" x14ac:dyDescent="0.25">
      <c r="A127" s="2">
        <v>2029</v>
      </c>
      <c r="B127" s="2">
        <f>B6/'Output-Calculation-sheet'!B5*'Output-Calculation-sheet'!B104</f>
        <v>24579500251.301197</v>
      </c>
      <c r="C127" s="2">
        <f>C6/'Output-Calculation-sheet'!C5*'Output-Calculation-sheet'!C104</f>
        <v>23926454835.747597</v>
      </c>
      <c r="D127" s="2">
        <f>D6/'Output-Calculation-sheet'!D5*'Output-Calculation-sheet'!D104</f>
        <v>4586476958.5175724</v>
      </c>
      <c r="E127" s="2">
        <f>E6/'Output-Calculation-sheet'!E5*'Output-Calculation-sheet'!E104</f>
        <v>4334901062.4294138</v>
      </c>
      <c r="F127" s="2">
        <f>F6/'Output-Calculation-sheet'!F5*'Output-Calculation-sheet'!F104</f>
        <v>2152732645.7044315</v>
      </c>
      <c r="G127" s="2">
        <f>G6/'Output-Calculation-sheet'!G5*'Output-Calculation-sheet'!G104</f>
        <v>1942273781.4394028</v>
      </c>
      <c r="H127" s="2">
        <f>H6/'Output-Calculation-sheet'!H5*'Output-Calculation-sheet'!H104</f>
        <v>6768967019.0818949</v>
      </c>
      <c r="I127" s="2">
        <f>I6/'Output-Calculation-sheet'!I5*'Output-Calculation-sheet'!I104</f>
        <v>1712376901.9952457</v>
      </c>
      <c r="J127" s="2">
        <f>J6/'Output-Calculation-sheet'!J5*'Output-Calculation-sheet'!J104</f>
        <v>1137463046.674093</v>
      </c>
      <c r="K127" s="2">
        <f>K6/'Output-Calculation-sheet'!K5*'Output-Calculation-sheet'!K104</f>
        <v>1421032769.9878652</v>
      </c>
      <c r="L127" s="2">
        <f>L6/'Output-Calculation-sheet'!L5*'Output-Calculation-sheet'!L104</f>
        <v>700735719.02675009</v>
      </c>
      <c r="M127" s="2">
        <f>M6/'Output-Calculation-sheet'!M5*'Output-Calculation-sheet'!M104</f>
        <v>1404128224.8406351</v>
      </c>
      <c r="N127" s="2">
        <f>N6/'Output-Calculation-sheet'!N5*'Output-Calculation-sheet'!N104</f>
        <v>2483592853.8741069</v>
      </c>
      <c r="O127" s="2">
        <f>O6/'Output-Calculation-sheet'!O5*'Output-Calculation-sheet'!O104</f>
        <v>4654696137.3670359</v>
      </c>
      <c r="P127" s="2">
        <f>P6/'Output-Calculation-sheet'!P5*'Output-Calculation-sheet'!P104</f>
        <v>1863212711.1729064</v>
      </c>
      <c r="Q127" s="2">
        <f>Q6/'Output-Calculation-sheet'!Q5*'Output-Calculation-sheet'!Q104</f>
        <v>1708065909.0646281</v>
      </c>
      <c r="R127" s="2">
        <f>R6/'Output-Calculation-sheet'!R5*'Output-Calculation-sheet'!R104</f>
        <v>880214436.85760927</v>
      </c>
      <c r="S127" s="2">
        <f>S6/'Output-Calculation-sheet'!S5*'Output-Calculation-sheet'!S104</f>
        <v>1715470545.2846637</v>
      </c>
      <c r="T127" s="2">
        <f>T6/'Output-Calculation-sheet'!T5*'Output-Calculation-sheet'!T104</f>
        <v>243949307.8697533</v>
      </c>
      <c r="U127" s="2">
        <f>U6/'Output-Calculation-sheet'!U5*'Output-Calculation-sheet'!U104</f>
        <v>547191030.47464228</v>
      </c>
      <c r="V127" s="2">
        <f>V6/'Output-Calculation-sheet'!V5*'Output-Calculation-sheet'!V104</f>
        <v>63311822.77294594</v>
      </c>
      <c r="W127" s="2">
        <f>W6/'Output-Calculation-sheet'!W5*'Output-Calculation-sheet'!W104</f>
        <v>177182588.21531793</v>
      </c>
      <c r="X127" s="2">
        <f>X6/'Output-Calculation-sheet'!X5*'Output-Calculation-sheet'!X104</f>
        <v>505191743.77294016</v>
      </c>
      <c r="Y127" s="2">
        <f>Y6/'Output-Calculation-sheet'!Y5*'Output-Calculation-sheet'!Y104</f>
        <v>191562150.84125876</v>
      </c>
      <c r="AA127" s="2">
        <f t="shared" ref="AA127:AA133" si="11">SUM(B127:Y127)/10^6</f>
        <v>89700.684454313887</v>
      </c>
    </row>
    <row r="128" spans="1:27" x14ac:dyDescent="0.25">
      <c r="A128" s="2">
        <v>2030</v>
      </c>
      <c r="B128" s="2">
        <f>B7/'Output-Calculation-sheet'!B6*'Output-Calculation-sheet'!B105</f>
        <v>29514480035.978348</v>
      </c>
      <c r="C128" s="2">
        <f>C7/'Output-Calculation-sheet'!C6*'Output-Calculation-sheet'!C105</f>
        <v>29048442397.248238</v>
      </c>
      <c r="D128" s="2">
        <f>D7/'Output-Calculation-sheet'!D6*'Output-Calculation-sheet'!D105</f>
        <v>5229658862.3654127</v>
      </c>
      <c r="E128" s="2">
        <f>E7/'Output-Calculation-sheet'!E6*'Output-Calculation-sheet'!E105</f>
        <v>5052315202.0707159</v>
      </c>
      <c r="F128" s="2">
        <f>F7/'Output-Calculation-sheet'!F6*'Output-Calculation-sheet'!F105</f>
        <v>2582212695.7484927</v>
      </c>
      <c r="G128" s="2">
        <f>G7/'Output-Calculation-sheet'!G6*'Output-Calculation-sheet'!G105</f>
        <v>2232850682.0983601</v>
      </c>
      <c r="H128" s="2">
        <f>H7/'Output-Calculation-sheet'!H6*'Output-Calculation-sheet'!H105</f>
        <v>7535424530.8070688</v>
      </c>
      <c r="I128" s="2">
        <f>I7/'Output-Calculation-sheet'!I6*'Output-Calculation-sheet'!I105</f>
        <v>2028475652.7045519</v>
      </c>
      <c r="J128" s="2">
        <f>J7/'Output-Calculation-sheet'!J6*'Output-Calculation-sheet'!J105</f>
        <v>1307296725.5769813</v>
      </c>
      <c r="K128" s="2">
        <f>K7/'Output-Calculation-sheet'!K6*'Output-Calculation-sheet'!K105</f>
        <v>1564215442.3673582</v>
      </c>
      <c r="L128" s="2">
        <f>L7/'Output-Calculation-sheet'!L6*'Output-Calculation-sheet'!L105</f>
        <v>794147541.1360985</v>
      </c>
      <c r="M128" s="2">
        <f>M7/'Output-Calculation-sheet'!M6*'Output-Calculation-sheet'!M105</f>
        <v>1595391455.4321082</v>
      </c>
      <c r="N128" s="2">
        <f>N7/'Output-Calculation-sheet'!N6*'Output-Calculation-sheet'!N105</f>
        <v>2226721533.4420524</v>
      </c>
      <c r="O128" s="2">
        <f>O7/'Output-Calculation-sheet'!O6*'Output-Calculation-sheet'!O105</f>
        <v>5647288925.3040495</v>
      </c>
      <c r="P128" s="2">
        <f>P7/'Output-Calculation-sheet'!P6*'Output-Calculation-sheet'!P105</f>
        <v>2017145704.4681573</v>
      </c>
      <c r="Q128" s="2">
        <f>Q7/'Output-Calculation-sheet'!Q6*'Output-Calculation-sheet'!Q105</f>
        <v>1968479600.8542597</v>
      </c>
      <c r="R128" s="2">
        <f>R7/'Output-Calculation-sheet'!R6*'Output-Calculation-sheet'!R105</f>
        <v>945681762.14283705</v>
      </c>
      <c r="S128" s="2">
        <f>S7/'Output-Calculation-sheet'!S6*'Output-Calculation-sheet'!S105</f>
        <v>2029621518.5793996</v>
      </c>
      <c r="T128" s="2">
        <f>T7/'Output-Calculation-sheet'!T6*'Output-Calculation-sheet'!T105</f>
        <v>264991370.27857819</v>
      </c>
      <c r="U128" s="2">
        <f>U7/'Output-Calculation-sheet'!U6*'Output-Calculation-sheet'!U105</f>
        <v>611315393.39211333</v>
      </c>
      <c r="V128" s="2">
        <f>V7/'Output-Calculation-sheet'!V6*'Output-Calculation-sheet'!V105</f>
        <v>67536942.854747027</v>
      </c>
      <c r="W128" s="2">
        <f>W7/'Output-Calculation-sheet'!W6*'Output-Calculation-sheet'!W105</f>
        <v>213598799.59915882</v>
      </c>
      <c r="X128" s="2">
        <f>X7/'Output-Calculation-sheet'!X6*'Output-Calculation-sheet'!X105</f>
        <v>535351128.90661001</v>
      </c>
      <c r="Y128" s="2">
        <f>Y7/'Output-Calculation-sheet'!Y6*'Output-Calculation-sheet'!Y105</f>
        <v>230945043.23900747</v>
      </c>
      <c r="AA128" s="2">
        <f t="shared" si="11"/>
        <v>105243.58894659471</v>
      </c>
    </row>
    <row r="129" spans="1:27" x14ac:dyDescent="0.25">
      <c r="A129" s="2">
        <v>2031</v>
      </c>
      <c r="B129" s="2">
        <f>B8/'Output-Calculation-sheet'!B7*'Output-Calculation-sheet'!B106</f>
        <v>32739848887.043095</v>
      </c>
      <c r="C129" s="2">
        <f>C8/'Output-Calculation-sheet'!C7*'Output-Calculation-sheet'!C106</f>
        <v>32713866307.004234</v>
      </c>
      <c r="D129" s="2">
        <f>D8/'Output-Calculation-sheet'!D7*'Output-Calculation-sheet'!D106</f>
        <v>5820348506.3639297</v>
      </c>
      <c r="E129" s="2">
        <f>E8/'Output-Calculation-sheet'!E7*'Output-Calculation-sheet'!E106</f>
        <v>5667653663.7601871</v>
      </c>
      <c r="F129" s="2">
        <f>F8/'Output-Calculation-sheet'!F7*'Output-Calculation-sheet'!F106</f>
        <v>2904182940.5137172</v>
      </c>
      <c r="G129" s="2">
        <f>G8/'Output-Calculation-sheet'!G7*'Output-Calculation-sheet'!G106</f>
        <v>2479945342.3756385</v>
      </c>
      <c r="H129" s="2">
        <f>H8/'Output-Calculation-sheet'!H7*'Output-Calculation-sheet'!H106</f>
        <v>7624122812.4048519</v>
      </c>
      <c r="I129" s="2">
        <f>I8/'Output-Calculation-sheet'!I7*'Output-Calculation-sheet'!I106</f>
        <v>2265052922.3096757</v>
      </c>
      <c r="J129" s="2">
        <f>J8/'Output-Calculation-sheet'!J7*'Output-Calculation-sheet'!J106</f>
        <v>1449944181.9096441</v>
      </c>
      <c r="K129" s="2">
        <f>K8/'Output-Calculation-sheet'!K7*'Output-Calculation-sheet'!K106</f>
        <v>1709322493.2823703</v>
      </c>
      <c r="L129" s="2">
        <f>L8/'Output-Calculation-sheet'!L7*'Output-Calculation-sheet'!L106</f>
        <v>858969429.43643963</v>
      </c>
      <c r="M129" s="2">
        <f>M8/'Output-Calculation-sheet'!M7*'Output-Calculation-sheet'!M106</f>
        <v>1716879199.9445884</v>
      </c>
      <c r="N129" s="2">
        <f>N8/'Output-Calculation-sheet'!N7*'Output-Calculation-sheet'!N106</f>
        <v>1958840540.4644654</v>
      </c>
      <c r="O129" s="2">
        <f>O8/'Output-Calculation-sheet'!O7*'Output-Calculation-sheet'!O106</f>
        <v>6357638490.8117685</v>
      </c>
      <c r="P129" s="2">
        <f>P8/'Output-Calculation-sheet'!P7*'Output-Calculation-sheet'!P106</f>
        <v>2152332412.3110352</v>
      </c>
      <c r="Q129" s="2">
        <f>Q8/'Output-Calculation-sheet'!Q7*'Output-Calculation-sheet'!Q106</f>
        <v>2207654333.5552297</v>
      </c>
      <c r="R129" s="2">
        <f>R8/'Output-Calculation-sheet'!R7*'Output-Calculation-sheet'!R106</f>
        <v>1034457674.8089888</v>
      </c>
      <c r="S129" s="2">
        <f>S8/'Output-Calculation-sheet'!S7*'Output-Calculation-sheet'!S106</f>
        <v>2151347180.3367414</v>
      </c>
      <c r="T129" s="2">
        <f>T8/'Output-Calculation-sheet'!T7*'Output-Calculation-sheet'!T106</f>
        <v>284258722.5466817</v>
      </c>
      <c r="U129" s="2">
        <f>U8/'Output-Calculation-sheet'!U7*'Output-Calculation-sheet'!U106</f>
        <v>667078710.12636077</v>
      </c>
      <c r="V129" s="2">
        <f>V8/'Output-Calculation-sheet'!V7*'Output-Calculation-sheet'!V106</f>
        <v>75058880.429347277</v>
      </c>
      <c r="W129" s="2">
        <f>W8/'Output-Calculation-sheet'!W7*'Output-Calculation-sheet'!W106</f>
        <v>238388402.26952201</v>
      </c>
      <c r="X129" s="2">
        <f>X8/'Output-Calculation-sheet'!X7*'Output-Calculation-sheet'!X106</f>
        <v>485357266.65039951</v>
      </c>
      <c r="Y129" s="2">
        <f>Y8/'Output-Calculation-sheet'!Y7*'Output-Calculation-sheet'!Y106</f>
        <v>260505679.95298648</v>
      </c>
      <c r="AA129" s="2">
        <f t="shared" si="11"/>
        <v>115823.05498061191</v>
      </c>
    </row>
    <row r="130" spans="1:27" x14ac:dyDescent="0.25">
      <c r="A130" s="2">
        <v>2032</v>
      </c>
      <c r="B130" s="2">
        <f>B9/'Output-Calculation-sheet'!B8*'Output-Calculation-sheet'!B107</f>
        <v>32972668793.983212</v>
      </c>
      <c r="C130" s="2">
        <f>C9/'Output-Calculation-sheet'!C8*'Output-Calculation-sheet'!C107</f>
        <v>33813998459.56641</v>
      </c>
      <c r="D130" s="2">
        <f>D9/'Output-Calculation-sheet'!D8*'Output-Calculation-sheet'!D107</f>
        <v>5917640156.1446199</v>
      </c>
      <c r="E130" s="2">
        <f>E9/'Output-Calculation-sheet'!E8*'Output-Calculation-sheet'!E107</f>
        <v>5811635533.4543533</v>
      </c>
      <c r="F130" s="2">
        <f>F9/'Output-Calculation-sheet'!F8*'Output-Calculation-sheet'!F107</f>
        <v>2990851553.1570487</v>
      </c>
      <c r="G130" s="2">
        <f>G9/'Output-Calculation-sheet'!G8*'Output-Calculation-sheet'!G107</f>
        <v>2528273967.63343</v>
      </c>
      <c r="H130" s="2">
        <f>H9/'Output-Calculation-sheet'!H8*'Output-Calculation-sheet'!H107</f>
        <v>6228646263.3572445</v>
      </c>
      <c r="I130" s="2">
        <f>I9/'Output-Calculation-sheet'!I8*'Output-Calculation-sheet'!I107</f>
        <v>2322448932.1198068</v>
      </c>
      <c r="J130" s="2">
        <f>J9/'Output-Calculation-sheet'!J8*'Output-Calculation-sheet'!J107</f>
        <v>1476353526.8154171</v>
      </c>
      <c r="K130" s="2">
        <f>K9/'Output-Calculation-sheet'!K8*'Output-Calculation-sheet'!K107</f>
        <v>1759347837.4818158</v>
      </c>
      <c r="L130" s="2">
        <f>L9/'Output-Calculation-sheet'!L8*'Output-Calculation-sheet'!L107</f>
        <v>850135895.09856021</v>
      </c>
      <c r="M130" s="2">
        <f>M9/'Output-Calculation-sheet'!M8*'Output-Calculation-sheet'!M107</f>
        <v>1730755450.5874684</v>
      </c>
      <c r="N130" s="2">
        <f>N9/'Output-Calculation-sheet'!N8*'Output-Calculation-sheet'!N107</f>
        <v>1694860291.6102805</v>
      </c>
      <c r="O130" s="2">
        <f>O9/'Output-Calculation-sheet'!O8*'Output-Calculation-sheet'!O107</f>
        <v>6572628942.0200853</v>
      </c>
      <c r="P130" s="2">
        <f>P9/'Output-Calculation-sheet'!P8*'Output-Calculation-sheet'!P107</f>
        <v>2136289767.2676458</v>
      </c>
      <c r="Q130" s="2">
        <f>Q9/'Output-Calculation-sheet'!Q8*'Output-Calculation-sheet'!Q107</f>
        <v>2216070099.5528708</v>
      </c>
      <c r="R130" s="2">
        <f>R9/'Output-Calculation-sheet'!R8*'Output-Calculation-sheet'!R107</f>
        <v>1024444000.0162138</v>
      </c>
      <c r="S130" s="2">
        <f>S9/'Output-Calculation-sheet'!S8*'Output-Calculation-sheet'!S107</f>
        <v>2087405147.2488699</v>
      </c>
      <c r="T130" s="2">
        <f>T9/'Output-Calculation-sheet'!T8*'Output-Calculation-sheet'!T107</f>
        <v>285716933.2591489</v>
      </c>
      <c r="U130" s="2">
        <f>U9/'Output-Calculation-sheet'!U8*'Output-Calculation-sheet'!U107</f>
        <v>672229748.13287497</v>
      </c>
      <c r="V130" s="2">
        <f>V9/'Output-Calculation-sheet'!V8*'Output-Calculation-sheet'!V107</f>
        <v>75757890.123861313</v>
      </c>
      <c r="W130" s="2">
        <f>W9/'Output-Calculation-sheet'!W8*'Output-Calculation-sheet'!W107</f>
        <v>242567098.27185175</v>
      </c>
      <c r="X130" s="2">
        <f>X9/'Output-Calculation-sheet'!X8*'Output-Calculation-sheet'!X107</f>
        <v>313983937.39782035</v>
      </c>
      <c r="Y130" s="2">
        <f>Y9/'Output-Calculation-sheet'!Y8*'Output-Calculation-sheet'!Y107</f>
        <v>269182432.53917247</v>
      </c>
      <c r="AA130" s="2">
        <f t="shared" si="11"/>
        <v>115993.89265684005</v>
      </c>
    </row>
    <row r="131" spans="1:27" x14ac:dyDescent="0.25">
      <c r="A131" s="2">
        <v>2033</v>
      </c>
      <c r="B131" s="2">
        <f>B10/'Output-Calculation-sheet'!B9*'Output-Calculation-sheet'!B108</f>
        <v>23826079483.17812</v>
      </c>
      <c r="C131" s="2">
        <f>C10/'Output-Calculation-sheet'!C9*'Output-Calculation-sheet'!C108</f>
        <v>24932259970.314545</v>
      </c>
      <c r="D131" s="2">
        <f>D10/'Output-Calculation-sheet'!D9*'Output-Calculation-sheet'!D108</f>
        <v>10007227750.713354</v>
      </c>
      <c r="E131" s="2">
        <f>E10/'Output-Calculation-sheet'!E9*'Output-Calculation-sheet'!E108</f>
        <v>7939716615.5102921</v>
      </c>
      <c r="F131" s="2">
        <f>F10/'Output-Calculation-sheet'!F9*'Output-Calculation-sheet'!F108</f>
        <v>5111080499.3765602</v>
      </c>
      <c r="G131" s="2">
        <f>G10/'Output-Calculation-sheet'!G9*'Output-Calculation-sheet'!G108</f>
        <v>3591185428.6802282</v>
      </c>
      <c r="H131" s="2">
        <f>H10/'Output-Calculation-sheet'!H9*'Output-Calculation-sheet'!H108</f>
        <v>3503063531.6207724</v>
      </c>
      <c r="I131" s="2">
        <f>I10/'Output-Calculation-sheet'!I9*'Output-Calculation-sheet'!I108</f>
        <v>3271853875.5799613</v>
      </c>
      <c r="J131" s="2">
        <f>J10/'Output-Calculation-sheet'!J9*'Output-Calculation-sheet'!J108</f>
        <v>3184595982.5942011</v>
      </c>
      <c r="K131" s="2">
        <f>K10/'Output-Calculation-sheet'!K9*'Output-Calculation-sheet'!K108</f>
        <v>3154065299.33711</v>
      </c>
      <c r="L131" s="2">
        <f>L10/'Output-Calculation-sheet'!L9*'Output-Calculation-sheet'!L108</f>
        <v>2530233180.9727416</v>
      </c>
      <c r="M131" s="2">
        <f>M10/'Output-Calculation-sheet'!M9*'Output-Calculation-sheet'!M108</f>
        <v>2416808463.907733</v>
      </c>
      <c r="N131" s="2">
        <f>N10/'Output-Calculation-sheet'!N9*'Output-Calculation-sheet'!N108</f>
        <v>2372090067.7634444</v>
      </c>
      <c r="O131" s="2">
        <f>O10/'Output-Calculation-sheet'!O9*'Output-Calculation-sheet'!O108</f>
        <v>5617731507.374794</v>
      </c>
      <c r="P131" s="2">
        <f>P10/'Output-Calculation-sheet'!P9*'Output-Calculation-sheet'!P108</f>
        <v>2159423574.164907</v>
      </c>
      <c r="Q131" s="2">
        <f>Q10/'Output-Calculation-sheet'!Q9*'Output-Calculation-sheet'!Q108</f>
        <v>2124523366.4473329</v>
      </c>
      <c r="R131" s="2">
        <f>R10/'Output-Calculation-sheet'!R9*'Output-Calculation-sheet'!R108</f>
        <v>2043888411.1290238</v>
      </c>
      <c r="S131" s="2">
        <f>S10/'Output-Calculation-sheet'!S9*'Output-Calculation-sheet'!S108</f>
        <v>1358473468.6274788</v>
      </c>
      <c r="T131" s="2">
        <f>T10/'Output-Calculation-sheet'!T9*'Output-Calculation-sheet'!T108</f>
        <v>751315656.42329943</v>
      </c>
      <c r="U131" s="2">
        <f>U10/'Output-Calculation-sheet'!U9*'Output-Calculation-sheet'!U108</f>
        <v>654370394.2368505</v>
      </c>
      <c r="V131" s="2">
        <f>V10/'Output-Calculation-sheet'!V9*'Output-Calculation-sheet'!V108</f>
        <v>503878290.83269501</v>
      </c>
      <c r="W131" s="2">
        <f>W10/'Output-Calculation-sheet'!W9*'Output-Calculation-sheet'!W108</f>
        <v>436246929.35762656</v>
      </c>
      <c r="X131" s="2">
        <f>X10/'Output-Calculation-sheet'!X9*'Output-Calculation-sheet'!X108</f>
        <v>261748106.48614737</v>
      </c>
      <c r="Y131" s="2">
        <f>Y10/'Output-Calculation-sheet'!Y9*'Output-Calculation-sheet'!Y108</f>
        <v>254547466.34938845</v>
      </c>
      <c r="AA131" s="2">
        <f t="shared" si="11"/>
        <v>112006.40732097859</v>
      </c>
    </row>
    <row r="132" spans="1:27" x14ac:dyDescent="0.25">
      <c r="A132" s="2">
        <v>2034</v>
      </c>
      <c r="B132" s="2">
        <f>B11/'Output-Calculation-sheet'!B10*'Output-Calculation-sheet'!B109</f>
        <v>10879485634.391626</v>
      </c>
      <c r="C132" s="2">
        <f>C11/'Output-Calculation-sheet'!C10*'Output-Calculation-sheet'!C109</f>
        <v>20116070329.628864</v>
      </c>
      <c r="D132" s="2">
        <f>D11/'Output-Calculation-sheet'!D10*'Output-Calculation-sheet'!D109</f>
        <v>4569509247.0634327</v>
      </c>
      <c r="E132" s="2">
        <f>E11/'Output-Calculation-sheet'!E10*'Output-Calculation-sheet'!E109</f>
        <v>3625441604.9742975</v>
      </c>
      <c r="F132" s="2">
        <f>F11/'Output-Calculation-sheet'!F10*'Output-Calculation-sheet'!F109</f>
        <v>2333826858.8345146</v>
      </c>
      <c r="G132" s="2">
        <f>G11/'Output-Calculation-sheet'!G10*'Output-Calculation-sheet'!G109</f>
        <v>1639811057.4367719</v>
      </c>
      <c r="H132" s="2">
        <f>H11/'Output-Calculation-sheet'!H10*'Output-Calculation-sheet'!H109</f>
        <v>1943236041.1117516</v>
      </c>
      <c r="I132" s="2">
        <f>I11/'Output-Calculation-sheet'!I10*'Output-Calculation-sheet'!I109</f>
        <v>1493996836.4292841</v>
      </c>
      <c r="J132" s="2">
        <f>J11/'Output-Calculation-sheet'!J10*'Output-Calculation-sheet'!J109</f>
        <v>1454153280.0522466</v>
      </c>
      <c r="K132" s="2">
        <f>K11/'Output-Calculation-sheet'!K10*'Output-Calculation-sheet'!K109</f>
        <v>1440212782.5806551</v>
      </c>
      <c r="L132" s="2">
        <f>L11/'Output-Calculation-sheet'!L10*'Output-Calculation-sheet'!L109</f>
        <v>1155357509.4131572</v>
      </c>
      <c r="M132" s="2">
        <f>M11/'Output-Calculation-sheet'!M10*'Output-Calculation-sheet'!M109</f>
        <v>1103565578.044498</v>
      </c>
      <c r="N132" s="2">
        <f>N11/'Output-Calculation-sheet'!N10*'Output-Calculation-sheet'!N109</f>
        <v>1083146553.5781584</v>
      </c>
      <c r="O132" s="2">
        <f>O11/'Output-Calculation-sheet'!O10*'Output-Calculation-sheet'!O109</f>
        <v>4774170956.5673838</v>
      </c>
      <c r="P132" s="2">
        <f>P11/'Output-Calculation-sheet'!P10*'Output-Calculation-sheet'!P109</f>
        <v>986037913.53028095</v>
      </c>
      <c r="Q132" s="2">
        <f>Q11/'Output-Calculation-sheet'!Q10*'Output-Calculation-sheet'!Q109</f>
        <v>1214368428.0821781</v>
      </c>
      <c r="R132" s="2">
        <f>R11/'Output-Calculation-sheet'!R10*'Output-Calculation-sheet'!R109</f>
        <v>933282584.0889852</v>
      </c>
      <c r="S132" s="2">
        <f>S11/'Output-Calculation-sheet'!S10*'Output-Calculation-sheet'!S109</f>
        <v>620307462.69426525</v>
      </c>
      <c r="T132" s="2">
        <f>T11/'Output-Calculation-sheet'!T10*'Output-Calculation-sheet'!T109</f>
        <v>343066639.29921454</v>
      </c>
      <c r="U132" s="2">
        <f>U11/'Output-Calculation-sheet'!U10*'Output-Calculation-sheet'!U109</f>
        <v>377339271.28405112</v>
      </c>
      <c r="V132" s="2">
        <f>V11/'Output-Calculation-sheet'!V10*'Output-Calculation-sheet'!V109</f>
        <v>230081462.00091344</v>
      </c>
      <c r="W132" s="2">
        <f>W11/'Output-Calculation-sheet'!W10*'Output-Calculation-sheet'!W109</f>
        <v>199199554.9893795</v>
      </c>
      <c r="X132" s="2">
        <f>X11/'Output-Calculation-sheet'!X10*'Output-Calculation-sheet'!X109</f>
        <v>158173035.3202289</v>
      </c>
      <c r="Y132" s="2">
        <f>Y11/'Output-Calculation-sheet'!Y10*'Output-Calculation-sheet'!Y109</f>
        <v>116231763.27369253</v>
      </c>
      <c r="AA132" s="2">
        <f t="shared" si="11"/>
        <v>62790.072384669817</v>
      </c>
    </row>
    <row r="133" spans="1:27" x14ac:dyDescent="0.25">
      <c r="A133" s="2">
        <v>2035</v>
      </c>
      <c r="B133" s="2">
        <f>B12/'Output-Calculation-sheet'!B11*'Output-Calculation-sheet'!B110</f>
        <v>9956978536.6950645</v>
      </c>
      <c r="C133" s="2">
        <f>C12/'Output-Calculation-sheet'!C11*'Output-Calculation-sheet'!C110</f>
        <v>12835791650.372873</v>
      </c>
      <c r="D133" s="2">
        <f>D12/'Output-Calculation-sheet'!D11*'Output-Calculation-sheet'!D110</f>
        <v>3786263967.8638821</v>
      </c>
      <c r="E133" s="2">
        <f>E12/'Output-Calculation-sheet'!E11*'Output-Calculation-sheet'!E110</f>
        <v>1868829806.2152629</v>
      </c>
      <c r="F133" s="2">
        <f>F12/'Output-Calculation-sheet'!F11*'Output-Calculation-sheet'!F110</f>
        <v>1530671845.5485816</v>
      </c>
      <c r="G133" s="2">
        <f>G12/'Output-Calculation-sheet'!G11*'Output-Calculation-sheet'!G110</f>
        <v>1444577080.063648</v>
      </c>
      <c r="H133" s="2">
        <f>H12/'Output-Calculation-sheet'!H11*'Output-Calculation-sheet'!H110</f>
        <v>1576231029.16467</v>
      </c>
      <c r="I133" s="2">
        <f>I12/'Output-Calculation-sheet'!I11*'Output-Calculation-sheet'!I110</f>
        <v>1239860839.2287884</v>
      </c>
      <c r="J133" s="2">
        <f>J12/'Output-Calculation-sheet'!J11*'Output-Calculation-sheet'!J110</f>
        <v>902159998.24170208</v>
      </c>
      <c r="K133" s="2">
        <f>K12/'Output-Calculation-sheet'!K11*'Output-Calculation-sheet'!K110</f>
        <v>995168733.08784139</v>
      </c>
      <c r="L133" s="2">
        <f>L12/'Output-Calculation-sheet'!L11*'Output-Calculation-sheet'!L110</f>
        <v>435327975.0475809</v>
      </c>
      <c r="M133" s="2">
        <f>M12/'Output-Calculation-sheet'!M11*'Output-Calculation-sheet'!M110</f>
        <v>867011820.9359225</v>
      </c>
      <c r="N133" s="2">
        <f>N12/'Output-Calculation-sheet'!N11*'Output-Calculation-sheet'!N110</f>
        <v>788139920.73107421</v>
      </c>
      <c r="O133" s="2">
        <f>O12/'Output-Calculation-sheet'!O11*'Output-Calculation-sheet'!O110</f>
        <v>3478896130.325603</v>
      </c>
      <c r="P133" s="2">
        <f>P12/'Output-Calculation-sheet'!P11*'Output-Calculation-sheet'!P110</f>
        <v>666437184.90166545</v>
      </c>
      <c r="Q133" s="2">
        <f>Q12/'Output-Calculation-sheet'!Q11*'Output-Calculation-sheet'!Q110</f>
        <v>957803111.22002268</v>
      </c>
      <c r="R133" s="2">
        <f>R12/'Output-Calculation-sheet'!R11*'Output-Calculation-sheet'!R110</f>
        <v>500956337.35543901</v>
      </c>
      <c r="S133" s="2">
        <f>S12/'Output-Calculation-sheet'!S11*'Output-Calculation-sheet'!S110</f>
        <v>582647240.86126196</v>
      </c>
      <c r="T133" s="2">
        <f>T12/'Output-Calculation-sheet'!T11*'Output-Calculation-sheet'!T110</f>
        <v>139487212.02209446</v>
      </c>
      <c r="U133" s="2">
        <f>U12/'Output-Calculation-sheet'!U11*'Output-Calculation-sheet'!U110</f>
        <v>322824082.89123291</v>
      </c>
      <c r="V133" s="2">
        <f>V12/'Output-Calculation-sheet'!V11*'Output-Calculation-sheet'!V110</f>
        <v>48273949.886244476</v>
      </c>
      <c r="W133" s="2">
        <f>W12/'Output-Calculation-sheet'!W11*'Output-Calculation-sheet'!W110</f>
        <v>96705675.396640196</v>
      </c>
      <c r="X133" s="2">
        <f>X12/'Output-Calculation-sheet'!X11*'Output-Calculation-sheet'!X110</f>
        <v>134494871.00969711</v>
      </c>
      <c r="Y133" s="2">
        <f>Y12/'Output-Calculation-sheet'!Y11*'Output-Calculation-sheet'!Y110</f>
        <v>94968344.556279078</v>
      </c>
      <c r="AA133" s="2">
        <f t="shared" si="11"/>
        <v>45250.507343623067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64246-DF73-449B-B346-25B90C56EDBD}">
  <dimension ref="A1:AA133"/>
  <sheetViews>
    <sheetView workbookViewId="0">
      <selection activeCell="B5" sqref="B5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94498368606.833923</v>
      </c>
      <c r="C8" s="2">
        <v>44532386515.304863</v>
      </c>
      <c r="D8" s="2">
        <v>39690395240.78627</v>
      </c>
      <c r="E8" s="2">
        <v>31490300969.32497</v>
      </c>
      <c r="F8" s="2">
        <v>20271436752.465412</v>
      </c>
      <c r="G8" s="2">
        <v>14243267796.847744</v>
      </c>
      <c r="H8" s="2">
        <v>13893760982.590773</v>
      </c>
      <c r="I8" s="2">
        <v>12976738153.104694</v>
      </c>
      <c r="J8" s="2">
        <v>12630660658.183683</v>
      </c>
      <c r="K8" s="2">
        <v>12509575579.592945</v>
      </c>
      <c r="L8" s="2">
        <v>10035344171.734314</v>
      </c>
      <c r="M8" s="2">
        <v>9585483915.7600212</v>
      </c>
      <c r="N8" s="2">
        <v>9408124779.6104031</v>
      </c>
      <c r="O8" s="2">
        <v>8652681372.6797581</v>
      </c>
      <c r="P8" s="2">
        <v>8564647181.0491056</v>
      </c>
      <c r="Q8" s="2">
        <v>8426228640.7493219</v>
      </c>
      <c r="R8" s="2">
        <v>8106419524.3136864</v>
      </c>
      <c r="S8" s="2">
        <v>5387941681.1690569</v>
      </c>
      <c r="T8" s="2">
        <v>2979850112.3291917</v>
      </c>
      <c r="U8" s="2">
        <v>2595347630.6209431</v>
      </c>
      <c r="V8" s="2">
        <v>1998469582.5307398</v>
      </c>
      <c r="W8" s="2">
        <v>1730231753.7472937</v>
      </c>
      <c r="X8" s="2">
        <v>1038139052.2483771</v>
      </c>
      <c r="Y8" s="2">
        <v>1009579846.9210224</v>
      </c>
    </row>
    <row r="9" spans="1:27" x14ac:dyDescent="0.25">
      <c r="A9" s="2">
        <v>2032</v>
      </c>
      <c r="B9" s="2">
        <v>100095429294.80331</v>
      </c>
      <c r="C9" s="2">
        <v>47170003159.70739</v>
      </c>
      <c r="D9" s="2">
        <v>42041224722.472229</v>
      </c>
      <c r="E9" s="2">
        <v>33355445608.39323</v>
      </c>
      <c r="F9" s="2">
        <v>21472097286.701096</v>
      </c>
      <c r="G9" s="2">
        <v>15086884839.440704</v>
      </c>
      <c r="H9" s="2">
        <v>14716677023.895615</v>
      </c>
      <c r="I9" s="2">
        <v>13745339686.07933</v>
      </c>
      <c r="J9" s="2">
        <v>13378764305.635315</v>
      </c>
      <c r="K9" s="2">
        <v>13250507457.380495</v>
      </c>
      <c r="L9" s="2">
        <v>10629729357.234699</v>
      </c>
      <c r="M9" s="2">
        <v>10153224248.117285</v>
      </c>
      <c r="N9" s="2">
        <v>9965360276.135788</v>
      </c>
      <c r="O9" s="2">
        <v>9165172577.2427177</v>
      </c>
      <c r="P9" s="2">
        <v>9071924192.8123646</v>
      </c>
      <c r="Q9" s="2">
        <v>8925307236.1608524</v>
      </c>
      <c r="R9" s="2">
        <v>8586556088.6653643</v>
      </c>
      <c r="S9" s="2">
        <v>5707065037.6601238</v>
      </c>
      <c r="T9" s="2">
        <v>3156344184.8263621</v>
      </c>
      <c r="U9" s="2">
        <v>2749067937.2158699</v>
      </c>
      <c r="V9" s="2">
        <v>2116837293.0149655</v>
      </c>
      <c r="W9" s="2">
        <v>1832711958.1439121</v>
      </c>
      <c r="X9" s="2">
        <v>1099627174.886348</v>
      </c>
      <c r="Y9" s="2">
        <v>1069376431.3052227</v>
      </c>
    </row>
    <row r="10" spans="1:27" x14ac:dyDescent="0.25">
      <c r="A10" s="2">
        <v>2033</v>
      </c>
      <c r="B10" s="2">
        <v>101562886816.75562</v>
      </c>
      <c r="C10" s="2">
        <v>47861542987.598618</v>
      </c>
      <c r="D10" s="2">
        <v>42657573659.538849</v>
      </c>
      <c r="E10" s="2">
        <v>33844455944.838722</v>
      </c>
      <c r="F10" s="2">
        <v>21786890788.237106</v>
      </c>
      <c r="G10" s="2">
        <v>15308067392.894371</v>
      </c>
      <c r="H10" s="2">
        <v>14932432114.302919</v>
      </c>
      <c r="I10" s="2">
        <v>13946854403.147173</v>
      </c>
      <c r="J10" s="2">
        <v>13574904813.279362</v>
      </c>
      <c r="K10" s="2">
        <v>13444767644.633898</v>
      </c>
      <c r="L10" s="2">
        <v>10785567405.1005</v>
      </c>
      <c r="M10" s="2">
        <v>10302076452.458065</v>
      </c>
      <c r="N10" s="2">
        <v>10111458284.798203</v>
      </c>
      <c r="O10" s="2">
        <v>9299539366.3480816</v>
      </c>
      <c r="P10" s="2">
        <v>9204923906.0771408</v>
      </c>
      <c r="Q10" s="2">
        <v>9056157459.110239</v>
      </c>
      <c r="R10" s="2">
        <v>8712440021.7155571</v>
      </c>
      <c r="S10" s="2">
        <v>5790733948.1866922</v>
      </c>
      <c r="T10" s="2">
        <v>3202618036.1752796</v>
      </c>
      <c r="U10" s="2">
        <v>2789370880.6294384</v>
      </c>
      <c r="V10" s="2">
        <v>2147871365.5022817</v>
      </c>
      <c r="W10" s="2">
        <v>1859580587.0862911</v>
      </c>
      <c r="X10" s="2">
        <v>1115748352.2517753</v>
      </c>
      <c r="Y10" s="2">
        <v>1085054115.0813274</v>
      </c>
    </row>
    <row r="11" spans="1:27" x14ac:dyDescent="0.25">
      <c r="A11" s="2">
        <v>2034</v>
      </c>
      <c r="B11" s="2">
        <v>99492697554.035187</v>
      </c>
      <c r="C11" s="2">
        <v>46885965633.550705</v>
      </c>
      <c r="D11" s="2">
        <v>41788070500.15136</v>
      </c>
      <c r="E11" s="2">
        <v>33154593422.261627</v>
      </c>
      <c r="F11" s="2">
        <v>21342801526.977257</v>
      </c>
      <c r="G11" s="2">
        <v>14996038090.232386</v>
      </c>
      <c r="H11" s="2">
        <v>14628059507.357374</v>
      </c>
      <c r="I11" s="2">
        <v>13662571146.348719</v>
      </c>
      <c r="J11" s="2">
        <v>13298203125.608681</v>
      </c>
      <c r="K11" s="2">
        <v>13170718585.080187</v>
      </c>
      <c r="L11" s="2">
        <v>10565721686.509693</v>
      </c>
      <c r="M11" s="2">
        <v>10092085886.769606</v>
      </c>
      <c r="N11" s="2">
        <v>9905353151.045927</v>
      </c>
      <c r="O11" s="2">
        <v>9109983839.2469807</v>
      </c>
      <c r="P11" s="2">
        <v>9017296956.5901604</v>
      </c>
      <c r="Q11" s="2">
        <v>8871562864.362442</v>
      </c>
      <c r="R11" s="2">
        <v>8534851530.9749069</v>
      </c>
      <c r="S11" s="2">
        <v>5672699539.963975</v>
      </c>
      <c r="T11" s="2">
        <v>3137338034.0122166</v>
      </c>
      <c r="U11" s="2">
        <v>2732514229.2697477</v>
      </c>
      <c r="V11" s="2">
        <v>2104090606.8222926</v>
      </c>
      <c r="W11" s="2">
        <v>1821676152.8464971</v>
      </c>
      <c r="X11" s="2">
        <v>1093005691.7078989</v>
      </c>
      <c r="Y11" s="2">
        <v>1062937105.1290128</v>
      </c>
    </row>
    <row r="12" spans="1:27" x14ac:dyDescent="0.25">
      <c r="A12" s="2">
        <v>2035</v>
      </c>
      <c r="B12" s="2">
        <v>94422210588.068222</v>
      </c>
      <c r="C12" s="2">
        <v>44496497024.53466</v>
      </c>
      <c r="D12" s="2">
        <v>39658408002.169037</v>
      </c>
      <c r="E12" s="2">
        <v>31464922341.444763</v>
      </c>
      <c r="F12" s="2">
        <v>20255099618.995678</v>
      </c>
      <c r="G12" s="2">
        <v>14231788878.511383</v>
      </c>
      <c r="H12" s="2">
        <v>13882563738.392403</v>
      </c>
      <c r="I12" s="2">
        <v>12966279954.911945</v>
      </c>
      <c r="J12" s="2">
        <v>12620481370.375748</v>
      </c>
      <c r="K12" s="2">
        <v>12499493876.535135</v>
      </c>
      <c r="L12" s="2">
        <v>10027256498.465254</v>
      </c>
      <c r="M12" s="2">
        <v>9577758793.3616428</v>
      </c>
      <c r="N12" s="2">
        <v>9400542594.2872181</v>
      </c>
      <c r="O12" s="2">
        <v>8645708013.4560032</v>
      </c>
      <c r="P12" s="2">
        <v>8557744770.241889</v>
      </c>
      <c r="Q12" s="2">
        <v>8419437784.0561647</v>
      </c>
      <c r="R12" s="2">
        <v>8099886407.82335</v>
      </c>
      <c r="S12" s="2">
        <v>5383599437.2794275</v>
      </c>
      <c r="T12" s="2">
        <v>2977448594.8837643</v>
      </c>
      <c r="U12" s="2">
        <v>2593255990.9823928</v>
      </c>
      <c r="V12" s="2">
        <v>1996858978.1762636</v>
      </c>
      <c r="W12" s="2">
        <v>1728837327.321594</v>
      </c>
      <c r="X12" s="2">
        <v>1037302396.3929571</v>
      </c>
      <c r="Y12" s="2">
        <v>1008766207.4681852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1750.1122871844975</v>
      </c>
      <c r="C16" s="2">
        <f>C5/'Output-Calculation-sheet'!C4*'Output-Calculation-sheet'!C22</f>
        <v>3964.9744132797537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1592.9624904888476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348.11761494210361</v>
      </c>
      <c r="M16" s="2">
        <f>M5/'Output-Calculation-sheet'!M4*'Output-Calculation-sheet'!M22</f>
        <v>2073.3049013685904</v>
      </c>
      <c r="N16" s="2">
        <f>N5/'Output-Calculation-sheet'!N4*'Output-Calculation-sheet'!N22</f>
        <v>662.71885801447479</v>
      </c>
      <c r="O16" s="2">
        <f>O5/'Output-Calculation-sheet'!O4*'Output-Calculation-sheet'!O22</f>
        <v>768.54733746056286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176.4175586824301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119.45113258985346</v>
      </c>
      <c r="Y16" s="2">
        <f>Y5/'Output-Calculation-sheet'!Y4*'Output-Calculation-sheet'!Y22</f>
        <v>0</v>
      </c>
      <c r="AA16" s="2">
        <f>SUM(B16:Y16)/1000</f>
        <v>11.456606594011115</v>
      </c>
    </row>
    <row r="17" spans="1:27" x14ac:dyDescent="0.25">
      <c r="A17" s="2">
        <v>2029</v>
      </c>
      <c r="B17" s="2">
        <f>B6/'Output-Calculation-sheet'!B5*'Output-Calculation-sheet'!B23</f>
        <v>2782.0682839720857</v>
      </c>
      <c r="C17" s="2">
        <f>C6/'Output-Calculation-sheet'!C5*'Output-Calculation-sheet'!C23</f>
        <v>5374.6925818221234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2209.4505618641515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523.91995072944917</v>
      </c>
      <c r="M17" s="2">
        <f>M6/'Output-Calculation-sheet'!M5*'Output-Calculation-sheet'!M23</f>
        <v>3846.173533868232</v>
      </c>
      <c r="N17" s="2">
        <f>N6/'Output-Calculation-sheet'!N5*'Output-Calculation-sheet'!N23</f>
        <v>1245.2781672212552</v>
      </c>
      <c r="O17" s="2">
        <f>O6/'Output-Calculation-sheet'!O5*'Output-Calculation-sheet'!O23</f>
        <v>1045.2112126858315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255.98907605757898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170.7106387497638</v>
      </c>
      <c r="Y17" s="2">
        <f>Y6/'Output-Calculation-sheet'!Y5*'Output-Calculation-sheet'!Y23</f>
        <v>0</v>
      </c>
      <c r="AA17" s="2">
        <f t="shared" ref="AA17:AA23" si="0">SUM(B17:Y17)/1000</f>
        <v>17.45349400697047</v>
      </c>
    </row>
    <row r="18" spans="1:27" x14ac:dyDescent="0.25">
      <c r="A18" s="2">
        <v>2030</v>
      </c>
      <c r="B18" s="2">
        <f>B7/'Output-Calculation-sheet'!B6*'Output-Calculation-sheet'!B24</f>
        <v>3919.9027713241107</v>
      </c>
      <c r="C18" s="2">
        <f>C7/'Output-Calculation-sheet'!C6*'Output-Calculation-sheet'!C24</f>
        <v>6724.2017711326898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3172.2837879405406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706.96320350061239</v>
      </c>
      <c r="M18" s="2">
        <f>M7/'Output-Calculation-sheet'!M6*'Output-Calculation-sheet'!M24</f>
        <v>4813.0403982841872</v>
      </c>
      <c r="N18" s="2">
        <f>N7/'Output-Calculation-sheet'!N6*'Output-Calculation-sheet'!N24</f>
        <v>2080.8966695386484</v>
      </c>
      <c r="O18" s="2">
        <f>O7/'Output-Calculation-sheet'!O6*'Output-Calculation-sheet'!O24</f>
        <v>1311.6676827630474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365.1584116215775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265.53158831052394</v>
      </c>
      <c r="Y18" s="2">
        <f>Y7/'Output-Calculation-sheet'!Y6*'Output-Calculation-sheet'!Y24</f>
        <v>0</v>
      </c>
      <c r="AA18" s="2">
        <f t="shared" si="0"/>
        <v>23.359646284415941</v>
      </c>
    </row>
    <row r="19" spans="1:27" x14ac:dyDescent="0.25">
      <c r="A19" s="2">
        <v>2031</v>
      </c>
      <c r="B19" s="2">
        <f>B8/'Output-Calculation-sheet'!B7*'Output-Calculation-sheet'!B25</f>
        <v>5234.8397929931962</v>
      </c>
      <c r="C19" s="2">
        <f>C8/'Output-Calculation-sheet'!C7*'Output-Calculation-sheet'!C25</f>
        <v>7906.4106978383252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4243.2823028238154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862.63753918784505</v>
      </c>
      <c r="M19" s="2">
        <f>M8/'Output-Calculation-sheet'!M7*'Output-Calculation-sheet'!M25</f>
        <v>5596.6556399389228</v>
      </c>
      <c r="N19" s="2">
        <f>N8/'Output-Calculation-sheet'!N7*'Output-Calculation-sheet'!N25</f>
        <v>2857.2927782214379</v>
      </c>
      <c r="O19" s="2">
        <f>O8/'Output-Calculation-sheet'!O7*'Output-Calculation-sheet'!O25</f>
        <v>1544.4063028794678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546.33750026568532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389.16800871586668</v>
      </c>
      <c r="Y19" s="2">
        <f>Y8/'Output-Calculation-sheet'!Y7*'Output-Calculation-sheet'!Y25</f>
        <v>0</v>
      </c>
      <c r="AA19" s="2">
        <f t="shared" si="0"/>
        <v>29.181030562864567</v>
      </c>
    </row>
    <row r="20" spans="1:27" x14ac:dyDescent="0.25">
      <c r="A20" s="2">
        <v>2032</v>
      </c>
      <c r="B20" s="2">
        <f>B9/'Output-Calculation-sheet'!B8*'Output-Calculation-sheet'!B26</f>
        <v>6948.1687547448364</v>
      </c>
      <c r="C20" s="2">
        <f>C9/'Output-Calculation-sheet'!C8*'Output-Calculation-sheet'!C26</f>
        <v>8606.9424572077896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5668.6740925770628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985.01702252377606</v>
      </c>
      <c r="M20" s="2">
        <f>M9/'Output-Calculation-sheet'!M8*'Output-Calculation-sheet'!M26</f>
        <v>5994.425675097722</v>
      </c>
      <c r="N20" s="2">
        <f>N9/'Output-Calculation-sheet'!N8*'Output-Calculation-sheet'!N26</f>
        <v>3376.1681680525885</v>
      </c>
      <c r="O20" s="2">
        <f>O9/'Output-Calculation-sheet'!O8*'Output-Calculation-sheet'!O26</f>
        <v>1679.7552291270647</v>
      </c>
      <c r="P20" s="2">
        <f>P9/'Output-Calculation-sheet'!P8*'Output-Calculation-sheet'!P26</f>
        <v>0</v>
      </c>
      <c r="Q20" s="2">
        <f>Q9/'Output-Calculation-sheet'!Q8*'Output-Calculation-sheet'!Q26</f>
        <v>101.52039339194607</v>
      </c>
      <c r="R20" s="2">
        <f>R9/'Output-Calculation-sheet'!R8*'Output-Calculation-sheet'!R26</f>
        <v>0</v>
      </c>
      <c r="S20" s="2">
        <f>S9/'Output-Calculation-sheet'!S8*'Output-Calculation-sheet'!S26</f>
        <v>716.81832460693056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554.21900308271336</v>
      </c>
      <c r="Y20" s="2">
        <f>Y9/'Output-Calculation-sheet'!Y8*'Output-Calculation-sheet'!Y26</f>
        <v>0</v>
      </c>
      <c r="AA20" s="2">
        <f t="shared" si="0"/>
        <v>34.631709120412424</v>
      </c>
    </row>
    <row r="21" spans="1:27" x14ac:dyDescent="0.25">
      <c r="A21" s="2">
        <v>2033</v>
      </c>
      <c r="B21" s="2">
        <f>B10/'Output-Calculation-sheet'!B9*'Output-Calculation-sheet'!B27</f>
        <v>13207.212459126033</v>
      </c>
      <c r="C21" s="2">
        <f>C10/'Output-Calculation-sheet'!C9*'Output-Calculation-sheet'!C27</f>
        <v>15322.847467281099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7635.3681692918071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5302.8377705941002</v>
      </c>
      <c r="N21" s="2">
        <f>N10/'Output-Calculation-sheet'!N9*'Output-Calculation-sheet'!N27</f>
        <v>2900.5880377387662</v>
      </c>
      <c r="O21" s="2">
        <f>O10/'Output-Calculation-sheet'!O9*'Output-Calculation-sheet'!O27</f>
        <v>2352.2452789103636</v>
      </c>
      <c r="P21" s="2">
        <f>P10/'Output-Calculation-sheet'!P9*'Output-Calculation-sheet'!P27</f>
        <v>0</v>
      </c>
      <c r="Q21" s="2">
        <f>Q10/'Output-Calculation-sheet'!Q9*'Output-Calculation-sheet'!Q27</f>
        <v>197.07438155244867</v>
      </c>
      <c r="R21" s="2">
        <f>R10/'Output-Calculation-sheet'!R9*'Output-Calculation-sheet'!R27</f>
        <v>0</v>
      </c>
      <c r="S21" s="2">
        <f>S10/'Output-Calculation-sheet'!S9*'Output-Calculation-sheet'!S27</f>
        <v>1262.7910428840246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623.61344297354947</v>
      </c>
      <c r="Y21" s="2">
        <f>Y10/'Output-Calculation-sheet'!Y9*'Output-Calculation-sheet'!Y27</f>
        <v>0</v>
      </c>
      <c r="AA21" s="2">
        <f t="shared" si="0"/>
        <v>48.804578050352191</v>
      </c>
    </row>
    <row r="22" spans="1:27" x14ac:dyDescent="0.25">
      <c r="A22" s="2">
        <v>2034</v>
      </c>
      <c r="B22" s="2">
        <f>B11/'Output-Calculation-sheet'!B10*'Output-Calculation-sheet'!B28</f>
        <v>24608.607529247434</v>
      </c>
      <c r="C22" s="2">
        <f>C11/'Output-Calculation-sheet'!C10*'Output-Calculation-sheet'!C28</f>
        <v>17298.112961346036</v>
      </c>
      <c r="D22" s="2">
        <f>D11/'Output-Calculation-sheet'!D10*'Output-Calculation-sheet'!D28</f>
        <v>0</v>
      </c>
      <c r="E22" s="2">
        <f>E11/'Output-Calculation-sheet'!E10*'Output-Calculation-sheet'!E28</f>
        <v>1278.1062262101696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9111.1501603921843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749.34123337108645</v>
      </c>
      <c r="M22" s="2">
        <f>M11/'Output-Calculation-sheet'!M10*'Output-Calculation-sheet'!M28</f>
        <v>6811.4641636079486</v>
      </c>
      <c r="N22" s="2">
        <f>N11/'Output-Calculation-sheet'!N10*'Output-Calculation-sheet'!N28</f>
        <v>3920.0355682156924</v>
      </c>
      <c r="O22" s="2">
        <f>O11/'Output-Calculation-sheet'!O10*'Output-Calculation-sheet'!O28</f>
        <v>2604.5596029490625</v>
      </c>
      <c r="P22" s="2">
        <f>P11/'Output-Calculation-sheet'!P10*'Output-Calculation-sheet'!P28</f>
        <v>0</v>
      </c>
      <c r="Q22" s="2">
        <f>Q11/'Output-Calculation-sheet'!Q10*'Output-Calculation-sheet'!Q28</f>
        <v>1132.1961908798382</v>
      </c>
      <c r="R22" s="2">
        <f>R11/'Output-Calculation-sheet'!R10*'Output-Calculation-sheet'!R28</f>
        <v>0</v>
      </c>
      <c r="S22" s="2">
        <f>S11/'Output-Calculation-sheet'!S10*'Output-Calculation-sheet'!S28</f>
        <v>1988.0149970027026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656.01917825112912</v>
      </c>
      <c r="Y22" s="2">
        <f>Y11/'Output-Calculation-sheet'!Y10*'Output-Calculation-sheet'!Y28</f>
        <v>68.455605405332804</v>
      </c>
      <c r="AA22" s="2">
        <f t="shared" si="0"/>
        <v>70.226063416878617</v>
      </c>
    </row>
    <row r="23" spans="1:27" x14ac:dyDescent="0.25">
      <c r="A23" s="2">
        <v>2035</v>
      </c>
      <c r="B23" s="2">
        <f>B12/'Output-Calculation-sheet'!B11*'Output-Calculation-sheet'!B29</f>
        <v>23981.590511845658</v>
      </c>
      <c r="C23" s="2">
        <f>C12/'Output-Calculation-sheet'!C11*'Output-Calculation-sheet'!C29</f>
        <v>20375.704408754842</v>
      </c>
      <c r="D23" s="2">
        <f>D12/'Output-Calculation-sheet'!D11*'Output-Calculation-sheet'!D29</f>
        <v>0</v>
      </c>
      <c r="E23" s="2">
        <f>E12/'Output-Calculation-sheet'!E11*'Output-Calculation-sheet'!E29</f>
        <v>4034.0338933549697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8844.3654230175653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1459.8065934167855</v>
      </c>
      <c r="M23" s="2">
        <f>M12/'Output-Calculation-sheet'!M11*'Output-Calculation-sheet'!M29</f>
        <v>6704.3585089112275</v>
      </c>
      <c r="N23" s="2">
        <f>N12/'Output-Calculation-sheet'!N11*'Output-Calculation-sheet'!N29</f>
        <v>3948.0079709451911</v>
      </c>
      <c r="O23" s="2">
        <f>O12/'Output-Calculation-sheet'!O11*'Output-Calculation-sheet'!O29</f>
        <v>3052.8557248628576</v>
      </c>
      <c r="P23" s="2">
        <f>P12/'Output-Calculation-sheet'!P11*'Output-Calculation-sheet'!P29</f>
        <v>465.91366143610151</v>
      </c>
      <c r="Q23" s="2">
        <f>Q12/'Output-Calculation-sheet'!Q11*'Output-Calculation-sheet'!Q29</f>
        <v>1245.984673722106</v>
      </c>
      <c r="R23" s="2">
        <f>R12/'Output-Calculation-sheet'!R11*'Output-Calculation-sheet'!R29</f>
        <v>0</v>
      </c>
      <c r="S23" s="2">
        <f>S12/'Output-Calculation-sheet'!S11*'Output-Calculation-sheet'!S29</f>
        <v>1898.2362810482805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628.47997095890162</v>
      </c>
      <c r="Y23" s="2">
        <f>Y12/'Output-Calculation-sheet'!Y11*'Output-Calculation-sheet'!Y29</f>
        <v>88.70409174297005</v>
      </c>
      <c r="AA23" s="2">
        <f t="shared" si="0"/>
        <v>76.728041714017465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13602.496316446533</v>
      </c>
      <c r="C27" s="2">
        <f>C5/'Output-Calculation-sheet'!C4*'Output-Calculation-sheet'!C13</f>
        <v>0</v>
      </c>
      <c r="D27" s="2">
        <f>D5/'Output-Calculation-sheet'!D4*'Output-Calculation-sheet'!D13</f>
        <v>3655.7825950756242</v>
      </c>
      <c r="E27" s="2">
        <f>E5/'Output-Calculation-sheet'!E4*'Output-Calculation-sheet'!E13</f>
        <v>4356.039084226938</v>
      </c>
      <c r="F27" s="2">
        <f>F5/'Output-Calculation-sheet'!F4*'Output-Calculation-sheet'!F13</f>
        <v>1991.409854694349</v>
      </c>
      <c r="G27" s="2">
        <f>G5/'Output-Calculation-sheet'!G4*'Output-Calculation-sheet'!G13</f>
        <v>1149.0125793598083</v>
      </c>
      <c r="H27" s="2">
        <f>H5/'Output-Calculation-sheet'!H4*'Output-Calculation-sheet'!H13</f>
        <v>0</v>
      </c>
      <c r="I27" s="2">
        <f>I5/'Output-Calculation-sheet'!I4*'Output-Calculation-sheet'!I13</f>
        <v>1212.3470923486027</v>
      </c>
      <c r="J27" s="2">
        <f>J5/'Output-Calculation-sheet'!J4*'Output-Calculation-sheet'!J13</f>
        <v>1256.4493420269032</v>
      </c>
      <c r="K27" s="2">
        <f>K5/'Output-Calculation-sheet'!K4*'Output-Calculation-sheet'!K13</f>
        <v>1612.0091036930935</v>
      </c>
      <c r="L27" s="2">
        <f>L5/'Output-Calculation-sheet'!L4*'Output-Calculation-sheet'!L13</f>
        <v>1535.2200699834348</v>
      </c>
      <c r="M27" s="2">
        <f>M5/'Output-Calculation-sheet'!M4*'Output-Calculation-sheet'!M13</f>
        <v>0</v>
      </c>
      <c r="N27" s="2">
        <f>N5/'Output-Calculation-sheet'!N4*'Output-Calculation-sheet'!N13</f>
        <v>1037.6427632141761</v>
      </c>
      <c r="O27" s="2">
        <f>O5/'Output-Calculation-sheet'!O4*'Output-Calculation-sheet'!O13</f>
        <v>0</v>
      </c>
      <c r="P27" s="2">
        <f>P5/'Output-Calculation-sheet'!P4*'Output-Calculation-sheet'!P13</f>
        <v>1202.2664322199621</v>
      </c>
      <c r="Q27" s="2">
        <f>Q5/'Output-Calculation-sheet'!Q4*'Output-Calculation-sheet'!Q13</f>
        <v>1430.770315209922</v>
      </c>
      <c r="R27" s="2">
        <f>R5/'Output-Calculation-sheet'!R4*'Output-Calculation-sheet'!R13</f>
        <v>1156.8245563814417</v>
      </c>
      <c r="S27" s="2">
        <f>S5/'Output-Calculation-sheet'!S4*'Output-Calculation-sheet'!S13</f>
        <v>668.61157292863663</v>
      </c>
      <c r="T27" s="2">
        <f>T5/'Output-Calculation-sheet'!T4*'Output-Calculation-sheet'!T13</f>
        <v>373.45065266293807</v>
      </c>
      <c r="U27" s="2">
        <f>U5/'Output-Calculation-sheet'!U4*'Output-Calculation-sheet'!U13</f>
        <v>286.91796109203665</v>
      </c>
      <c r="V27" s="2">
        <f>V5/'Output-Calculation-sheet'!V4*'Output-Calculation-sheet'!V13</f>
        <v>364.47499827305711</v>
      </c>
      <c r="W27" s="2">
        <f>W5/'Output-Calculation-sheet'!W4*'Output-Calculation-sheet'!W13</f>
        <v>163.73704521492633</v>
      </c>
      <c r="X27" s="2">
        <f>X5/'Output-Calculation-sheet'!X4*'Output-Calculation-sheet'!X13</f>
        <v>0</v>
      </c>
      <c r="Y27" s="2">
        <f>Y5/'Output-Calculation-sheet'!Y4*'Output-Calculation-sheet'!Y13</f>
        <v>125.02742063105343</v>
      </c>
      <c r="AA27" s="2">
        <f>SUM(B27:Y27)/1000</f>
        <v>37.180489755683446</v>
      </c>
    </row>
    <row r="28" spans="1:27" x14ac:dyDescent="0.25">
      <c r="A28" s="2">
        <v>2029</v>
      </c>
      <c r="B28" s="2">
        <f>B6/'Output-Calculation-sheet'!B5*'Output-Calculation-sheet'!B14</f>
        <v>18112.127700202233</v>
      </c>
      <c r="C28" s="2">
        <f>C6/'Output-Calculation-sheet'!C5*'Output-Calculation-sheet'!C14</f>
        <v>0</v>
      </c>
      <c r="D28" s="2">
        <f>D6/'Output-Calculation-sheet'!D5*'Output-Calculation-sheet'!D14</f>
        <v>4863.9144322727298</v>
      </c>
      <c r="E28" s="2">
        <f>E6/'Output-Calculation-sheet'!E5*'Output-Calculation-sheet'!E14</f>
        <v>5921.6469551333685</v>
      </c>
      <c r="F28" s="2">
        <f>F6/'Output-Calculation-sheet'!F5*'Output-Calculation-sheet'!F14</f>
        <v>2669.1873407038479</v>
      </c>
      <c r="G28" s="2">
        <f>G6/'Output-Calculation-sheet'!G5*'Output-Calculation-sheet'!G14</f>
        <v>1541.0844991300157</v>
      </c>
      <c r="H28" s="2">
        <f>H6/'Output-Calculation-sheet'!H5*'Output-Calculation-sheet'!H14</f>
        <v>0</v>
      </c>
      <c r="I28" s="2">
        <f>I6/'Output-Calculation-sheet'!I5*'Output-Calculation-sheet'!I14</f>
        <v>1627.5385631279837</v>
      </c>
      <c r="J28" s="2">
        <f>J6/'Output-Calculation-sheet'!J5*'Output-Calculation-sheet'!J14</f>
        <v>1679.1885479240573</v>
      </c>
      <c r="K28" s="2">
        <f>K6/'Output-Calculation-sheet'!K5*'Output-Calculation-sheet'!K14</f>
        <v>2159.394212713265</v>
      </c>
      <c r="L28" s="2">
        <f>L6/'Output-Calculation-sheet'!L5*'Output-Calculation-sheet'!L14</f>
        <v>2030.4696131615476</v>
      </c>
      <c r="M28" s="2">
        <f>M6/'Output-Calculation-sheet'!M5*'Output-Calculation-sheet'!M14</f>
        <v>0</v>
      </c>
      <c r="N28" s="2">
        <f>N6/'Output-Calculation-sheet'!N5*'Output-Calculation-sheet'!N14</f>
        <v>1285.4031409883125</v>
      </c>
      <c r="O28" s="2">
        <f>O6/'Output-Calculation-sheet'!O5*'Output-Calculation-sheet'!O14</f>
        <v>0</v>
      </c>
      <c r="P28" s="2">
        <f>P6/'Output-Calculation-sheet'!P5*'Output-Calculation-sheet'!P14</f>
        <v>1660.7131750607264</v>
      </c>
      <c r="Q28" s="2">
        <f>Q6/'Output-Calculation-sheet'!Q5*'Output-Calculation-sheet'!Q14</f>
        <v>1920.4935007866841</v>
      </c>
      <c r="R28" s="2">
        <f>R6/'Output-Calculation-sheet'!R5*'Output-Calculation-sheet'!R14</f>
        <v>1564.5480465603921</v>
      </c>
      <c r="S28" s="2">
        <f>S6/'Output-Calculation-sheet'!S5*'Output-Calculation-sheet'!S14</f>
        <v>887.43230706509542</v>
      </c>
      <c r="T28" s="2">
        <f>T6/'Output-Calculation-sheet'!T5*'Output-Calculation-sheet'!T14</f>
        <v>498.51156252587447</v>
      </c>
      <c r="U28" s="2">
        <f>U6/'Output-Calculation-sheet'!U5*'Output-Calculation-sheet'!U14</f>
        <v>390.47738562723458</v>
      </c>
      <c r="V28" s="2">
        <f>V6/'Output-Calculation-sheet'!V5*'Output-Calculation-sheet'!V14</f>
        <v>477.58055746796634</v>
      </c>
      <c r="W28" s="2">
        <f>W6/'Output-Calculation-sheet'!W5*'Output-Calculation-sheet'!W14</f>
        <v>219.55653999384876</v>
      </c>
      <c r="X28" s="2">
        <f>X6/'Output-Calculation-sheet'!X5*'Output-Calculation-sheet'!X14</f>
        <v>0</v>
      </c>
      <c r="Y28" s="2">
        <f>Y6/'Output-Calculation-sheet'!Y5*'Output-Calculation-sheet'!Y14</f>
        <v>167.9514549428672</v>
      </c>
      <c r="AA28" s="2">
        <f t="shared" ref="AA28:AA34" si="1">SUM(B28:Y28)/1000</f>
        <v>49.677219535388062</v>
      </c>
    </row>
    <row r="29" spans="1:27" x14ac:dyDescent="0.25">
      <c r="A29" s="2">
        <v>2030</v>
      </c>
      <c r="B29" s="2">
        <f>B7/'Output-Calculation-sheet'!B6*'Output-Calculation-sheet'!B15</f>
        <v>22132.917789884403</v>
      </c>
      <c r="C29" s="2">
        <f>C7/'Output-Calculation-sheet'!C6*'Output-Calculation-sheet'!C15</f>
        <v>0</v>
      </c>
      <c r="D29" s="2">
        <f>D7/'Output-Calculation-sheet'!D6*'Output-Calculation-sheet'!D15</f>
        <v>6000.5380530754846</v>
      </c>
      <c r="E29" s="2">
        <f>E7/'Output-Calculation-sheet'!E6*'Output-Calculation-sheet'!E15</f>
        <v>7315.2494330033096</v>
      </c>
      <c r="F29" s="2">
        <f>F7/'Output-Calculation-sheet'!F6*'Output-Calculation-sheet'!F15</f>
        <v>3289.1354598771436</v>
      </c>
      <c r="G29" s="2">
        <f>G7/'Output-Calculation-sheet'!G6*'Output-Calculation-sheet'!G15</f>
        <v>1897.4475138013781</v>
      </c>
      <c r="H29" s="2">
        <f>H7/'Output-Calculation-sheet'!H6*'Output-Calculation-sheet'!H15</f>
        <v>0</v>
      </c>
      <c r="I29" s="2">
        <f>I7/'Output-Calculation-sheet'!I6*'Output-Calculation-sheet'!I15</f>
        <v>2008.9186302773487</v>
      </c>
      <c r="J29" s="2">
        <f>J7/'Output-Calculation-sheet'!J6*'Output-Calculation-sheet'!J15</f>
        <v>2046.0815455973809</v>
      </c>
      <c r="K29" s="2">
        <f>K7/'Output-Calculation-sheet'!K6*'Output-Calculation-sheet'!K15</f>
        <v>2658.5437991444669</v>
      </c>
      <c r="L29" s="2">
        <f>L7/'Output-Calculation-sheet'!L6*'Output-Calculation-sheet'!L15</f>
        <v>2443.9269573234578</v>
      </c>
      <c r="M29" s="2">
        <f>M7/'Output-Calculation-sheet'!M6*'Output-Calculation-sheet'!M15</f>
        <v>0</v>
      </c>
      <c r="N29" s="2">
        <f>N7/'Output-Calculation-sheet'!N6*'Output-Calculation-sheet'!N15</f>
        <v>1522.5268410358137</v>
      </c>
      <c r="O29" s="2">
        <f>O7/'Output-Calculation-sheet'!O6*'Output-Calculation-sheet'!O15</f>
        <v>0</v>
      </c>
      <c r="P29" s="2">
        <f>P7/'Output-Calculation-sheet'!P6*'Output-Calculation-sheet'!P15</f>
        <v>2116.3954873928719</v>
      </c>
      <c r="Q29" s="2">
        <f>Q7/'Output-Calculation-sheet'!Q6*'Output-Calculation-sheet'!Q15</f>
        <v>2396.2460592585749</v>
      </c>
      <c r="R29" s="2">
        <f>R7/'Output-Calculation-sheet'!R6*'Output-Calculation-sheet'!R15</f>
        <v>1952.8424332489428</v>
      </c>
      <c r="S29" s="2">
        <f>S7/'Output-Calculation-sheet'!S6*'Output-Calculation-sheet'!S15</f>
        <v>1078.3971698504972</v>
      </c>
      <c r="T29" s="2">
        <f>T7/'Output-Calculation-sheet'!T6*'Output-Calculation-sheet'!T15</f>
        <v>618.11126041064153</v>
      </c>
      <c r="U29" s="2">
        <f>U7/'Output-Calculation-sheet'!U6*'Output-Calculation-sheet'!U15</f>
        <v>492.71267840604867</v>
      </c>
      <c r="V29" s="2">
        <f>V7/'Output-Calculation-sheet'!V6*'Output-Calculation-sheet'!V15</f>
        <v>585.95614955164774</v>
      </c>
      <c r="W29" s="2">
        <f>W7/'Output-Calculation-sheet'!W6*'Output-Calculation-sheet'!W15</f>
        <v>270.113616842623</v>
      </c>
      <c r="X29" s="2">
        <f>X7/'Output-Calculation-sheet'!X6*'Output-Calculation-sheet'!X15</f>
        <v>0</v>
      </c>
      <c r="Y29" s="2">
        <f>Y7/'Output-Calculation-sheet'!Y6*'Output-Calculation-sheet'!Y15</f>
        <v>207.39801063784026</v>
      </c>
      <c r="AA29" s="2">
        <f t="shared" si="1"/>
        <v>61.033458888619869</v>
      </c>
    </row>
    <row r="30" spans="1:27" x14ac:dyDescent="0.25">
      <c r="A30" s="2">
        <v>2031</v>
      </c>
      <c r="B30" s="2">
        <f>B8/'Output-Calculation-sheet'!B7*'Output-Calculation-sheet'!B16</f>
        <v>25050.299616281765</v>
      </c>
      <c r="C30" s="2">
        <f>C8/'Output-Calculation-sheet'!C7*'Output-Calculation-sheet'!C16</f>
        <v>0</v>
      </c>
      <c r="D30" s="2">
        <f>D8/'Output-Calculation-sheet'!D7*'Output-Calculation-sheet'!D16</f>
        <v>6846.8332044723638</v>
      </c>
      <c r="E30" s="2">
        <f>E8/'Output-Calculation-sheet'!E7*'Output-Calculation-sheet'!E16</f>
        <v>8360.4783751484174</v>
      </c>
      <c r="F30" s="2">
        <f>F8/'Output-Calculation-sheet'!F7*'Output-Calculation-sheet'!F16</f>
        <v>3760.3035750783806</v>
      </c>
      <c r="G30" s="2">
        <f>G8/'Output-Calculation-sheet'!G7*'Output-Calculation-sheet'!G16</f>
        <v>2165.3144698040642</v>
      </c>
      <c r="H30" s="2">
        <f>H8/'Output-Calculation-sheet'!H7*'Output-Calculation-sheet'!H16</f>
        <v>0</v>
      </c>
      <c r="I30" s="2">
        <f>I8/'Output-Calculation-sheet'!I7*'Output-Calculation-sheet'!I16</f>
        <v>2297.5888099766271</v>
      </c>
      <c r="J30" s="2">
        <f>J8/'Output-Calculation-sheet'!J7*'Output-Calculation-sheet'!J16</f>
        <v>2336.6449895538731</v>
      </c>
      <c r="K30" s="2">
        <f>K8/'Output-Calculation-sheet'!K7*'Output-Calculation-sheet'!K16</f>
        <v>3044.6296109557557</v>
      </c>
      <c r="L30" s="2">
        <f>L8/'Output-Calculation-sheet'!L7*'Output-Calculation-sheet'!L16</f>
        <v>2766.636188803242</v>
      </c>
      <c r="M30" s="2">
        <f>M8/'Output-Calculation-sheet'!M7*'Output-Calculation-sheet'!M16</f>
        <v>0</v>
      </c>
      <c r="N30" s="2">
        <f>N8/'Output-Calculation-sheet'!N7*'Output-Calculation-sheet'!N16</f>
        <v>1633.5303865640335</v>
      </c>
      <c r="O30" s="2">
        <f>O8/'Output-Calculation-sheet'!O7*'Output-Calculation-sheet'!O16</f>
        <v>0</v>
      </c>
      <c r="P30" s="2">
        <f>P8/'Output-Calculation-sheet'!P7*'Output-Calculation-sheet'!P16</f>
        <v>2458.5237285310814</v>
      </c>
      <c r="Q30" s="2">
        <f>Q8/'Output-Calculation-sheet'!Q7*'Output-Calculation-sheet'!Q16</f>
        <v>2741.9174466557643</v>
      </c>
      <c r="R30" s="2">
        <f>R8/'Output-Calculation-sheet'!R7*'Output-Calculation-sheet'!R16</f>
        <v>2236.8241756584803</v>
      </c>
      <c r="S30" s="2">
        <f>S8/'Output-Calculation-sheet'!S7*'Output-Calculation-sheet'!S16</f>
        <v>1204.044923984658</v>
      </c>
      <c r="T30" s="2">
        <f>T8/'Output-Calculation-sheet'!T7*'Output-Calculation-sheet'!T16</f>
        <v>709.3622781776694</v>
      </c>
      <c r="U30" s="2">
        <f>U8/'Output-Calculation-sheet'!U7*'Output-Calculation-sheet'!U16</f>
        <v>567.83167850076745</v>
      </c>
      <c r="V30" s="2">
        <f>V8/'Output-Calculation-sheet'!V7*'Output-Calculation-sheet'!V16</f>
        <v>668.59206029450399</v>
      </c>
      <c r="W30" s="2">
        <f>W8/'Output-Calculation-sheet'!W7*'Output-Calculation-sheet'!W16</f>
        <v>308.52927040625696</v>
      </c>
      <c r="X30" s="2">
        <f>X8/'Output-Calculation-sheet'!X7*'Output-Calculation-sheet'!X16</f>
        <v>0</v>
      </c>
      <c r="Y30" s="2">
        <f>Y8/'Output-Calculation-sheet'!Y7*'Output-Calculation-sheet'!Y16</f>
        <v>237.25339736708048</v>
      </c>
      <c r="AA30" s="2">
        <f t="shared" si="1"/>
        <v>69.39513818621478</v>
      </c>
    </row>
    <row r="31" spans="1:27" x14ac:dyDescent="0.25">
      <c r="A31" s="2">
        <v>2032</v>
      </c>
      <c r="B31" s="2">
        <f>B9/'Output-Calculation-sheet'!B8*'Output-Calculation-sheet'!B17</f>
        <v>26046.643749330196</v>
      </c>
      <c r="C31" s="2">
        <f>C9/'Output-Calculation-sheet'!C8*'Output-Calculation-sheet'!C17</f>
        <v>0</v>
      </c>
      <c r="D31" s="2">
        <f>D9/'Output-Calculation-sheet'!D8*'Output-Calculation-sheet'!D17</f>
        <v>7245.5462848821971</v>
      </c>
      <c r="E31" s="2">
        <f>E9/'Output-Calculation-sheet'!E8*'Output-Calculation-sheet'!E17</f>
        <v>8889.0935365748119</v>
      </c>
      <c r="F31" s="2">
        <f>F9/'Output-Calculation-sheet'!F8*'Output-Calculation-sheet'!F17</f>
        <v>4003.638349270429</v>
      </c>
      <c r="G31" s="2">
        <f>G9/'Output-Calculation-sheet'!G8*'Output-Calculation-sheet'!G17</f>
        <v>2304.3806018244759</v>
      </c>
      <c r="H31" s="2">
        <f>H9/'Output-Calculation-sheet'!H8*'Output-Calculation-sheet'!H17</f>
        <v>0</v>
      </c>
      <c r="I31" s="2">
        <f>I9/'Output-Calculation-sheet'!I8*'Output-Calculation-sheet'!I17</f>
        <v>2442.9246004532229</v>
      </c>
      <c r="J31" s="2">
        <f>J9/'Output-Calculation-sheet'!J8*'Output-Calculation-sheet'!J17</f>
        <v>2478.5580132413643</v>
      </c>
      <c r="K31" s="2">
        <f>K9/'Output-Calculation-sheet'!K8*'Output-Calculation-sheet'!K17</f>
        <v>3223.579670600222</v>
      </c>
      <c r="L31" s="2">
        <f>L9/'Output-Calculation-sheet'!L8*'Output-Calculation-sheet'!L17</f>
        <v>2916.1036681066998</v>
      </c>
      <c r="M31" s="2">
        <f>M9/'Output-Calculation-sheet'!M8*'Output-Calculation-sheet'!M17</f>
        <v>0</v>
      </c>
      <c r="N31" s="2">
        <f>N9/'Output-Calculation-sheet'!N8*'Output-Calculation-sheet'!N17</f>
        <v>1628.2756683826224</v>
      </c>
      <c r="O31" s="2">
        <f>O9/'Output-Calculation-sheet'!O8*'Output-Calculation-sheet'!O17</f>
        <v>0</v>
      </c>
      <c r="P31" s="2">
        <f>P9/'Output-Calculation-sheet'!P8*'Output-Calculation-sheet'!P17</f>
        <v>2645.6126631666593</v>
      </c>
      <c r="Q31" s="2">
        <f>Q9/'Output-Calculation-sheet'!Q8*'Output-Calculation-sheet'!Q17</f>
        <v>2875.2889687855254</v>
      </c>
      <c r="R31" s="2">
        <f>R9/'Output-Calculation-sheet'!R8*'Output-Calculation-sheet'!R17</f>
        <v>2386.9080901934212</v>
      </c>
      <c r="S31" s="2">
        <f>S9/'Output-Calculation-sheet'!S8*'Output-Calculation-sheet'!S17</f>
        <v>1240.0072656047996</v>
      </c>
      <c r="T31" s="2">
        <f>T9/'Output-Calculation-sheet'!T8*'Output-Calculation-sheet'!T17</f>
        <v>751.96686439380881</v>
      </c>
      <c r="U31" s="2">
        <f>U9/'Output-Calculation-sheet'!U8*'Output-Calculation-sheet'!U17</f>
        <v>604.13571141649857</v>
      </c>
      <c r="V31" s="2">
        <f>V9/'Output-Calculation-sheet'!V8*'Output-Calculation-sheet'!V17</f>
        <v>710.15671365746641</v>
      </c>
      <c r="W31" s="2">
        <f>W9/'Output-Calculation-sheet'!W8*'Output-Calculation-sheet'!W17</f>
        <v>328.4718742955954</v>
      </c>
      <c r="X31" s="2">
        <f>X9/'Output-Calculation-sheet'!X8*'Output-Calculation-sheet'!X17</f>
        <v>0</v>
      </c>
      <c r="Y31" s="2">
        <f>Y9/'Output-Calculation-sheet'!Y8*'Output-Calculation-sheet'!Y17</f>
        <v>252.78029530711109</v>
      </c>
      <c r="AA31" s="2">
        <f t="shared" si="1"/>
        <v>72.974072589487093</v>
      </c>
    </row>
    <row r="32" spans="1:27" x14ac:dyDescent="0.25">
      <c r="A32" s="2">
        <v>2033</v>
      </c>
      <c r="B32" s="2">
        <f>B10/'Output-Calculation-sheet'!B9*'Output-Calculation-sheet'!B18</f>
        <v>26768.354180657145</v>
      </c>
      <c r="C32" s="2">
        <f>C10/'Output-Calculation-sheet'!C9*'Output-Calculation-sheet'!C18</f>
        <v>0</v>
      </c>
      <c r="D32" s="2">
        <f>D10/'Output-Calculation-sheet'!D9*'Output-Calculation-sheet'!D18</f>
        <v>5144.1300568984707</v>
      </c>
      <c r="E32" s="2">
        <f>E10/'Output-Calculation-sheet'!E9*'Output-Calculation-sheet'!E18</f>
        <v>7186.0878939122686</v>
      </c>
      <c r="F32" s="2">
        <f>F10/'Output-Calculation-sheet'!F9*'Output-Calculation-sheet'!F18</f>
        <v>2900.9230925766278</v>
      </c>
      <c r="G32" s="2">
        <f>G10/'Output-Calculation-sheet'!G9*'Output-Calculation-sheet'!G18</f>
        <v>1809.7237556676821</v>
      </c>
      <c r="H32" s="2">
        <f>H10/'Output-Calculation-sheet'!H9*'Output-Calculation-sheet'!H18</f>
        <v>0</v>
      </c>
      <c r="I32" s="2">
        <f>I10/'Output-Calculation-sheet'!I9*'Output-Calculation-sheet'!I18</f>
        <v>1910.6433268255548</v>
      </c>
      <c r="J32" s="2">
        <f>J10/'Output-Calculation-sheet'!J9*'Output-Calculation-sheet'!J18</f>
        <v>1533.544053894577</v>
      </c>
      <c r="K32" s="2">
        <f>K10/'Output-Calculation-sheet'!K9*'Output-Calculation-sheet'!K18</f>
        <v>2552.3955679572009</v>
      </c>
      <c r="L32" s="2">
        <f>L10/'Output-Calculation-sheet'!L9*'Output-Calculation-sheet'!L18</f>
        <v>2204.8529587115104</v>
      </c>
      <c r="M32" s="2">
        <f>M10/'Output-Calculation-sheet'!M9*'Output-Calculation-sheet'!M18</f>
        <v>0</v>
      </c>
      <c r="N32" s="2">
        <f>N10/'Output-Calculation-sheet'!N9*'Output-Calculation-sheet'!N18</f>
        <v>1632.4379074143355</v>
      </c>
      <c r="O32" s="2">
        <f>O10/'Output-Calculation-sheet'!O9*'Output-Calculation-sheet'!O18</f>
        <v>0</v>
      </c>
      <c r="P32" s="2">
        <f>P10/'Output-Calculation-sheet'!P9*'Output-Calculation-sheet'!P18</f>
        <v>2627.4769513544211</v>
      </c>
      <c r="Q32" s="2">
        <f>Q10/'Output-Calculation-sheet'!Q9*'Output-Calculation-sheet'!Q18</f>
        <v>2863.1314950078681</v>
      </c>
      <c r="R32" s="2">
        <f>R10/'Output-Calculation-sheet'!R9*'Output-Calculation-sheet'!R18</f>
        <v>1886.4399527067919</v>
      </c>
      <c r="S32" s="2">
        <f>S10/'Output-Calculation-sheet'!S9*'Output-Calculation-sheet'!S18</f>
        <v>1234.6696223171405</v>
      </c>
      <c r="T32" s="2">
        <f>T10/'Output-Calculation-sheet'!T9*'Output-Calculation-sheet'!T18</f>
        <v>550.64365041809526</v>
      </c>
      <c r="U32" s="2">
        <f>U10/'Output-Calculation-sheet'!U9*'Output-Calculation-sheet'!U18</f>
        <v>608.97274675693097</v>
      </c>
      <c r="V32" s="2">
        <f>V10/'Output-Calculation-sheet'!V9*'Output-Calculation-sheet'!V18</f>
        <v>449.73739033757306</v>
      </c>
      <c r="W32" s="2">
        <f>W10/'Output-Calculation-sheet'!W9*'Output-Calculation-sheet'!W18</f>
        <v>224.34188439621877</v>
      </c>
      <c r="X32" s="2">
        <f>X10/'Output-Calculation-sheet'!X9*'Output-Calculation-sheet'!X18</f>
        <v>0</v>
      </c>
      <c r="Y32" s="2">
        <f>Y10/'Output-Calculation-sheet'!Y9*'Output-Calculation-sheet'!Y18</f>
        <v>260.52950914018317</v>
      </c>
      <c r="AA32" s="2">
        <f t="shared" si="1"/>
        <v>64.349035996950604</v>
      </c>
    </row>
    <row r="33" spans="1:27" x14ac:dyDescent="0.25">
      <c r="A33" s="2">
        <v>2034</v>
      </c>
      <c r="B33" s="2">
        <f>B11/'Output-Calculation-sheet'!B10*'Output-Calculation-sheet'!B19</f>
        <v>24821.298248107403</v>
      </c>
      <c r="C33" s="2">
        <f>C11/'Output-Calculation-sheet'!C10*'Output-Calculation-sheet'!C19</f>
        <v>0</v>
      </c>
      <c r="D33" s="2">
        <f>D11/'Output-Calculation-sheet'!D10*'Output-Calculation-sheet'!D19</f>
        <v>7416.6128660423201</v>
      </c>
      <c r="E33" s="2">
        <f>E11/'Output-Calculation-sheet'!E10*'Output-Calculation-sheet'!E19</f>
        <v>9158.5173414625424</v>
      </c>
      <c r="F33" s="2">
        <f>F11/'Output-Calculation-sheet'!F10*'Output-Calculation-sheet'!F19</f>
        <v>4208.0328162714732</v>
      </c>
      <c r="G33" s="2">
        <f>G11/'Output-Calculation-sheet'!G10*'Output-Calculation-sheet'!G19</f>
        <v>2520.3811856625689</v>
      </c>
      <c r="H33" s="2">
        <f>H11/'Output-Calculation-sheet'!H10*'Output-Calculation-sheet'!H19</f>
        <v>0</v>
      </c>
      <c r="I33" s="2">
        <f>I11/'Output-Calculation-sheet'!I10*'Output-Calculation-sheet'!I19</f>
        <v>2753.9137970859006</v>
      </c>
      <c r="J33" s="2">
        <f>J11/'Output-Calculation-sheet'!J10*'Output-Calculation-sheet'!J19</f>
        <v>2325.6868472155629</v>
      </c>
      <c r="K33" s="2">
        <f>K11/'Output-Calculation-sheet'!K10*'Output-Calculation-sheet'!K19</f>
        <v>3226.6989385294819</v>
      </c>
      <c r="L33" s="2">
        <f>L11/'Output-Calculation-sheet'!L10*'Output-Calculation-sheet'!L19</f>
        <v>2626.7921157941537</v>
      </c>
      <c r="M33" s="2">
        <f>M11/'Output-Calculation-sheet'!M10*'Output-Calculation-sheet'!M19</f>
        <v>0</v>
      </c>
      <c r="N33" s="2">
        <f>N11/'Output-Calculation-sheet'!N10*'Output-Calculation-sheet'!N19</f>
        <v>1483.759852037969</v>
      </c>
      <c r="O33" s="2">
        <f>O11/'Output-Calculation-sheet'!O10*'Output-Calculation-sheet'!O19</f>
        <v>0</v>
      </c>
      <c r="P33" s="2">
        <f>P11/'Output-Calculation-sheet'!P10*'Output-Calculation-sheet'!P19</f>
        <v>3267.1558505013923</v>
      </c>
      <c r="Q33" s="2">
        <f>Q11/'Output-Calculation-sheet'!Q10*'Output-Calculation-sheet'!Q19</f>
        <v>2661.4538936226463</v>
      </c>
      <c r="R33" s="2">
        <f>R11/'Output-Calculation-sheet'!R10*'Output-Calculation-sheet'!R19</f>
        <v>2330.8628732265975</v>
      </c>
      <c r="S33" s="2">
        <f>S11/'Output-Calculation-sheet'!S10*'Output-Calculation-sheet'!S19</f>
        <v>1089.4855985201002</v>
      </c>
      <c r="T33" s="2">
        <f>T11/'Output-Calculation-sheet'!T10*'Output-Calculation-sheet'!T19</f>
        <v>683.98677365175411</v>
      </c>
      <c r="U33" s="2">
        <f>U11/'Output-Calculation-sheet'!U10*'Output-Calculation-sheet'!U19</f>
        <v>732.87715454515694</v>
      </c>
      <c r="V33" s="2">
        <f>V11/'Output-Calculation-sheet'!V10*'Output-Calculation-sheet'!V19</f>
        <v>536.35430221695049</v>
      </c>
      <c r="W33" s="2">
        <f>W11/'Output-Calculation-sheet'!W10*'Output-Calculation-sheet'!W19</f>
        <v>334.49331028538109</v>
      </c>
      <c r="X33" s="2">
        <f>X11/'Output-Calculation-sheet'!X10*'Output-Calculation-sheet'!X19</f>
        <v>86.399547723887011</v>
      </c>
      <c r="Y33" s="2">
        <f>Y11/'Output-Calculation-sheet'!Y10*'Output-Calculation-sheet'!Y19</f>
        <v>301.01736904861735</v>
      </c>
      <c r="AA33" s="2">
        <f t="shared" si="1"/>
        <v>72.565780681551843</v>
      </c>
    </row>
    <row r="34" spans="1:27" x14ac:dyDescent="0.25">
      <c r="A34" s="2">
        <v>2035</v>
      </c>
      <c r="B34" s="2">
        <f>B12/'Output-Calculation-sheet'!B11*'Output-Calculation-sheet'!B20</f>
        <v>21935.795581214479</v>
      </c>
      <c r="C34" s="2">
        <f>C12/'Output-Calculation-sheet'!C11*'Output-Calculation-sheet'!C20</f>
        <v>0</v>
      </c>
      <c r="D34" s="2">
        <f>D12/'Output-Calculation-sheet'!D11*'Output-Calculation-sheet'!D20</f>
        <v>7060.1827372897969</v>
      </c>
      <c r="E34" s="2">
        <f>E12/'Output-Calculation-sheet'!E11*'Output-Calculation-sheet'!E20</f>
        <v>7844.851326736225</v>
      </c>
      <c r="F34" s="2">
        <f>F12/'Output-Calculation-sheet'!F11*'Output-Calculation-sheet'!F20</f>
        <v>4387.933710655092</v>
      </c>
      <c r="G34" s="2">
        <f>G12/'Output-Calculation-sheet'!G11*'Output-Calculation-sheet'!G20</f>
        <v>2368.5525967862081</v>
      </c>
      <c r="H34" s="2">
        <f>H12/'Output-Calculation-sheet'!H11*'Output-Calculation-sheet'!H20</f>
        <v>0</v>
      </c>
      <c r="I34" s="2">
        <f>I12/'Output-Calculation-sheet'!I11*'Output-Calculation-sheet'!I20</f>
        <v>2633.2697888584612</v>
      </c>
      <c r="J34" s="2">
        <f>J12/'Output-Calculation-sheet'!J11*'Output-Calculation-sheet'!J20</f>
        <v>2440.7816407644686</v>
      </c>
      <c r="K34" s="2">
        <f>K12/'Output-Calculation-sheet'!K11*'Output-Calculation-sheet'!K20</f>
        <v>3245.9936341785146</v>
      </c>
      <c r="L34" s="2">
        <f>L12/'Output-Calculation-sheet'!L11*'Output-Calculation-sheet'!L20</f>
        <v>2590.4390043209228</v>
      </c>
      <c r="M34" s="2">
        <f>M12/'Output-Calculation-sheet'!M11*'Output-Calculation-sheet'!M20</f>
        <v>0</v>
      </c>
      <c r="N34" s="2">
        <f>N12/'Output-Calculation-sheet'!N11*'Output-Calculation-sheet'!N20</f>
        <v>1389.1449473600344</v>
      </c>
      <c r="O34" s="2">
        <f>O12/'Output-Calculation-sheet'!O11*'Output-Calculation-sheet'!O20</f>
        <v>0</v>
      </c>
      <c r="P34" s="2">
        <f>P12/'Output-Calculation-sheet'!P11*'Output-Calculation-sheet'!P20</f>
        <v>2958.7679728267981</v>
      </c>
      <c r="Q34" s="2">
        <f>Q12/'Output-Calculation-sheet'!Q11*'Output-Calculation-sheet'!Q20</f>
        <v>2467.5848989965593</v>
      </c>
      <c r="R34" s="2">
        <f>R12/'Output-Calculation-sheet'!R11*'Output-Calculation-sheet'!R20</f>
        <v>2485.7169898399256</v>
      </c>
      <c r="S34" s="2">
        <f>S12/'Output-Calculation-sheet'!S11*'Output-Calculation-sheet'!S20</f>
        <v>949.53578048784846</v>
      </c>
      <c r="T34" s="2">
        <f>T12/'Output-Calculation-sheet'!T11*'Output-Calculation-sheet'!T20</f>
        <v>753.94409489237955</v>
      </c>
      <c r="U34" s="2">
        <f>U12/'Output-Calculation-sheet'!U11*'Output-Calculation-sheet'!U20</f>
        <v>693.96917442364486</v>
      </c>
      <c r="V34" s="2">
        <f>V12/'Output-Calculation-sheet'!V11*'Output-Calculation-sheet'!V20</f>
        <v>683.26320506497461</v>
      </c>
      <c r="W34" s="2">
        <f>W12/'Output-Calculation-sheet'!W11*'Output-Calculation-sheet'!W20</f>
        <v>370.72413091896902</v>
      </c>
      <c r="X34" s="2">
        <f>X12/'Output-Calculation-sheet'!X11*'Output-Calculation-sheet'!X20</f>
        <v>78.269780748629245</v>
      </c>
      <c r="Y34" s="2">
        <f>Y12/'Output-Calculation-sheet'!Y11*'Output-Calculation-sheet'!Y20</f>
        <v>269.0688820954453</v>
      </c>
      <c r="AA34" s="2">
        <f t="shared" si="1"/>
        <v>67.607789878459371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1.0728308283094701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0.20842216834741292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1.2812529966568831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1.0509629695759066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0.32351913331860349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0.20417383169069495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0.19169530492685621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6.1162515093812521E-2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2.4421175345936526E-2</v>
      </c>
      <c r="Y44" s="2">
        <f>Y11/'Output-Calculation-sheet'!Y10*'Output-Calculation-sheet'!Y37*0.0114</f>
        <v>0</v>
      </c>
      <c r="AA44" s="2">
        <f t="shared" si="2"/>
        <v>1.8559349299518102</v>
      </c>
    </row>
    <row r="45" spans="1:27" x14ac:dyDescent="0.25">
      <c r="A45" s="2">
        <v>2035</v>
      </c>
      <c r="B45" s="2">
        <f>B12/'Output-Calculation-sheet'!B11*'Output-Calculation-sheet'!B38*0.0114</f>
        <v>2.1014653279145277</v>
      </c>
      <c r="C45" s="2">
        <f>C12/'Output-Calculation-sheet'!C11*'Output-Calculation-sheet'!C38*0.0114</f>
        <v>0.99740231467402884</v>
      </c>
      <c r="D45" s="2">
        <f>D12/'Output-Calculation-sheet'!D11*'Output-Calculation-sheet'!D38*0.0114</f>
        <v>0.88353037680143676</v>
      </c>
      <c r="E45" s="2">
        <f>E12/'Output-Calculation-sheet'!E11*'Output-Calculation-sheet'!E38*0.0114</f>
        <v>0.70217098336102013</v>
      </c>
      <c r="F45" s="2">
        <f>F12/'Output-Calculation-sheet'!F11*'Output-Calculation-sheet'!F38*0.0114</f>
        <v>0.44161739811132639</v>
      </c>
      <c r="G45" s="2">
        <f>G12/'Output-Calculation-sheet'!G11*'Output-Calculation-sheet'!G38*0.0114</f>
        <v>0.31694132924105894</v>
      </c>
      <c r="H45" s="2">
        <f>H12/'Output-Calculation-sheet'!H11*'Output-Calculation-sheet'!H38*0.0114</f>
        <v>0.30703149564205945</v>
      </c>
      <c r="I45" s="2">
        <f>I12/'Output-Calculation-sheet'!I11*'Output-Calculation-sheet'!I38*0.0114</f>
        <v>0.28506980288672384</v>
      </c>
      <c r="J45" s="2">
        <f>J12/'Output-Calculation-sheet'!J11*'Output-Calculation-sheet'!J38*0.0114</f>
        <v>0.28212551157620652</v>
      </c>
      <c r="K45" s="2">
        <f>K12/'Output-Calculation-sheet'!K11*'Output-Calculation-sheet'!K38*0.0114</f>
        <v>0.28017874395895531</v>
      </c>
      <c r="L45" s="2">
        <f>L12/'Output-Calculation-sheet'!L11*'Output-Calculation-sheet'!L38*0.0114</f>
        <v>0.22278471150820434</v>
      </c>
      <c r="M45" s="2">
        <f>M12/'Output-Calculation-sheet'!M11*'Output-Calculation-sheet'!M38*0.0114</f>
        <v>0.21126771375384709</v>
      </c>
      <c r="N45" s="2">
        <f>N12/'Output-Calculation-sheet'!N11*'Output-Calculation-sheet'!N38*0.0114</f>
        <v>0.20764226205179689</v>
      </c>
      <c r="O45" s="2">
        <f>O12/'Output-Calculation-sheet'!O11*'Output-Calculation-sheet'!O38*0.0114</f>
        <v>0.19376843734688448</v>
      </c>
      <c r="P45" s="2">
        <f>P12/'Output-Calculation-sheet'!P11*'Output-Calculation-sheet'!P38*0.0114</f>
        <v>0.19182403627330555</v>
      </c>
      <c r="Q45" s="2">
        <f>Q12/'Output-Calculation-sheet'!Q11*'Output-Calculation-sheet'!Q38*0.0114</f>
        <v>0.18192585883719928</v>
      </c>
      <c r="R45" s="2">
        <f>R12/'Output-Calculation-sheet'!R11*'Output-Calculation-sheet'!R38*0.0114</f>
        <v>0.1804134112879463</v>
      </c>
      <c r="S45" s="2">
        <f>S12/'Output-Calculation-sheet'!S11*'Output-Calculation-sheet'!S38*0.0114</f>
        <v>0.1190273896568342</v>
      </c>
      <c r="T45" s="2">
        <f>T12/'Output-Calculation-sheet'!T11*'Output-Calculation-sheet'!T38*0.0114</f>
        <v>6.6746623295590016E-2</v>
      </c>
      <c r="U45" s="2">
        <f>U12/'Output-Calculation-sheet'!U11*'Output-Calculation-sheet'!U38*0.0114</f>
        <v>5.8045464865874884E-2</v>
      </c>
      <c r="V45" s="2">
        <f>V12/'Output-Calculation-sheet'!V11*'Output-Calculation-sheet'!V38*0.0114</f>
        <v>4.4758317843914264E-2</v>
      </c>
      <c r="W45" s="2">
        <f>W12/'Output-Calculation-sheet'!W11*'Output-Calculation-sheet'!W38*0.0114</f>
        <v>3.8757337336086779E-2</v>
      </c>
      <c r="X45" s="2">
        <f>X12/'Output-Calculation-sheet'!X11*'Output-Calculation-sheet'!X38*0.0114</f>
        <v>2.3176589016191938E-2</v>
      </c>
      <c r="Y45" s="2">
        <f>Y12/'Output-Calculation-sheet'!Y11*'Output-Calculation-sheet'!Y38*0.0114</f>
        <v>2.2365838273723456E-2</v>
      </c>
      <c r="AA45" s="2">
        <f t="shared" si="2"/>
        <v>8.3600372755147436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386.16099593668963</v>
      </c>
      <c r="L49" s="2">
        <f>L5/'Output-Calculation-sheet'!L4*'Output-Calculation-sheet'!L40</f>
        <v>455.29099831225909</v>
      </c>
      <c r="M49" s="2">
        <f>M5/'Output-Calculation-sheet'!M4*'Output-Calculation-sheet'!M40</f>
        <v>3413.8723144459764</v>
      </c>
      <c r="N49" s="2">
        <f>N5/'Output-Calculation-sheet'!N4*'Output-Calculation-sheet'!N40</f>
        <v>394.73984544083078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1020.354310900053</v>
      </c>
      <c r="S49" s="2">
        <f>S5/'Output-Calculation-sheet'!S4*'Output-Calculation-sheet'!S40</f>
        <v>0</v>
      </c>
      <c r="T49" s="2">
        <f>T5/'Output-Calculation-sheet'!T4*'Output-Calculation-sheet'!T40</f>
        <v>250.60608673070382</v>
      </c>
      <c r="U49" s="2">
        <f>U5/'Output-Calculation-sheet'!U4*'Output-Calculation-sheet'!U40</f>
        <v>0</v>
      </c>
      <c r="V49" s="2">
        <f>V5/'Output-Calculation-sheet'!V4*'Output-Calculation-sheet'!V40</f>
        <v>359.49734275794708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6.280521894524461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334.99186833380827</v>
      </c>
      <c r="E50" s="2">
        <f>E6/'Output-Calculation-sheet'!E5*'Output-Calculation-sheet'!E41</f>
        <v>399.3437732001583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213.4209959825925</v>
      </c>
      <c r="I50" s="2">
        <f>I6/'Output-Calculation-sheet'!I5*'Output-Calculation-sheet'!I41</f>
        <v>0</v>
      </c>
      <c r="J50" s="2">
        <f>J6/'Output-Calculation-sheet'!J5*'Output-Calculation-sheet'!J41</f>
        <v>285.24882964692864</v>
      </c>
      <c r="K50" s="2">
        <f>K6/'Output-Calculation-sheet'!K5*'Output-Calculation-sheet'!K41</f>
        <v>849.84153003104757</v>
      </c>
      <c r="L50" s="2">
        <f>L6/'Output-Calculation-sheet'!L5*'Output-Calculation-sheet'!L41</f>
        <v>957.3171207739498</v>
      </c>
      <c r="M50" s="2">
        <f>M6/'Output-Calculation-sheet'!M5*'Output-Calculation-sheet'!M41</f>
        <v>9198.4337224489645</v>
      </c>
      <c r="N50" s="2">
        <f>N6/'Output-Calculation-sheet'!N5*'Output-Calculation-sheet'!N41</f>
        <v>1863.2263815965252</v>
      </c>
      <c r="O50" s="2">
        <f>O6/'Output-Calculation-sheet'!O5*'Output-Calculation-sheet'!O41</f>
        <v>0</v>
      </c>
      <c r="P50" s="2">
        <f>P6/'Output-Calculation-sheet'!P5*'Output-Calculation-sheet'!P41</f>
        <v>436.38222741243737</v>
      </c>
      <c r="Q50" s="2">
        <f>Q6/'Output-Calculation-sheet'!Q5*'Output-Calculation-sheet'!Q41</f>
        <v>0</v>
      </c>
      <c r="R50" s="2">
        <f>R6/'Output-Calculation-sheet'!R5*'Output-Calculation-sheet'!R41</f>
        <v>1675.898383365354</v>
      </c>
      <c r="S50" s="2">
        <f>S6/'Output-Calculation-sheet'!S5*'Output-Calculation-sheet'!S41</f>
        <v>0</v>
      </c>
      <c r="T50" s="2">
        <f>T6/'Output-Calculation-sheet'!T5*'Output-Calculation-sheet'!T41</f>
        <v>476.61671840854052</v>
      </c>
      <c r="U50" s="2">
        <f>U6/'Output-Calculation-sheet'!U5*'Output-Calculation-sheet'!U41</f>
        <v>69.692079535178777</v>
      </c>
      <c r="V50" s="2">
        <f>V6/'Output-Calculation-sheet'!V5*'Output-Calculation-sheet'!V41</f>
        <v>534.56077653739703</v>
      </c>
      <c r="W50" s="2">
        <f>W6/'Output-Calculation-sheet'!W5*'Output-Calculation-sheet'!W41</f>
        <v>0</v>
      </c>
      <c r="X50" s="2">
        <f>X6/'Output-Calculation-sheet'!X5*'Output-Calculation-sheet'!X41</f>
        <v>39.54347328623561</v>
      </c>
      <c r="Y50" s="2">
        <f>Y6/'Output-Calculation-sheet'!Y5*'Output-Calculation-sheet'!Y41</f>
        <v>0</v>
      </c>
      <c r="AA50" s="2">
        <f t="shared" ref="AA50:AA56" si="3">SUM(B50:Y50)/1000</f>
        <v>17.334517880559115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1703.8850926476807</v>
      </c>
      <c r="E51" s="2">
        <f>E7/'Output-Calculation-sheet'!E6*'Output-Calculation-sheet'!E42</f>
        <v>1354.134167259635</v>
      </c>
      <c r="F51" s="2">
        <f>F7/'Output-Calculation-sheet'!F6*'Output-Calculation-sheet'!F42</f>
        <v>0</v>
      </c>
      <c r="G51" s="2">
        <f>G7/'Output-Calculation-sheet'!G6*'Output-Calculation-sheet'!G42</f>
        <v>391.18092258400509</v>
      </c>
      <c r="H51" s="2">
        <f>H7/'Output-Calculation-sheet'!H6*'Output-Calculation-sheet'!H42</f>
        <v>1989.4866222712064</v>
      </c>
      <c r="I51" s="2">
        <f>I7/'Output-Calculation-sheet'!I6*'Output-Calculation-sheet'!I42</f>
        <v>109.95121396077657</v>
      </c>
      <c r="J51" s="2">
        <f>J7/'Output-Calculation-sheet'!J6*'Output-Calculation-sheet'!J42</f>
        <v>826.99858250404691</v>
      </c>
      <c r="K51" s="2">
        <f>K7/'Output-Calculation-sheet'!K6*'Output-Calculation-sheet'!K42</f>
        <v>1729.0357778952202</v>
      </c>
      <c r="L51" s="2">
        <f>L7/'Output-Calculation-sheet'!L6*'Output-Calculation-sheet'!L42</f>
        <v>1598.2589378310754</v>
      </c>
      <c r="M51" s="2">
        <f>M7/'Output-Calculation-sheet'!M6*'Output-Calculation-sheet'!M42</f>
        <v>11522.09244433996</v>
      </c>
      <c r="N51" s="2">
        <f>N7/'Output-Calculation-sheet'!N6*'Output-Calculation-sheet'!N42</f>
        <v>4885.3355620586526</v>
      </c>
      <c r="O51" s="2">
        <f>O7/'Output-Calculation-sheet'!O6*'Output-Calculation-sheet'!O42</f>
        <v>0</v>
      </c>
      <c r="P51" s="2">
        <f>P7/'Output-Calculation-sheet'!P6*'Output-Calculation-sheet'!P42</f>
        <v>1124.5931302130959</v>
      </c>
      <c r="Q51" s="2">
        <f>Q7/'Output-Calculation-sheet'!Q6*'Output-Calculation-sheet'!Q42</f>
        <v>280.67468146326769</v>
      </c>
      <c r="R51" s="2">
        <f>R7/'Output-Calculation-sheet'!R6*'Output-Calculation-sheet'!R42</f>
        <v>2477.237408197775</v>
      </c>
      <c r="S51" s="2">
        <f>S7/'Output-Calculation-sheet'!S6*'Output-Calculation-sheet'!S42</f>
        <v>119.36281999196648</v>
      </c>
      <c r="T51" s="2">
        <f>T7/'Output-Calculation-sheet'!T6*'Output-Calculation-sheet'!T42</f>
        <v>710.53781319851498</v>
      </c>
      <c r="U51" s="2">
        <f>U7/'Output-Calculation-sheet'!U6*'Output-Calculation-sheet'!U42</f>
        <v>223.88093239944413</v>
      </c>
      <c r="V51" s="2">
        <f>V7/'Output-Calculation-sheet'!V6*'Output-Calculation-sheet'!V42</f>
        <v>742.3197661544516</v>
      </c>
      <c r="W51" s="2">
        <f>W7/'Output-Calculation-sheet'!W6*'Output-Calculation-sheet'!W42</f>
        <v>0</v>
      </c>
      <c r="X51" s="2">
        <f>X7/'Output-Calculation-sheet'!X6*'Output-Calculation-sheet'!X42</f>
        <v>273.539317749747</v>
      </c>
      <c r="Y51" s="2">
        <f>Y7/'Output-Calculation-sheet'!Y6*'Output-Calculation-sheet'!Y42</f>
        <v>0</v>
      </c>
      <c r="AA51" s="2">
        <f t="shared" si="3"/>
        <v>32.062505192720522</v>
      </c>
    </row>
    <row r="52" spans="1:27" x14ac:dyDescent="0.25">
      <c r="A52" s="2">
        <v>2031</v>
      </c>
      <c r="B52" s="2">
        <f>B8/'Output-Calculation-sheet'!B7*'Output-Calculation-sheet'!B43</f>
        <v>1106.9264760514247</v>
      </c>
      <c r="C52" s="2">
        <f>C8/'Output-Calculation-sheet'!C7*'Output-Calculation-sheet'!C43</f>
        <v>0</v>
      </c>
      <c r="D52" s="2">
        <f>D8/'Output-Calculation-sheet'!D7*'Output-Calculation-sheet'!D43</f>
        <v>2404.5204519965932</v>
      </c>
      <c r="E52" s="2">
        <f>E8/'Output-Calculation-sheet'!E7*'Output-Calculation-sheet'!E43</f>
        <v>1726.0215187659867</v>
      </c>
      <c r="F52" s="2">
        <f>F8/'Output-Calculation-sheet'!F7*'Output-Calculation-sheet'!F43</f>
        <v>0</v>
      </c>
      <c r="G52" s="2">
        <f>G8/'Output-Calculation-sheet'!G7*'Output-Calculation-sheet'!G43</f>
        <v>612.13449243378284</v>
      </c>
      <c r="H52" s="2">
        <f>H8/'Output-Calculation-sheet'!H7*'Output-Calculation-sheet'!H43</f>
        <v>4690.0499964512865</v>
      </c>
      <c r="I52" s="2">
        <f>I8/'Output-Calculation-sheet'!I7*'Output-Calculation-sheet'!I43</f>
        <v>200.21033777177141</v>
      </c>
      <c r="J52" s="2">
        <f>J8/'Output-Calculation-sheet'!J7*'Output-Calculation-sheet'!J43</f>
        <v>1089.7837605771599</v>
      </c>
      <c r="K52" s="2">
        <f>K8/'Output-Calculation-sheet'!K7*'Output-Calculation-sheet'!K43</f>
        <v>2189.1246263567286</v>
      </c>
      <c r="L52" s="2">
        <f>L8/'Output-Calculation-sheet'!L7*'Output-Calculation-sheet'!L43</f>
        <v>2034.0612178736653</v>
      </c>
      <c r="M52" s="2">
        <f>M8/'Output-Calculation-sheet'!M7*'Output-Calculation-sheet'!M43</f>
        <v>13279.797443583699</v>
      </c>
      <c r="N52" s="2">
        <f>N8/'Output-Calculation-sheet'!N7*'Output-Calculation-sheet'!N43</f>
        <v>7601.4615363701523</v>
      </c>
      <c r="O52" s="2">
        <f>O8/'Output-Calculation-sheet'!O7*'Output-Calculation-sheet'!O43</f>
        <v>0</v>
      </c>
      <c r="P52" s="2">
        <f>P8/'Output-Calculation-sheet'!P7*'Output-Calculation-sheet'!P43</f>
        <v>1616.6632048481329</v>
      </c>
      <c r="Q52" s="2">
        <f>Q8/'Output-Calculation-sheet'!Q7*'Output-Calculation-sheet'!Q43</f>
        <v>367.33944520021544</v>
      </c>
      <c r="R52" s="2">
        <f>R8/'Output-Calculation-sheet'!R7*'Output-Calculation-sheet'!R43</f>
        <v>2945.9614427303372</v>
      </c>
      <c r="S52" s="2">
        <f>S8/'Output-Calculation-sheet'!S7*'Output-Calculation-sheet'!S43</f>
        <v>491.12276246054643</v>
      </c>
      <c r="T52" s="2">
        <f>T8/'Output-Calculation-sheet'!T7*'Output-Calculation-sheet'!T43</f>
        <v>873.0937191137532</v>
      </c>
      <c r="U52" s="2">
        <f>U8/'Output-Calculation-sheet'!U7*'Output-Calculation-sheet'!U43</f>
        <v>326.1321124646563</v>
      </c>
      <c r="V52" s="2">
        <f>V8/'Output-Calculation-sheet'!V7*'Output-Calculation-sheet'!V43</f>
        <v>852.66568569594244</v>
      </c>
      <c r="W52" s="2">
        <f>W8/'Output-Calculation-sheet'!W7*'Output-Calculation-sheet'!W43</f>
        <v>10.207525736612048</v>
      </c>
      <c r="X52" s="2">
        <f>X8/'Output-Calculation-sheet'!X7*'Output-Calculation-sheet'!X43</f>
        <v>691.78912815209378</v>
      </c>
      <c r="Y52" s="2">
        <f>Y8/'Output-Calculation-sheet'!Y7*'Output-Calculation-sheet'!Y43</f>
        <v>0</v>
      </c>
      <c r="AA52" s="2">
        <f t="shared" si="3"/>
        <v>45.109066884634544</v>
      </c>
    </row>
    <row r="53" spans="1:27" x14ac:dyDescent="0.25">
      <c r="A53" s="2">
        <v>2032</v>
      </c>
      <c r="B53" s="2">
        <f>B9/'Output-Calculation-sheet'!B8*'Output-Calculation-sheet'!B44</f>
        <v>3712.8812673009311</v>
      </c>
      <c r="C53" s="2">
        <f>C9/'Output-Calculation-sheet'!C8*'Output-Calculation-sheet'!C44</f>
        <v>0</v>
      </c>
      <c r="D53" s="2">
        <f>D9/'Output-Calculation-sheet'!D8*'Output-Calculation-sheet'!D44</f>
        <v>3286.3718989362383</v>
      </c>
      <c r="E53" s="2">
        <f>E9/'Output-Calculation-sheet'!E8*'Output-Calculation-sheet'!E44</f>
        <v>2154.7259891211033</v>
      </c>
      <c r="F53" s="2">
        <f>F9/'Output-Calculation-sheet'!F8*'Output-Calculation-sheet'!F44</f>
        <v>0</v>
      </c>
      <c r="G53" s="2">
        <f>G9/'Output-Calculation-sheet'!G8*'Output-Calculation-sheet'!G44</f>
        <v>795.75224138308749</v>
      </c>
      <c r="H53" s="2">
        <f>H9/'Output-Calculation-sheet'!H8*'Output-Calculation-sheet'!H44</f>
        <v>9992.7771882827346</v>
      </c>
      <c r="I53" s="2">
        <f>I9/'Output-Calculation-sheet'!I8*'Output-Calculation-sheet'!I44</f>
        <v>291.59436829924744</v>
      </c>
      <c r="J53" s="2">
        <f>J9/'Output-Calculation-sheet'!J8*'Output-Calculation-sheet'!J44</f>
        <v>1337.974286329963</v>
      </c>
      <c r="K53" s="2">
        <f>K9/'Output-Calculation-sheet'!K8*'Output-Calculation-sheet'!K44</f>
        <v>2422.9997200780799</v>
      </c>
      <c r="L53" s="2">
        <f>L9/'Output-Calculation-sheet'!L8*'Output-Calculation-sheet'!L44</f>
        <v>2361.704010089185</v>
      </c>
      <c r="M53" s="2">
        <f>M9/'Output-Calculation-sheet'!M8*'Output-Calculation-sheet'!M44</f>
        <v>14203.869100291859</v>
      </c>
      <c r="N53" s="2">
        <f>N9/'Output-Calculation-sheet'!N8*'Output-Calculation-sheet'!N44</f>
        <v>9461.2182939141348</v>
      </c>
      <c r="O53" s="2">
        <f>O9/'Output-Calculation-sheet'!O8*'Output-Calculation-sheet'!O44</f>
        <v>0</v>
      </c>
      <c r="P53" s="2">
        <f>P9/'Output-Calculation-sheet'!P8*'Output-Calculation-sheet'!P44</f>
        <v>1962.1442929173691</v>
      </c>
      <c r="Q53" s="2">
        <f>Q9/'Output-Calculation-sheet'!Q8*'Output-Calculation-sheet'!Q44</f>
        <v>592.10361085121019</v>
      </c>
      <c r="R53" s="2">
        <f>R9/'Output-Calculation-sheet'!R8*'Output-Calculation-sheet'!R44</f>
        <v>3321.767563456222</v>
      </c>
      <c r="S53" s="2">
        <f>S9/'Output-Calculation-sheet'!S8*'Output-Calculation-sheet'!S44</f>
        <v>962.94480244588658</v>
      </c>
      <c r="T53" s="2">
        <f>T9/'Output-Calculation-sheet'!T8*'Output-Calculation-sheet'!T44</f>
        <v>986.87388210457516</v>
      </c>
      <c r="U53" s="2">
        <f>U9/'Output-Calculation-sheet'!U8*'Output-Calculation-sheet'!U44</f>
        <v>426.41317658009211</v>
      </c>
      <c r="V53" s="2">
        <f>V9/'Output-Calculation-sheet'!V8*'Output-Calculation-sheet'!V44</f>
        <v>919.81663825149781</v>
      </c>
      <c r="W53" s="2">
        <f>W9/'Output-Calculation-sheet'!W8*'Output-Calculation-sheet'!W44</f>
        <v>25.228254554193196</v>
      </c>
      <c r="X53" s="2">
        <f>X9/'Output-Calculation-sheet'!X8*'Output-Calculation-sheet'!X44</f>
        <v>1366.3879044410407</v>
      </c>
      <c r="Y53" s="2">
        <f>Y9/'Output-Calculation-sheet'!Y8*'Output-Calculation-sheet'!Y44</f>
        <v>0</v>
      </c>
      <c r="AA53" s="2">
        <f t="shared" si="3"/>
        <v>60.585548489628657</v>
      </c>
    </row>
    <row r="54" spans="1:27" x14ac:dyDescent="0.25">
      <c r="A54" s="2">
        <v>2033</v>
      </c>
      <c r="B54" s="2">
        <f>B10/'Output-Calculation-sheet'!B9*'Output-Calculation-sheet'!B45</f>
        <v>25379.801449776041</v>
      </c>
      <c r="C54" s="2">
        <f>C10/'Output-Calculation-sheet'!C9*'Output-Calculation-sheet'!C45</f>
        <v>22868.236077122914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18395.545677191367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237.92151413879512</v>
      </c>
      <c r="L54" s="2">
        <f>L10/'Output-Calculation-sheet'!L9*'Output-Calculation-sheet'!L45</f>
        <v>0</v>
      </c>
      <c r="M54" s="2">
        <f>M10/'Output-Calculation-sheet'!M9*'Output-Calculation-sheet'!M45</f>
        <v>12618.068019630125</v>
      </c>
      <c r="N54" s="2">
        <f>N10/'Output-Calculation-sheet'!N9*'Output-Calculation-sheet'!N45</f>
        <v>7072.5980170730199</v>
      </c>
      <c r="O54" s="2">
        <f>O10/'Output-Calculation-sheet'!O9*'Output-Calculation-sheet'!O45</f>
        <v>2029.3737444353362</v>
      </c>
      <c r="P54" s="2">
        <f>P10/'Output-Calculation-sheet'!P9*'Output-Calculation-sheet'!P45</f>
        <v>1918.5137310039102</v>
      </c>
      <c r="Q54" s="2">
        <f>Q10/'Output-Calculation-sheet'!Q9*'Output-Calculation-sheet'!Q45</f>
        <v>738.10629794924591</v>
      </c>
      <c r="R54" s="2">
        <f>R10/'Output-Calculation-sheet'!R9*'Output-Calculation-sheet'!R45</f>
        <v>1259.6693421792331</v>
      </c>
      <c r="S54" s="2">
        <f>S10/'Output-Calculation-sheet'!S9*'Output-Calculation-sheet'!S45</f>
        <v>3021.0312030718296</v>
      </c>
      <c r="T54" s="2">
        <f>T10/'Output-Calculation-sheet'!T9*'Output-Calculation-sheet'!T45</f>
        <v>62.977486180373454</v>
      </c>
      <c r="U54" s="2">
        <f>U10/'Output-Calculation-sheet'!U9*'Output-Calculation-sheet'!U45</f>
        <v>454.5717136199122</v>
      </c>
      <c r="V54" s="2">
        <f>V10/'Output-Calculation-sheet'!V9*'Output-Calculation-sheet'!V45</f>
        <v>33.784676489042532</v>
      </c>
      <c r="W54" s="2">
        <f>W10/'Output-Calculation-sheet'!W9*'Output-Calculation-sheet'!W45</f>
        <v>0</v>
      </c>
      <c r="X54" s="2">
        <f>X10/'Output-Calculation-sheet'!X9*'Output-Calculation-sheet'!X45</f>
        <v>1449.8366354978482</v>
      </c>
      <c r="Y54" s="2">
        <f>Y10/'Output-Calculation-sheet'!Y9*'Output-Calculation-sheet'!Y45</f>
        <v>14.771998055851689</v>
      </c>
      <c r="AA54" s="2">
        <f t="shared" si="3"/>
        <v>97.554807583414842</v>
      </c>
    </row>
    <row r="55" spans="1:27" x14ac:dyDescent="0.25">
      <c r="A55" s="2">
        <v>2034</v>
      </c>
      <c r="B55" s="2">
        <f>B11/'Output-Calculation-sheet'!B10*'Output-Calculation-sheet'!B46</f>
        <v>70702.668187240546</v>
      </c>
      <c r="C55" s="2">
        <f>C11/'Output-Calculation-sheet'!C10*'Output-Calculation-sheet'!C46</f>
        <v>32450.786429010448</v>
      </c>
      <c r="D55" s="2">
        <f>D11/'Output-Calculation-sheet'!D10*'Output-Calculation-sheet'!D46</f>
        <v>6451.5009845773229</v>
      </c>
      <c r="E55" s="2">
        <f>E11/'Output-Calculation-sheet'!E10*'Output-Calculation-sheet'!E46</f>
        <v>8047.7922129721737</v>
      </c>
      <c r="F55" s="2">
        <f>F11/'Output-Calculation-sheet'!F10*'Output-Calculation-sheet'!F46</f>
        <v>244.91174688022079</v>
      </c>
      <c r="G55" s="2">
        <f>G11/'Output-Calculation-sheet'!G10*'Output-Calculation-sheet'!G46</f>
        <v>2900.1887299423993</v>
      </c>
      <c r="H55" s="2">
        <f>H11/'Output-Calculation-sheet'!H10*'Output-Calculation-sheet'!H46</f>
        <v>21113.880279740435</v>
      </c>
      <c r="I55" s="2">
        <f>I11/'Output-Calculation-sheet'!I10*'Output-Calculation-sheet'!I46</f>
        <v>1554.5883830196824</v>
      </c>
      <c r="J55" s="2">
        <f>J11/'Output-Calculation-sheet'!J10*'Output-Calculation-sheet'!J46</f>
        <v>1147.3798721490452</v>
      </c>
      <c r="K55" s="2">
        <f>K11/'Output-Calculation-sheet'!K10*'Output-Calculation-sheet'!K46</f>
        <v>3081.7282274595768</v>
      </c>
      <c r="L55" s="2">
        <f>L11/'Output-Calculation-sheet'!L10*'Output-Calculation-sheet'!L46</f>
        <v>1132.5575112780916</v>
      </c>
      <c r="M55" s="2">
        <f>M11/'Output-Calculation-sheet'!M10*'Output-Calculation-sheet'!M46</f>
        <v>14918.964554266509</v>
      </c>
      <c r="N55" s="2">
        <f>N11/'Output-Calculation-sheet'!N10*'Output-Calculation-sheet'!N46</f>
        <v>11304.28861531967</v>
      </c>
      <c r="O55" s="2">
        <f>O11/'Output-Calculation-sheet'!O10*'Output-Calculation-sheet'!O46</f>
        <v>3259.6173129567087</v>
      </c>
      <c r="P55" s="2">
        <f>P11/'Output-Calculation-sheet'!P10*'Output-Calculation-sheet'!P46</f>
        <v>4184.3424361986672</v>
      </c>
      <c r="Q55" s="2">
        <f>Q11/'Output-Calculation-sheet'!Q10*'Output-Calculation-sheet'!Q46</f>
        <v>3262.1832592815881</v>
      </c>
      <c r="R55" s="2">
        <f>R11/'Output-Calculation-sheet'!R10*'Output-Calculation-sheet'!R46</f>
        <v>3401.8187980728294</v>
      </c>
      <c r="S55" s="2">
        <f>S11/'Output-Calculation-sheet'!S10*'Output-Calculation-sheet'!S46</f>
        <v>5588.8546188309583</v>
      </c>
      <c r="T55" s="2">
        <f>T11/'Output-Calculation-sheet'!T10*'Output-Calculation-sheet'!T46</f>
        <v>771.17244566934789</v>
      </c>
      <c r="U55" s="2">
        <f>U11/'Output-Calculation-sheet'!U10*'Output-Calculation-sheet'!U46</f>
        <v>997.91471995167797</v>
      </c>
      <c r="V55" s="2">
        <f>V11/'Output-Calculation-sheet'!V10*'Output-Calculation-sheet'!V46</f>
        <v>521.26251141040177</v>
      </c>
      <c r="W55" s="2">
        <f>W11/'Output-Calculation-sheet'!W10*'Output-Calculation-sheet'!W46</f>
        <v>68.06435367207051</v>
      </c>
      <c r="X55" s="2">
        <f>X11/'Output-Calculation-sheet'!X10*'Output-Calculation-sheet'!X46</f>
        <v>1501.6880629387283</v>
      </c>
      <c r="Y55" s="2">
        <f>Y11/'Output-Calculation-sheet'!Y10*'Output-Calculation-sheet'!Y46</f>
        <v>394.84872357367175</v>
      </c>
      <c r="AA55" s="2">
        <f t="shared" si="3"/>
        <v>199.00300297641272</v>
      </c>
    </row>
    <row r="56" spans="1:27" x14ac:dyDescent="0.25">
      <c r="A56" s="2">
        <v>2035</v>
      </c>
      <c r="B56" s="2">
        <f>B12/'Output-Calculation-sheet'!B11*'Output-Calculation-sheet'!B47</f>
        <v>68389.79268914822</v>
      </c>
      <c r="C56" s="2">
        <f>C12/'Output-Calculation-sheet'!C11*'Output-Calculation-sheet'!C47</f>
        <v>51007.504338154278</v>
      </c>
      <c r="D56" s="2">
        <f>D12/'Output-Calculation-sheet'!D11*'Output-Calculation-sheet'!D47</f>
        <v>6975.2398168534473</v>
      </c>
      <c r="E56" s="2">
        <f>E12/'Output-Calculation-sheet'!E11*'Output-Calculation-sheet'!E47</f>
        <v>17554.274584025505</v>
      </c>
      <c r="F56" s="2">
        <f>F12/'Output-Calculation-sheet'!F11*'Output-Calculation-sheet'!F47</f>
        <v>968.45920638448763</v>
      </c>
      <c r="G56" s="2">
        <f>G12/'Output-Calculation-sheet'!G11*'Output-Calculation-sheet'!G47</f>
        <v>2585.5740017033754</v>
      </c>
      <c r="H56" s="2">
        <f>H12/'Output-Calculation-sheet'!H11*'Output-Calculation-sheet'!H47</f>
        <v>20226.373090104091</v>
      </c>
      <c r="I56" s="2">
        <f>I12/'Output-Calculation-sheet'!I11*'Output-Calculation-sheet'!I47</f>
        <v>1650.4041219757696</v>
      </c>
      <c r="J56" s="2">
        <f>J12/'Output-Calculation-sheet'!J11*'Output-Calculation-sheet'!J47</f>
        <v>2697.5158562988163</v>
      </c>
      <c r="K56" s="2">
        <f>K12/'Output-Calculation-sheet'!K11*'Output-Calculation-sheet'!K47</f>
        <v>3711.139503315987</v>
      </c>
      <c r="L56" s="2">
        <f>L12/'Output-Calculation-sheet'!L11*'Output-Calculation-sheet'!L47</f>
        <v>3986.6737848836565</v>
      </c>
      <c r="M56" s="2">
        <f>M12/'Output-Calculation-sheet'!M11*'Output-Calculation-sheet'!M47</f>
        <v>14214.240039403572</v>
      </c>
      <c r="N56" s="2">
        <f>N12/'Output-Calculation-sheet'!N11*'Output-Calculation-sheet'!N47</f>
        <v>11365.681712308882</v>
      </c>
      <c r="O56" s="2">
        <f>O12/'Output-Calculation-sheet'!O11*'Output-Calculation-sheet'!O47</f>
        <v>5626.083575598137</v>
      </c>
      <c r="P56" s="2">
        <f>P12/'Output-Calculation-sheet'!P11*'Output-Calculation-sheet'!P47</f>
        <v>4930.2142656209226</v>
      </c>
      <c r="Q56" s="2">
        <f>Q12/'Output-Calculation-sheet'!Q11*'Output-Calculation-sheet'!Q47</f>
        <v>3590.6419507341966</v>
      </c>
      <c r="R56" s="2">
        <f>R12/'Output-Calculation-sheet'!R11*'Output-Calculation-sheet'!R47</f>
        <v>4177.9947877208615</v>
      </c>
      <c r="S56" s="2">
        <f>S12/'Output-Calculation-sheet'!S11*'Output-Calculation-sheet'!S47</f>
        <v>5293.5865400013099</v>
      </c>
      <c r="T56" s="2">
        <f>T12/'Output-Calculation-sheet'!T11*'Output-Calculation-sheet'!T47</f>
        <v>1370.0622676463213</v>
      </c>
      <c r="U56" s="2">
        <f>U12/'Output-Calculation-sheet'!U11*'Output-Calculation-sheet'!U47</f>
        <v>957.240999542498</v>
      </c>
      <c r="V56" s="2">
        <f>V12/'Output-Calculation-sheet'!V11*'Output-Calculation-sheet'!V47</f>
        <v>942.28037566135288</v>
      </c>
      <c r="W56" s="2">
        <f>W12/'Output-Calculation-sheet'!W11*'Output-Calculation-sheet'!W47</f>
        <v>336.57687686601679</v>
      </c>
      <c r="X56" s="2">
        <f>X12/'Output-Calculation-sheet'!X11*'Output-Calculation-sheet'!X47</f>
        <v>1435.3220917045182</v>
      </c>
      <c r="Y56" s="2">
        <f>Y12/'Output-Calculation-sheet'!Y11*'Output-Calculation-sheet'!Y47</f>
        <v>437.50718728423948</v>
      </c>
      <c r="AA56" s="2">
        <f t="shared" si="3"/>
        <v>234.43038366294047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3.8033428597965919</v>
      </c>
      <c r="C60" s="2">
        <f>C5*'Output-Calculation-sheet'!C49/10^9</f>
        <v>2.3229053621268068</v>
      </c>
      <c r="D60" s="2">
        <f>D5*'Output-Calculation-sheet'!D49/10^9</f>
        <v>0.82525692319364519</v>
      </c>
      <c r="E60" s="2">
        <f>E5*'Output-Calculation-sheet'!E49/10^9</f>
        <v>0.98643715580113289</v>
      </c>
      <c r="F60" s="2">
        <f>F5*'Output-Calculation-sheet'!F49/10^9</f>
        <v>0.3834928239994933</v>
      </c>
      <c r="G60" s="2">
        <f>G5*'Output-Calculation-sheet'!G49/10^9</f>
        <v>0.26989518470150936</v>
      </c>
      <c r="H60" s="2">
        <f>H5*'Output-Calculation-sheet'!H49/10^9</f>
        <v>0.72110536976226525</v>
      </c>
      <c r="I60" s="2">
        <f>I5*'Output-Calculation-sheet'!I49/10^9</f>
        <v>0.2643785714173677</v>
      </c>
      <c r="J60" s="2">
        <f>J5*'Output-Calculation-sheet'!J49/10^9</f>
        <v>0.27696151293872023</v>
      </c>
      <c r="K60" s="2">
        <f>K5*'Output-Calculation-sheet'!K49/10^9</f>
        <v>0.33757278571088628</v>
      </c>
      <c r="L60" s="2">
        <f>L5*'Output-Calculation-sheet'!L49/10^9</f>
        <v>0.35586673298932514</v>
      </c>
      <c r="M60" s="2">
        <f>M5*'Output-Calculation-sheet'!M49/10^9</f>
        <v>0.60216793644252553</v>
      </c>
      <c r="N60" s="2">
        <f>N5*'Output-Calculation-sheet'!N49/10^9</f>
        <v>0.48220544460930875</v>
      </c>
      <c r="O60" s="2">
        <f>O5*'Output-Calculation-sheet'!O49/10^9</f>
        <v>0.48621702344118317</v>
      </c>
      <c r="P60" s="2">
        <f>P5*'Output-Calculation-sheet'!P49/10^9</f>
        <v>0.29967206438512173</v>
      </c>
      <c r="Q60" s="2">
        <f>Q5*'Output-Calculation-sheet'!Q49/10^9</f>
        <v>0.32426421223193291</v>
      </c>
      <c r="R60" s="2">
        <f>R5*'Output-Calculation-sheet'!R49/10^9</f>
        <v>0.25927277035771479</v>
      </c>
      <c r="S60" s="2">
        <f>S5*'Output-Calculation-sheet'!S49/10^9</f>
        <v>0.23799676126529654</v>
      </c>
      <c r="T60" s="2">
        <f>T5*'Output-Calculation-sheet'!T49/10^9</f>
        <v>8.0175893930937145E-2</v>
      </c>
      <c r="U60" s="2">
        <f>U5*'Output-Calculation-sheet'!U49/10^9</f>
        <v>7.5732719745707056E-2</v>
      </c>
      <c r="V60" s="2">
        <f>V5*'Output-Calculation-sheet'!V49/10^9</f>
        <v>6.7624218988284426E-2</v>
      </c>
      <c r="W60" s="2">
        <f>W5*'Output-Calculation-sheet'!W49/10^9</f>
        <v>3.3256486208095626E-2</v>
      </c>
      <c r="X60" s="2">
        <f>X5*'Output-Calculation-sheet'!X49/10^9</f>
        <v>6.319653540811046E-2</v>
      </c>
      <c r="Y60" s="2">
        <f>Y5*'Output-Calculation-sheet'!Y49/10^9</f>
        <v>3.0150231525082026E-2</v>
      </c>
      <c r="AA60" s="2">
        <f>SUM(B60:Y60)</f>
        <v>13.589147580977043</v>
      </c>
    </row>
    <row r="61" spans="1:27" x14ac:dyDescent="0.25">
      <c r="A61" s="2">
        <v>2029</v>
      </c>
      <c r="B61" s="2">
        <f>B6*'Output-Calculation-sheet'!B50/10^9</f>
        <v>5.0066878925207998</v>
      </c>
      <c r="C61" s="2">
        <f>C6*'Output-Calculation-sheet'!C50/10^9</f>
        <v>3.0676189556305467</v>
      </c>
      <c r="D61" s="2">
        <f>D6*'Output-Calculation-sheet'!D50/10^9</f>
        <v>1.085858776645757</v>
      </c>
      <c r="E61" s="2">
        <f>E6*'Output-Calculation-sheet'!E50/10^9</f>
        <v>1.2976351529806418</v>
      </c>
      <c r="F61" s="2">
        <f>F6*'Output-Calculation-sheet'!F50/10^9</f>
        <v>0.50381195500336073</v>
      </c>
      <c r="G61" s="2">
        <f>G6*'Output-Calculation-sheet'!G50/10^9</f>
        <v>0.35534546034394537</v>
      </c>
      <c r="H61" s="2">
        <f>H6*'Output-Calculation-sheet'!H50/10^9</f>
        <v>0.95166492604239949</v>
      </c>
      <c r="I61" s="2">
        <f>I6*'Output-Calculation-sheet'!I50/10^9</f>
        <v>0.34781520090017931</v>
      </c>
      <c r="J61" s="2">
        <f>J6*'Output-Calculation-sheet'!J50/10^9</f>
        <v>0.36383763164358207</v>
      </c>
      <c r="K61" s="2">
        <f>K6*'Output-Calculation-sheet'!K50/10^9</f>
        <v>0.44156987066603731</v>
      </c>
      <c r="L61" s="2">
        <f>L6*'Output-Calculation-sheet'!L50/10^9</f>
        <v>0.46403446603997439</v>
      </c>
      <c r="M61" s="2">
        <f>M6*'Output-Calculation-sheet'!M50/10^9</f>
        <v>0.76220078391572488</v>
      </c>
      <c r="N61" s="2">
        <f>N6*'Output-Calculation-sheet'!N50/10^9</f>
        <v>0.63099254829873774</v>
      </c>
      <c r="O61" s="2">
        <f>O6*'Output-Calculation-sheet'!O50/10^9</f>
        <v>0.6421033861281753</v>
      </c>
      <c r="P61" s="2">
        <f>P6*'Output-Calculation-sheet'!P50/10^9</f>
        <v>0.39410486627086516</v>
      </c>
      <c r="Q61" s="2">
        <f>Q6*'Output-Calculation-sheet'!Q50/10^9</f>
        <v>0.42677155986309295</v>
      </c>
      <c r="R61" s="2">
        <f>R6*'Output-Calculation-sheet'!R50/10^9</f>
        <v>0.3360961674149443</v>
      </c>
      <c r="S61" s="2">
        <f>S6*'Output-Calculation-sheet'!S50/10^9</f>
        <v>0.31357179642743743</v>
      </c>
      <c r="T61" s="2">
        <f>T6*'Output-Calculation-sheet'!T50/10^9</f>
        <v>0.10410676620178241</v>
      </c>
      <c r="U61" s="2">
        <f>U6*'Output-Calculation-sheet'!U50/10^9</f>
        <v>9.9713082299178246E-2</v>
      </c>
      <c r="V61" s="2">
        <f>V6*'Output-Calculation-sheet'!V50/10^9</f>
        <v>8.7166245321550026E-2</v>
      </c>
      <c r="W61" s="2">
        <f>W6*'Output-Calculation-sheet'!W50/10^9</f>
        <v>4.371819131794305E-2</v>
      </c>
      <c r="X61" s="2">
        <f>X6*'Output-Calculation-sheet'!X50/10^9</f>
        <v>8.3399533699685557E-2</v>
      </c>
      <c r="Y61" s="2">
        <f>Y6*'Output-Calculation-sheet'!Y50/10^9</f>
        <v>3.9705833904730738E-2</v>
      </c>
      <c r="AA61" s="2">
        <f t="shared" ref="AA61:AA67" si="4">SUM(B61:Y61)</f>
        <v>17.849531049481069</v>
      </c>
    </row>
    <row r="62" spans="1:27" x14ac:dyDescent="0.25">
      <c r="A62" s="2">
        <v>2030</v>
      </c>
      <c r="B62" s="2">
        <f>B7*'Output-Calculation-sheet'!B51/10^9</f>
        <v>6.0483845684400128</v>
      </c>
      <c r="C62" s="2">
        <f>C7*'Output-Calculation-sheet'!C51/10^9</f>
        <v>3.7185525977189502</v>
      </c>
      <c r="D62" s="2">
        <f>D7*'Output-Calculation-sheet'!D51/10^9</f>
        <v>1.3089123024337714</v>
      </c>
      <c r="E62" s="2">
        <f>E7*'Output-Calculation-sheet'!E51/10^9</f>
        <v>1.5646823982044844</v>
      </c>
      <c r="F62" s="2">
        <f>F7*'Output-Calculation-sheet'!F51/10^9</f>
        <v>0.6075211433679214</v>
      </c>
      <c r="G62" s="2">
        <f>G7*'Output-Calculation-sheet'!G51/10^9</f>
        <v>0.4287249588450226</v>
      </c>
      <c r="H62" s="2">
        <f>H7*'Output-Calculation-sheet'!H51/10^9</f>
        <v>1.1490396570267922</v>
      </c>
      <c r="I62" s="2">
        <f>I7*'Output-Calculation-sheet'!I51/10^9</f>
        <v>0.41993664841259576</v>
      </c>
      <c r="J62" s="2">
        <f>J7*'Output-Calculation-sheet'!J51/10^9</f>
        <v>0.43775294803748005</v>
      </c>
      <c r="K62" s="2">
        <f>K7*'Output-Calculation-sheet'!K51/10^9</f>
        <v>0.52885576802221379</v>
      </c>
      <c r="L62" s="2">
        <f>L7*'Output-Calculation-sheet'!L51/10^9</f>
        <v>0.55425724726170356</v>
      </c>
      <c r="M62" s="2">
        <f>M7*'Output-Calculation-sheet'!M51/10^9</f>
        <v>0.88202085741580438</v>
      </c>
      <c r="N62" s="2">
        <f>N7*'Output-Calculation-sheet'!N51/10^9</f>
        <v>0.75101070912282442</v>
      </c>
      <c r="O62" s="2">
        <f>O7*'Output-Calculation-sheet'!O51/10^9</f>
        <v>0.77834395775345278</v>
      </c>
      <c r="P62" s="2">
        <f>P7*'Output-Calculation-sheet'!P51/10^9</f>
        <v>0.47386180524644039</v>
      </c>
      <c r="Q62" s="2">
        <f>Q7*'Output-Calculation-sheet'!Q51/10^9</f>
        <v>0.51509405949165821</v>
      </c>
      <c r="R62" s="2">
        <f>R7*'Output-Calculation-sheet'!R51/10^9</f>
        <v>0.39926454182751026</v>
      </c>
      <c r="S62" s="2">
        <f>S7*'Output-Calculation-sheet'!S51/10^9</f>
        <v>0.37909213960600185</v>
      </c>
      <c r="T62" s="2">
        <f>T7*'Output-Calculation-sheet'!T51/10^9</f>
        <v>0.12372963703101184</v>
      </c>
      <c r="U62" s="2">
        <f>U7*'Output-Calculation-sheet'!U51/10^9</f>
        <v>0.12015989193666393</v>
      </c>
      <c r="V62" s="2">
        <f>V7*'Output-Calculation-sheet'!V51/10^9</f>
        <v>0.10305145398203289</v>
      </c>
      <c r="W62" s="2">
        <f>W7*'Output-Calculation-sheet'!W51/10^9</f>
        <v>5.2751833144114427E-2</v>
      </c>
      <c r="X62" s="2">
        <f>X7*'Output-Calculation-sheet'!X51/10^9</f>
        <v>0.10056758869089885</v>
      </c>
      <c r="Y62" s="2">
        <f>Y7*'Output-Calculation-sheet'!Y51/10^9</f>
        <v>4.7997596102344858E-2</v>
      </c>
      <c r="AA62" s="2">
        <f t="shared" si="4"/>
        <v>21.493566309121704</v>
      </c>
    </row>
    <row r="63" spans="1:27" x14ac:dyDescent="0.25">
      <c r="A63" s="2">
        <v>2031</v>
      </c>
      <c r="B63" s="2">
        <f>B8*'Output-Calculation-sheet'!B52/10^9</f>
        <v>6.8384233857400769</v>
      </c>
      <c r="C63" s="2">
        <f>C8*'Output-Calculation-sheet'!C52/10^9</f>
        <v>4.2013693844168225</v>
      </c>
      <c r="D63" s="2">
        <f>D8*'Output-Calculation-sheet'!D52/10^9</f>
        <v>1.4802228842725644</v>
      </c>
      <c r="E63" s="2">
        <f>E8*'Output-Calculation-sheet'!E52/10^9</f>
        <v>1.7701326694485826</v>
      </c>
      <c r="F63" s="2">
        <f>F8*'Output-Calculation-sheet'!F52/10^9</f>
        <v>0.68725380208097087</v>
      </c>
      <c r="G63" s="2">
        <f>G8*'Output-Calculation-sheet'!G52/10^9</f>
        <v>0.48506611471780298</v>
      </c>
      <c r="H63" s="2">
        <f>H8*'Output-Calculation-sheet'!H52/10^9</f>
        <v>1.2924023485797427</v>
      </c>
      <c r="I63" s="2">
        <f>I8*'Output-Calculation-sheet'!I52/10^9</f>
        <v>0.47523336934948385</v>
      </c>
      <c r="J63" s="2">
        <f>J8*'Output-Calculation-sheet'!J52/10^9</f>
        <v>0.49476583527397294</v>
      </c>
      <c r="K63" s="2">
        <f>K8*'Output-Calculation-sheet'!K52/10^9</f>
        <v>0.59683020739373072</v>
      </c>
      <c r="L63" s="2">
        <f>L8*'Output-Calculation-sheet'!L52/10^9</f>
        <v>0.62300351941699494</v>
      </c>
      <c r="M63" s="2">
        <f>M8*'Output-Calculation-sheet'!M52/10^9</f>
        <v>0.97523454182916736</v>
      </c>
      <c r="N63" s="2">
        <f>N8*'Output-Calculation-sheet'!N52/10^9</f>
        <v>0.83859432673580603</v>
      </c>
      <c r="O63" s="2">
        <f>O8*'Output-Calculation-sheet'!O52/10^9</f>
        <v>0.87935696824038567</v>
      </c>
      <c r="P63" s="2">
        <f>P8*'Output-Calculation-sheet'!P52/10^9</f>
        <v>0.53539495178048324</v>
      </c>
      <c r="Q63" s="2">
        <f>Q8*'Output-Calculation-sheet'!Q52/10^9</f>
        <v>0.58290613737792119</v>
      </c>
      <c r="R63" s="2">
        <f>R8*'Output-Calculation-sheet'!R52/10^9</f>
        <v>0.44964850759214176</v>
      </c>
      <c r="S63" s="2">
        <f>S8*'Output-Calculation-sheet'!S52/10^9</f>
        <v>0.42822502522466271</v>
      </c>
      <c r="T63" s="2">
        <f>T8*'Output-Calculation-sheet'!T52/10^9</f>
        <v>0.13934958592923397</v>
      </c>
      <c r="U63" s="2">
        <f>U8*'Output-Calculation-sheet'!U52/10^9</f>
        <v>0.13589346378749975</v>
      </c>
      <c r="V63" s="2">
        <f>V8*'Output-Calculation-sheet'!V52/10^9</f>
        <v>0.11586768281630301</v>
      </c>
      <c r="W63" s="2">
        <f>W8*'Output-Calculation-sheet'!W52/10^9</f>
        <v>5.968756903753869E-2</v>
      </c>
      <c r="X63" s="2">
        <f>X8*'Output-Calculation-sheet'!X52/10^9</f>
        <v>0.11284397060368577</v>
      </c>
      <c r="Y63" s="2">
        <f>Y8*'Output-Calculation-sheet'!Y52/10^9</f>
        <v>5.4363028403977873E-2</v>
      </c>
      <c r="AA63" s="2">
        <f t="shared" si="4"/>
        <v>24.25206928004955</v>
      </c>
    </row>
    <row r="64" spans="1:27" x14ac:dyDescent="0.25">
      <c r="A64" s="2">
        <v>2032</v>
      </c>
      <c r="B64" s="2">
        <f>B9*'Output-Calculation-sheet'!B53/10^9</f>
        <v>7.1909387614752882</v>
      </c>
      <c r="C64" s="2">
        <f>C9*'Output-Calculation-sheet'!C53/10^9</f>
        <v>4.4167231895355474</v>
      </c>
      <c r="D64" s="2">
        <f>D9*'Output-Calculation-sheet'!D53/10^9</f>
        <v>1.5576049695415404</v>
      </c>
      <c r="E64" s="2">
        <f>E9*'Output-Calculation-sheet'!E53/10^9</f>
        <v>1.8635831284136</v>
      </c>
      <c r="F64" s="2">
        <f>F9*'Output-Calculation-sheet'!F53/10^9</f>
        <v>0.72354833933790064</v>
      </c>
      <c r="G64" s="2">
        <f>G9*'Output-Calculation-sheet'!G53/10^9</f>
        <v>0.51066116622936153</v>
      </c>
      <c r="H64" s="2">
        <f>H9*'Output-Calculation-sheet'!H53/10^9</f>
        <v>1.3470573061863687</v>
      </c>
      <c r="I64" s="2">
        <f>I9*'Output-Calculation-sheet'!I53/10^9</f>
        <v>0.50047990310127832</v>
      </c>
      <c r="J64" s="2">
        <f>J9*'Output-Calculation-sheet'!J53/10^9</f>
        <v>0.52033791195964973</v>
      </c>
      <c r="K64" s="2">
        <f>K9*'Output-Calculation-sheet'!K53/10^9</f>
        <v>0.62678682584717293</v>
      </c>
      <c r="L64" s="2">
        <f>L9*'Output-Calculation-sheet'!L53/10^9</f>
        <v>0.65146642998594873</v>
      </c>
      <c r="M64" s="2">
        <f>M9*'Output-Calculation-sheet'!M53/10^9</f>
        <v>1.0027338300795621</v>
      </c>
      <c r="N64" s="2">
        <f>N9*'Output-Calculation-sheet'!N53/10^9</f>
        <v>0.86916945397344147</v>
      </c>
      <c r="O64" s="2">
        <f>O9*'Output-Calculation-sheet'!O53/10^9</f>
        <v>0.92439945700263138</v>
      </c>
      <c r="P64" s="2">
        <f>P9*'Output-Calculation-sheet'!P53/10^9</f>
        <v>0.56283400306335507</v>
      </c>
      <c r="Q64" s="2">
        <f>Q9*'Output-Calculation-sheet'!Q53/10^9</f>
        <v>0.61373501130538333</v>
      </c>
      <c r="R64" s="2">
        <f>R9*'Output-Calculation-sheet'!R53/10^9</f>
        <v>0.47115008965263427</v>
      </c>
      <c r="S64" s="2">
        <f>S9*'Output-Calculation-sheet'!S53/10^9</f>
        <v>0.44942292430338965</v>
      </c>
      <c r="T64" s="2">
        <f>T9*'Output-Calculation-sheet'!T53/10^9</f>
        <v>0.14602675058637654</v>
      </c>
      <c r="U64" s="2">
        <f>U9*'Output-Calculation-sheet'!U53/10^9</f>
        <v>0.14297301882979838</v>
      </c>
      <c r="V64" s="2">
        <f>V9*'Output-Calculation-sheet'!V53/10^9</f>
        <v>0.12125583904337801</v>
      </c>
      <c r="W64" s="2">
        <f>W9*'Output-Calculation-sheet'!W53/10^9</f>
        <v>6.2846239057809908E-2</v>
      </c>
      <c r="X64" s="2">
        <f>X9*'Output-Calculation-sheet'!X53/10^9</f>
        <v>0.11686176576248736</v>
      </c>
      <c r="Y64" s="2">
        <f>Y9*'Output-Calculation-sheet'!Y53/10^9</f>
        <v>5.7304627136196808E-2</v>
      </c>
      <c r="AA64" s="2">
        <f t="shared" si="4"/>
        <v>25.449900941410107</v>
      </c>
    </row>
    <row r="65" spans="1:27" x14ac:dyDescent="0.25">
      <c r="A65" s="2">
        <v>2033</v>
      </c>
      <c r="B65" s="2">
        <f>B10*'Output-Calculation-sheet'!B54/10^9</f>
        <v>7.2757958302907895</v>
      </c>
      <c r="C65" s="2">
        <f>C10*'Output-Calculation-sheet'!C54/10^9</f>
        <v>4.9190812230144028</v>
      </c>
      <c r="D65" s="2">
        <f>D10*'Output-Calculation-sheet'!D54/10^9</f>
        <v>1.7189049267851624</v>
      </c>
      <c r="E65" s="2">
        <f>E10*'Output-Calculation-sheet'!E54/10^9</f>
        <v>1.9354672910005812</v>
      </c>
      <c r="F65" s="2">
        <f>F10*'Output-Calculation-sheet'!F54/10^9</f>
        <v>0.78576659846090036</v>
      </c>
      <c r="G65" s="2">
        <f>G10*'Output-Calculation-sheet'!G54/10^9</f>
        <v>0.53949984613263602</v>
      </c>
      <c r="H65" s="2">
        <f>H10*'Output-Calculation-sheet'!H54/10^9</f>
        <v>1.3332742210186199</v>
      </c>
      <c r="I65" s="2">
        <f>I10*'Output-Calculation-sheet'!I54/10^9</f>
        <v>0.52532551080760992</v>
      </c>
      <c r="J65" s="2">
        <f>J10*'Output-Calculation-sheet'!J54/10^9</f>
        <v>0.62788115273642775</v>
      </c>
      <c r="K65" s="2">
        <f>K10*'Output-Calculation-sheet'!K54/10^9</f>
        <v>0.66986601729784112</v>
      </c>
      <c r="L65" s="2">
        <f>L10*'Output-Calculation-sheet'!L54/10^9</f>
        <v>0.79125264753704161</v>
      </c>
      <c r="M65" s="2">
        <f>M10*'Output-Calculation-sheet'!M54/10^9</f>
        <v>1.0066810200272966</v>
      </c>
      <c r="N65" s="2">
        <f>N10*'Output-Calculation-sheet'!N54/10^9</f>
        <v>0.86933813659303161</v>
      </c>
      <c r="O65" s="2">
        <f>O10*'Output-Calculation-sheet'!O54/10^9</f>
        <v>0.99501558604249773</v>
      </c>
      <c r="P65" s="2">
        <f>P10*'Output-Calculation-sheet'!P54/10^9</f>
        <v>0.56678265186169419</v>
      </c>
      <c r="Q65" s="2">
        <f>Q10*'Output-Calculation-sheet'!Q54/10^9</f>
        <v>0.61848196727048044</v>
      </c>
      <c r="R65" s="2">
        <f>R10*'Output-Calculation-sheet'!R54/10^9</f>
        <v>0.49899072681070411</v>
      </c>
      <c r="S65" s="2">
        <f>S10*'Output-Calculation-sheet'!S54/10^9</f>
        <v>0.45325296163693263</v>
      </c>
      <c r="T65" s="2">
        <f>T10*'Output-Calculation-sheet'!T54/10^9</f>
        <v>0.16683459806129458</v>
      </c>
      <c r="U65" s="2">
        <f>U10*'Output-Calculation-sheet'!U54/10^9</f>
        <v>0.14405990552333822</v>
      </c>
      <c r="V65" s="2">
        <f>V10*'Output-Calculation-sheet'!V54/10^9</f>
        <v>0.18462766565455035</v>
      </c>
      <c r="W65" s="2">
        <f>W10*'Output-Calculation-sheet'!W54/10^9</f>
        <v>7.0294696471773055E-2</v>
      </c>
      <c r="X65" s="2">
        <f>X10*'Output-Calculation-sheet'!X54/10^9</f>
        <v>0.11578285474043738</v>
      </c>
      <c r="Y65" s="2">
        <f>Y10*'Output-Calculation-sheet'!Y54/10^9</f>
        <v>5.7856303056009264E-2</v>
      </c>
      <c r="AA65" s="2">
        <f t="shared" si="4"/>
        <v>26.870114338832053</v>
      </c>
    </row>
    <row r="66" spans="1:27" x14ac:dyDescent="0.25">
      <c r="A66" s="2">
        <v>2034</v>
      </c>
      <c r="B66" s="2">
        <f>B11*'Output-Calculation-sheet'!B55/10^9</f>
        <v>7.3114147532832279</v>
      </c>
      <c r="C66" s="2">
        <f>C11*'Output-Calculation-sheet'!C55/10^9</f>
        <v>4.8226793335969793</v>
      </c>
      <c r="D66" s="2">
        <f>D11*'Output-Calculation-sheet'!D55/10^9</f>
        <v>1.5293238825684945</v>
      </c>
      <c r="E66" s="2">
        <f>E11*'Output-Calculation-sheet'!E55/10^9</f>
        <v>1.851909654500401</v>
      </c>
      <c r="F66" s="2">
        <f>F11*'Output-Calculation-sheet'!F55/10^9</f>
        <v>0.71171240070418051</v>
      </c>
      <c r="G66" s="2">
        <f>G11*'Output-Calculation-sheet'!G55/10^9</f>
        <v>0.5087188056572326</v>
      </c>
      <c r="H66" s="2">
        <f>H11*'Output-Calculation-sheet'!H55/10^9</f>
        <v>1.300568745374955</v>
      </c>
      <c r="I66" s="2">
        <f>I11*'Output-Calculation-sheet'!I55/10^9</f>
        <v>0.49746965208625471</v>
      </c>
      <c r="J66" s="2">
        <f>J11*'Output-Calculation-sheet'!J55/10^9</f>
        <v>0.51157057871356415</v>
      </c>
      <c r="K66" s="2">
        <f>K11*'Output-Calculation-sheet'!K55/10^9</f>
        <v>0.61186697868174955</v>
      </c>
      <c r="L66" s="2">
        <f>L11*'Output-Calculation-sheet'!L55/10^9</f>
        <v>0.64797175677202257</v>
      </c>
      <c r="M66" s="2">
        <f>M11*'Output-Calculation-sheet'!M55/10^9</f>
        <v>0.94223303488998544</v>
      </c>
      <c r="N66" s="2">
        <f>N11*'Output-Calculation-sheet'!N55/10^9</f>
        <v>0.82326040514154797</v>
      </c>
      <c r="O66" s="2">
        <f>O11*'Output-Calculation-sheet'!O55/10^9</f>
        <v>0.97155062178764284</v>
      </c>
      <c r="P66" s="2">
        <f>P11*'Output-Calculation-sheet'!P55/10^9</f>
        <v>0.56591508090304121</v>
      </c>
      <c r="Q66" s="2">
        <f>Q11*'Output-Calculation-sheet'!Q55/10^9</f>
        <v>0.61635846751368217</v>
      </c>
      <c r="R66" s="2">
        <f>R11*'Output-Calculation-sheet'!R55/10^9</f>
        <v>0.45834510629448216</v>
      </c>
      <c r="S66" s="2">
        <f>S11*'Output-Calculation-sheet'!S55/10^9</f>
        <v>0.45100046080899281</v>
      </c>
      <c r="T66" s="2">
        <f>T11*'Output-Calculation-sheet'!T55/10^9</f>
        <v>0.14367118559909667</v>
      </c>
      <c r="U66" s="2">
        <f>U11*'Output-Calculation-sheet'!U55/10^9</f>
        <v>0.14609464802403851</v>
      </c>
      <c r="V66" s="2">
        <f>V11*'Output-Calculation-sheet'!V55/10^9</f>
        <v>0.1362973061602718</v>
      </c>
      <c r="W66" s="2">
        <f>W11*'Output-Calculation-sheet'!W55/10^9</f>
        <v>6.1712351991975535E-2</v>
      </c>
      <c r="X66" s="2">
        <f>X11*'Output-Calculation-sheet'!X55/10^9</f>
        <v>0.11606992604875678</v>
      </c>
      <c r="Y66" s="2">
        <f>Y11*'Output-Calculation-sheet'!Y55/10^9</f>
        <v>6.0558358488364251E-2</v>
      </c>
      <c r="AA66" s="2">
        <f t="shared" si="4"/>
        <v>25.798273495590941</v>
      </c>
    </row>
    <row r="67" spans="1:27" x14ac:dyDescent="0.25">
      <c r="A67" s="2">
        <v>2035</v>
      </c>
      <c r="B67" s="2">
        <f>B12*'Output-Calculation-sheet'!B56/10^9</f>
        <v>7.2091273861188299</v>
      </c>
      <c r="C67" s="2">
        <f>C12*'Output-Calculation-sheet'!C56/10^9</f>
        <v>4.5466178778469466</v>
      </c>
      <c r="D67" s="2">
        <f>D12*'Output-Calculation-sheet'!D56/10^9</f>
        <v>1.5014021478626425</v>
      </c>
      <c r="E67" s="2">
        <f>E12*'Output-Calculation-sheet'!E56/10^9</f>
        <v>2.0372046728791089</v>
      </c>
      <c r="F67" s="2">
        <f>F12*'Output-Calculation-sheet'!F56/10^9</f>
        <v>0.74402828819643441</v>
      </c>
      <c r="G67" s="2">
        <f>G12*'Output-Calculation-sheet'!G56/10^9</f>
        <v>0.52121342379077529</v>
      </c>
      <c r="H67" s="2">
        <f>H12*'Output-Calculation-sheet'!H56/10^9</f>
        <v>1.2579399406526068</v>
      </c>
      <c r="I67" s="2">
        <f>I12*'Output-Calculation-sheet'!I56/10^9</f>
        <v>0.50627873737746831</v>
      </c>
      <c r="J67" s="2">
        <f>J12*'Output-Calculation-sheet'!J56/10^9</f>
        <v>0.50154406731355528</v>
      </c>
      <c r="K67" s="2">
        <f>K12*'Output-Calculation-sheet'!K56/10^9</f>
        <v>0.6040426005943248</v>
      </c>
      <c r="L67" s="2">
        <f>L12*'Output-Calculation-sheet'!L56/10^9</f>
        <v>0.60680415279100786</v>
      </c>
      <c r="M67" s="2">
        <f>M12*'Output-Calculation-sheet'!M56/10^9</f>
        <v>0.92040763264290915</v>
      </c>
      <c r="N67" s="2">
        <f>N12*'Output-Calculation-sheet'!N56/10^9</f>
        <v>0.79034600479087691</v>
      </c>
      <c r="O67" s="2">
        <f>O12*'Output-Calculation-sheet'!O56/10^9</f>
        <v>0.91424765594563173</v>
      </c>
      <c r="P67" s="2">
        <f>P12*'Output-Calculation-sheet'!P56/10^9</f>
        <v>0.58502528427209499</v>
      </c>
      <c r="Q67" s="2">
        <f>Q12*'Output-Calculation-sheet'!Q56/10^9</f>
        <v>0.60162110201371644</v>
      </c>
      <c r="R67" s="2">
        <f>R12*'Output-Calculation-sheet'!R56/10^9</f>
        <v>0.45803262999560879</v>
      </c>
      <c r="S67" s="2">
        <f>S12*'Output-Calculation-sheet'!S56/10^9</f>
        <v>0.43647835500066962</v>
      </c>
      <c r="T67" s="2">
        <f>T12*'Output-Calculation-sheet'!T56/10^9</f>
        <v>0.13890062778402543</v>
      </c>
      <c r="U67" s="2">
        <f>U12*'Output-Calculation-sheet'!U56/10^9</f>
        <v>0.14504872817788911</v>
      </c>
      <c r="V67" s="2">
        <f>V12*'Output-Calculation-sheet'!V56/10^9</f>
        <v>0.11142261150230913</v>
      </c>
      <c r="W67" s="2">
        <f>W12*'Output-Calculation-sheet'!W56/10^9</f>
        <v>6.7225619234008813E-2</v>
      </c>
      <c r="X67" s="2">
        <f>X12*'Output-Calculation-sheet'!X56/10^9</f>
        <v>0.11430337074767762</v>
      </c>
      <c r="Y67" s="2">
        <f>Y12*'Output-Calculation-sheet'!Y56/10^9</f>
        <v>6.4944010157662005E-2</v>
      </c>
      <c r="AA67" s="2">
        <f t="shared" si="4"/>
        <v>25.384206927688791</v>
      </c>
    </row>
    <row r="68" spans="1:27" x14ac:dyDescent="0.25">
      <c r="B68" s="2">
        <f>SUM(B60:B67)</f>
        <v>50.684115437665618</v>
      </c>
      <c r="C68" s="2">
        <f t="shared" ref="C68:Y68" si="5">SUM(C60:C67)</f>
        <v>32.015547923887006</v>
      </c>
      <c r="D68" s="2">
        <f t="shared" si="5"/>
        <v>11.007486813303577</v>
      </c>
      <c r="E68" s="2">
        <f t="shared" si="5"/>
        <v>13.307052123228534</v>
      </c>
      <c r="F68" s="2">
        <f t="shared" si="5"/>
        <v>5.1471353511511619</v>
      </c>
      <c r="G68" s="2">
        <f t="shared" si="5"/>
        <v>3.619124960418286</v>
      </c>
      <c r="H68" s="2">
        <f t="shared" si="5"/>
        <v>9.3530525146437498</v>
      </c>
      <c r="I68" s="2">
        <f t="shared" si="5"/>
        <v>3.5369175934522383</v>
      </c>
      <c r="J68" s="2">
        <f t="shared" si="5"/>
        <v>3.7346516386169522</v>
      </c>
      <c r="K68" s="2">
        <f t="shared" si="5"/>
        <v>4.4173910542139563</v>
      </c>
      <c r="L68" s="2">
        <f t="shared" si="5"/>
        <v>4.694656952794019</v>
      </c>
      <c r="M68" s="2">
        <f t="shared" si="5"/>
        <v>7.0936796372429765</v>
      </c>
      <c r="N68" s="2">
        <f t="shared" si="5"/>
        <v>6.0549170292655745</v>
      </c>
      <c r="O68" s="2">
        <f t="shared" si="5"/>
        <v>6.5912346563415998</v>
      </c>
      <c r="P68" s="2">
        <f t="shared" si="5"/>
        <v>3.9835907077830961</v>
      </c>
      <c r="Q68" s="2">
        <f t="shared" si="5"/>
        <v>4.2992325170678676</v>
      </c>
      <c r="R68" s="2">
        <f t="shared" si="5"/>
        <v>3.3308005399457405</v>
      </c>
      <c r="S68" s="2">
        <f t="shared" si="5"/>
        <v>3.1490404242733829</v>
      </c>
      <c r="T68" s="2">
        <f t="shared" si="5"/>
        <v>1.0427950451237586</v>
      </c>
      <c r="U68" s="2">
        <f t="shared" si="5"/>
        <v>1.0096754583241132</v>
      </c>
      <c r="V68" s="2">
        <f t="shared" si="5"/>
        <v>0.92731302346867961</v>
      </c>
      <c r="W68" s="2">
        <f t="shared" si="5"/>
        <v>0.45149298646325914</v>
      </c>
      <c r="X68" s="2">
        <f t="shared" si="5"/>
        <v>0.8230255457017398</v>
      </c>
      <c r="Y68" s="2">
        <f t="shared" si="5"/>
        <v>0.41287998877436782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126.51433180670648</v>
      </c>
      <c r="L71" s="2">
        <f>L5/'Output-Calculation-sheet'!L4*'Output-Calculation-sheet'!L58</f>
        <v>137.46611700204789</v>
      </c>
      <c r="M71" s="2">
        <f>M5/'Output-Calculation-sheet'!M4*'Output-Calculation-sheet'!M58</f>
        <v>675.64549423255824</v>
      </c>
      <c r="N71" s="2">
        <f>N5/'Output-Calculation-sheet'!N4*'Output-Calculation-sheet'!N58</f>
        <v>96.819815590499772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243.65889456173787</v>
      </c>
      <c r="S71" s="2">
        <f>S5/'Output-Calculation-sheet'!S4*'Output-Calculation-sheet'!S58</f>
        <v>0</v>
      </c>
      <c r="T71" s="2">
        <f>T5/'Output-Calculation-sheet'!T4*'Output-Calculation-sheet'!T58</f>
        <v>78.499977496683499</v>
      </c>
      <c r="U71" s="2">
        <f>U5/'Output-Calculation-sheet'!U4*'Output-Calculation-sheet'!U58</f>
        <v>0</v>
      </c>
      <c r="V71" s="2">
        <f>V5/'Output-Calculation-sheet'!V4*'Output-Calculation-sheet'!V58</f>
        <v>70.640164250330812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1.4292447949405647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122.7186877662851</v>
      </c>
      <c r="E72" s="2">
        <f>E6/'Output-Calculation-sheet'!E5*'Output-Calculation-sheet'!E59</f>
        <v>146.29293558232465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77.510625359132462</v>
      </c>
      <c r="I72" s="2">
        <f>I6/'Output-Calculation-sheet'!I5*'Output-Calculation-sheet'!I59</f>
        <v>0</v>
      </c>
      <c r="J72" s="2">
        <f>J6/'Output-Calculation-sheet'!J5*'Output-Calculation-sheet'!J59</f>
        <v>104.49021191004054</v>
      </c>
      <c r="K72" s="2">
        <f>K6/'Output-Calculation-sheet'!K5*'Output-Calculation-sheet'!K59</f>
        <v>256.06787601747999</v>
      </c>
      <c r="L72" s="2">
        <f>L6/'Output-Calculation-sheet'!L5*'Output-Calculation-sheet'!L59</f>
        <v>252.61909434070228</v>
      </c>
      <c r="M72" s="2">
        <f>M6/'Output-Calculation-sheet'!M5*'Output-Calculation-sheet'!M59</f>
        <v>1647.1604560842247</v>
      </c>
      <c r="N72" s="2">
        <f>N6/'Output-Calculation-sheet'!N5*'Output-Calculation-sheet'!N59</f>
        <v>382.09262135275225</v>
      </c>
      <c r="O72" s="2">
        <f>O6/'Output-Calculation-sheet'!O5*'Output-Calculation-sheet'!O59</f>
        <v>0</v>
      </c>
      <c r="P72" s="2">
        <f>P6/'Output-Calculation-sheet'!P5*'Output-Calculation-sheet'!P59</f>
        <v>119.88389525302794</v>
      </c>
      <c r="Q72" s="2">
        <f>Q6/'Output-Calculation-sheet'!Q5*'Output-Calculation-sheet'!Q59</f>
        <v>0</v>
      </c>
      <c r="R72" s="2">
        <f>R6/'Output-Calculation-sheet'!R5*'Output-Calculation-sheet'!R59</f>
        <v>399.13743130354447</v>
      </c>
      <c r="S72" s="2">
        <f>S6/'Output-Calculation-sheet'!S5*'Output-Calculation-sheet'!S59</f>
        <v>0</v>
      </c>
      <c r="T72" s="2">
        <f>T6/'Output-Calculation-sheet'!T5*'Output-Calculation-sheet'!T59</f>
        <v>133.81541600202971</v>
      </c>
      <c r="U72" s="2">
        <f>U6/'Output-Calculation-sheet'!U5*'Output-Calculation-sheet'!U59</f>
        <v>25.529309134991806</v>
      </c>
      <c r="V72" s="2">
        <f>V6/'Output-Calculation-sheet'!V5*'Output-Calculation-sheet'!V59</f>
        <v>101.5495773587233</v>
      </c>
      <c r="W72" s="2">
        <f>W6/'Output-Calculation-sheet'!W5*'Output-Calculation-sheet'!W59</f>
        <v>0</v>
      </c>
      <c r="X72" s="2">
        <f>X6/'Output-Calculation-sheet'!X5*'Output-Calculation-sheet'!X59</f>
        <v>10.864203142122065</v>
      </c>
      <c r="Y72" s="2">
        <f>Y6/'Output-Calculation-sheet'!Y5*'Output-Calculation-sheet'!Y59</f>
        <v>0</v>
      </c>
      <c r="AA72" s="2">
        <f t="shared" ref="AA72:AA78" si="6">SUM(B72:Y72)/1000</f>
        <v>3.7797323406073815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533.86127722837136</v>
      </c>
      <c r="E73" s="2">
        <f>E7/'Output-Calculation-sheet'!E6*'Output-Calculation-sheet'!E60</f>
        <v>396.65298027369226</v>
      </c>
      <c r="F73" s="2">
        <f>F7/'Output-Calculation-sheet'!F6*'Output-Calculation-sheet'!F60</f>
        <v>0</v>
      </c>
      <c r="G73" s="2">
        <f>G7/'Output-Calculation-sheet'!G6*'Output-Calculation-sheet'!G60</f>
        <v>143.29446170405336</v>
      </c>
      <c r="H73" s="2">
        <f>H7/'Output-Calculation-sheet'!H6*'Output-Calculation-sheet'!H60</f>
        <v>518.42705565350525</v>
      </c>
      <c r="I73" s="2">
        <f>I7/'Output-Calculation-sheet'!I6*'Output-Calculation-sheet'!I60</f>
        <v>42.089324704185266</v>
      </c>
      <c r="J73" s="2">
        <f>J7/'Output-Calculation-sheet'!J6*'Output-Calculation-sheet'!J60</f>
        <v>242.52821587960784</v>
      </c>
      <c r="K73" s="2">
        <f>K7/'Output-Calculation-sheet'!K6*'Output-Calculation-sheet'!K60</f>
        <v>437.89992369918821</v>
      </c>
      <c r="L73" s="2">
        <f>L7/'Output-Calculation-sheet'!L6*'Output-Calculation-sheet'!L60</f>
        <v>383.83992877910828</v>
      </c>
      <c r="M73" s="2">
        <f>M7/'Output-Calculation-sheet'!M6*'Output-Calculation-sheet'!M60</f>
        <v>2086.215807485718</v>
      </c>
      <c r="N73" s="2">
        <f>N7/'Output-Calculation-sheet'!N6*'Output-Calculation-sheet'!N60</f>
        <v>906.83040277360863</v>
      </c>
      <c r="O73" s="2">
        <f>O7/'Output-Calculation-sheet'!O6*'Output-Calculation-sheet'!O60</f>
        <v>0</v>
      </c>
      <c r="P73" s="2">
        <f>P7/'Output-Calculation-sheet'!P6*'Output-Calculation-sheet'!P60</f>
        <v>285.09915578704891</v>
      </c>
      <c r="Q73" s="2">
        <f>Q7/'Output-Calculation-sheet'!Q6*'Output-Calculation-sheet'!Q60</f>
        <v>77.115368732032806</v>
      </c>
      <c r="R73" s="2">
        <f>R7/'Output-Calculation-sheet'!R6*'Output-Calculation-sheet'!R60</f>
        <v>557.48975335722741</v>
      </c>
      <c r="S73" s="2">
        <f>S7/'Output-Calculation-sheet'!S6*'Output-Calculation-sheet'!S60</f>
        <v>32.788048476254794</v>
      </c>
      <c r="T73" s="2">
        <f>T7/'Output-Calculation-sheet'!T6*'Output-Calculation-sheet'!T60</f>
        <v>188.1329069308735</v>
      </c>
      <c r="U73" s="2">
        <f>U7/'Output-Calculation-sheet'!U6*'Output-Calculation-sheet'!U60</f>
        <v>61.504569748775296</v>
      </c>
      <c r="V73" s="2">
        <f>V7/'Output-Calculation-sheet'!V6*'Output-Calculation-sheet'!V60</f>
        <v>136.99424968128525</v>
      </c>
      <c r="W73" s="2">
        <f>W7/'Output-Calculation-sheet'!W6*'Output-Calculation-sheet'!W60</f>
        <v>0</v>
      </c>
      <c r="X73" s="2">
        <f>X7/'Output-Calculation-sheet'!X6*'Output-Calculation-sheet'!X60</f>
        <v>60.761485314005881</v>
      </c>
      <c r="Y73" s="2">
        <f>Y7/'Output-Calculation-sheet'!Y6*'Output-Calculation-sheet'!Y60</f>
        <v>0</v>
      </c>
      <c r="AA73" s="2">
        <f t="shared" si="6"/>
        <v>7.0915249162085416</v>
      </c>
    </row>
    <row r="74" spans="1:27" x14ac:dyDescent="0.25">
      <c r="A74" s="2">
        <v>2031</v>
      </c>
      <c r="B74" s="2">
        <f>B8/'Output-Calculation-sheet'!B7*'Output-Calculation-sheet'!B61</f>
        <v>405.50406572683858</v>
      </c>
      <c r="C74" s="2">
        <f>C8/'Output-Calculation-sheet'!C7*'Output-Calculation-sheet'!C61</f>
        <v>0</v>
      </c>
      <c r="D74" s="2">
        <f>D8/'Output-Calculation-sheet'!D7*'Output-Calculation-sheet'!D61</f>
        <v>663.57007957518886</v>
      </c>
      <c r="E74" s="2">
        <f>E8/'Output-Calculation-sheet'!E7*'Output-Calculation-sheet'!E61</f>
        <v>492.47092547933812</v>
      </c>
      <c r="F74" s="2">
        <f>F8/'Output-Calculation-sheet'!F7*'Output-Calculation-sheet'!F61</f>
        <v>0</v>
      </c>
      <c r="G74" s="2">
        <f>G8/'Output-Calculation-sheet'!G7*'Output-Calculation-sheet'!G61</f>
        <v>224.23599429653888</v>
      </c>
      <c r="H74" s="2">
        <f>H8/'Output-Calculation-sheet'!H7*'Output-Calculation-sheet'!H61</f>
        <v>1076.9325147023835</v>
      </c>
      <c r="I74" s="2">
        <f>I8/'Output-Calculation-sheet'!I7*'Output-Calculation-sheet'!I61</f>
        <v>79.058057127628231</v>
      </c>
      <c r="J74" s="2">
        <f>J8/'Output-Calculation-sheet'!J7*'Output-Calculation-sheet'!J61</f>
        <v>329.61005194911013</v>
      </c>
      <c r="K74" s="2">
        <f>K8/'Output-Calculation-sheet'!K7*'Output-Calculation-sheet'!K61</f>
        <v>553.55336759728289</v>
      </c>
      <c r="L74" s="2">
        <f>L8/'Output-Calculation-sheet'!L7*'Output-Calculation-sheet'!L61</f>
        <v>480.25358850853701</v>
      </c>
      <c r="M74" s="2">
        <f>M8/'Output-Calculation-sheet'!M7*'Output-Calculation-sheet'!M61</f>
        <v>2405.1642079455964</v>
      </c>
      <c r="N74" s="2">
        <f>N8/'Output-Calculation-sheet'!N7*'Output-Calculation-sheet'!N61</f>
        <v>1356.6330226852265</v>
      </c>
      <c r="O74" s="2">
        <f>O8/'Output-Calculation-sheet'!O7*'Output-Calculation-sheet'!O61</f>
        <v>0</v>
      </c>
      <c r="P74" s="2">
        <f>P8/'Output-Calculation-sheet'!P7*'Output-Calculation-sheet'!P61</f>
        <v>383.41862341648221</v>
      </c>
      <c r="Q74" s="2">
        <f>Q8/'Output-Calculation-sheet'!Q7*'Output-Calculation-sheet'!Q61</f>
        <v>101.08223255096362</v>
      </c>
      <c r="R74" s="2">
        <f>R8/'Output-Calculation-sheet'!R7*'Output-Calculation-sheet'!R61</f>
        <v>666.80095020939348</v>
      </c>
      <c r="S74" s="2">
        <f>S8/'Output-Calculation-sheet'!S7*'Output-Calculation-sheet'!S61</f>
        <v>117.99485603626576</v>
      </c>
      <c r="T74" s="2">
        <f>T8/'Output-Calculation-sheet'!T7*'Output-Calculation-sheet'!T61</f>
        <v>225.83242909157079</v>
      </c>
      <c r="U74" s="2">
        <f>U8/'Output-Calculation-sheet'!U7*'Output-Calculation-sheet'!U61</f>
        <v>89.477402543232813</v>
      </c>
      <c r="V74" s="2">
        <f>V8/'Output-Calculation-sheet'!V7*'Output-Calculation-sheet'!V61</f>
        <v>157.16553961505207</v>
      </c>
      <c r="W74" s="2">
        <f>W8/'Output-Calculation-sheet'!W7*'Output-Calculation-sheet'!W61</f>
        <v>3.7393569281788808</v>
      </c>
      <c r="X74" s="2">
        <f>X8/'Output-Calculation-sheet'!X7*'Output-Calculation-sheet'!X61</f>
        <v>134.30475520901001</v>
      </c>
      <c r="Y74" s="2">
        <f>Y8/'Output-Calculation-sheet'!Y7*'Output-Calculation-sheet'!Y61</f>
        <v>0</v>
      </c>
      <c r="AA74" s="2">
        <f t="shared" si="6"/>
        <v>9.94680202119382</v>
      </c>
    </row>
    <row r="75" spans="1:27" x14ac:dyDescent="0.25">
      <c r="A75" s="2">
        <v>2032</v>
      </c>
      <c r="B75" s="2">
        <f>B9/'Output-Calculation-sheet'!B8*'Output-Calculation-sheet'!B62</f>
        <v>1052.6995466815849</v>
      </c>
      <c r="C75" s="2">
        <f>C9/'Output-Calculation-sheet'!C8*'Output-Calculation-sheet'!C62</f>
        <v>0</v>
      </c>
      <c r="D75" s="2">
        <f>D9/'Output-Calculation-sheet'!D8*'Output-Calculation-sheet'!D62</f>
        <v>861.11159681876779</v>
      </c>
      <c r="E75" s="2">
        <f>E9/'Output-Calculation-sheet'!E8*'Output-Calculation-sheet'!E62</f>
        <v>605.54329766997307</v>
      </c>
      <c r="F75" s="2">
        <f>F9/'Output-Calculation-sheet'!F8*'Output-Calculation-sheet'!F62</f>
        <v>0</v>
      </c>
      <c r="G75" s="2">
        <f>G9/'Output-Calculation-sheet'!G8*'Output-Calculation-sheet'!G62</f>
        <v>279.7805936092463</v>
      </c>
      <c r="H75" s="2">
        <f>H9/'Output-Calculation-sheet'!H8*'Output-Calculation-sheet'!H62</f>
        <v>1975.1723390359653</v>
      </c>
      <c r="I75" s="2">
        <f>I9/'Output-Calculation-sheet'!I8*'Output-Calculation-sheet'!I62</f>
        <v>119.63321673950034</v>
      </c>
      <c r="J75" s="2">
        <f>J9/'Output-Calculation-sheet'!J8*'Output-Calculation-sheet'!J62</f>
        <v>392.10517026446331</v>
      </c>
      <c r="K75" s="2">
        <f>K9/'Output-Calculation-sheet'!K8*'Output-Calculation-sheet'!K62</f>
        <v>614.94690745164428</v>
      </c>
      <c r="L75" s="2">
        <f>L9/'Output-Calculation-sheet'!L8*'Output-Calculation-sheet'!L62</f>
        <v>533.9937067022704</v>
      </c>
      <c r="M75" s="2">
        <f>M9/'Output-Calculation-sheet'!M8*'Output-Calculation-sheet'!M62</f>
        <v>2571.0574730626499</v>
      </c>
      <c r="N75" s="2">
        <f>N9/'Output-Calculation-sheet'!N8*'Output-Calculation-sheet'!N62</f>
        <v>1661.9498820654514</v>
      </c>
      <c r="O75" s="2">
        <f>O9/'Output-Calculation-sheet'!O8*'Output-Calculation-sheet'!O62</f>
        <v>0</v>
      </c>
      <c r="P75" s="2">
        <f>P9/'Output-Calculation-sheet'!P8*'Output-Calculation-sheet'!P62</f>
        <v>458.62447195634979</v>
      </c>
      <c r="Q75" s="2">
        <f>Q9/'Output-Calculation-sheet'!Q8*'Output-Calculation-sheet'!Q62</f>
        <v>162.65932052383963</v>
      </c>
      <c r="R75" s="2">
        <f>R9/'Output-Calculation-sheet'!R8*'Output-Calculation-sheet'!R62</f>
        <v>730.13457640999104</v>
      </c>
      <c r="S75" s="2">
        <f>S9/'Output-Calculation-sheet'!S8*'Output-Calculation-sheet'!S62</f>
        <v>211.40512329559121</v>
      </c>
      <c r="T75" s="2">
        <f>T9/'Output-Calculation-sheet'!T8*'Output-Calculation-sheet'!T62</f>
        <v>244.44679857111061</v>
      </c>
      <c r="U75" s="2">
        <f>U9/'Output-Calculation-sheet'!U8*'Output-Calculation-sheet'!U62</f>
        <v>113.71737726822001</v>
      </c>
      <c r="V75" s="2">
        <f>V9/'Output-Calculation-sheet'!V8*'Output-Calculation-sheet'!V62</f>
        <v>169.60419913460876</v>
      </c>
      <c r="W75" s="2">
        <f>W9/'Output-Calculation-sheet'!W8*'Output-Calculation-sheet'!W62</f>
        <v>9.2407492395644795</v>
      </c>
      <c r="X75" s="2">
        <f>X9/'Output-Calculation-sheet'!X8*'Output-Calculation-sheet'!X62</f>
        <v>243.60713565092138</v>
      </c>
      <c r="Y75" s="2">
        <f>Y9/'Output-Calculation-sheet'!Y8*'Output-Calculation-sheet'!Y62</f>
        <v>0</v>
      </c>
      <c r="AA75" s="2">
        <f t="shared" si="6"/>
        <v>13.011433482151716</v>
      </c>
    </row>
    <row r="76" spans="1:27" x14ac:dyDescent="0.25">
      <c r="A76" s="2">
        <v>2033</v>
      </c>
      <c r="B76" s="2">
        <f>B10/'Output-Calculation-sheet'!B9*'Output-Calculation-sheet'!B63</f>
        <v>5093.4089034519293</v>
      </c>
      <c r="C76" s="2">
        <f>C10/'Output-Calculation-sheet'!C9*'Output-Calculation-sheet'!C63</f>
        <v>4813.2461004136976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3325.1035162646067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87.158581346178622</v>
      </c>
      <c r="L76" s="2">
        <f>L10/'Output-Calculation-sheet'!L9*'Output-Calculation-sheet'!L63</f>
        <v>0</v>
      </c>
      <c r="M76" s="2">
        <f>M10/'Output-Calculation-sheet'!M9*'Output-Calculation-sheet'!M63</f>
        <v>2264.4149649698629</v>
      </c>
      <c r="N76" s="2">
        <f>N10/'Output-Calculation-sheet'!N9*'Output-Calculation-sheet'!N63</f>
        <v>1295.6960383909257</v>
      </c>
      <c r="O76" s="2">
        <f>O10/'Output-Calculation-sheet'!O9*'Output-Calculation-sheet'!O63</f>
        <v>478.56655075981405</v>
      </c>
      <c r="P76" s="2">
        <f>P10/'Output-Calculation-sheet'!P9*'Output-Calculation-sheet'!P63</f>
        <v>444.17212709968834</v>
      </c>
      <c r="Q76" s="2">
        <f>Q10/'Output-Calculation-sheet'!Q9*'Output-Calculation-sheet'!Q63</f>
        <v>197.79532258765491</v>
      </c>
      <c r="R76" s="2">
        <f>R10/'Output-Calculation-sheet'!R9*'Output-Calculation-sheet'!R63</f>
        <v>342.03427151901798</v>
      </c>
      <c r="S76" s="2">
        <f>S10/'Output-Calculation-sheet'!S9*'Output-Calculation-sheet'!S63</f>
        <v>574.54622794777595</v>
      </c>
      <c r="T76" s="2">
        <f>T10/'Output-Calculation-sheet'!T9*'Output-Calculation-sheet'!T63</f>
        <v>23.282776640884066</v>
      </c>
      <c r="U76" s="2">
        <f>U10/'Output-Calculation-sheet'!U9*'Output-Calculation-sheet'!U63</f>
        <v>121.55138086843772</v>
      </c>
      <c r="V76" s="2">
        <f>V10/'Output-Calculation-sheet'!V9*'Output-Calculation-sheet'!V63</f>
        <v>9.2823398653644347</v>
      </c>
      <c r="W76" s="2">
        <f>W10/'Output-Calculation-sheet'!W9*'Output-Calculation-sheet'!W63</f>
        <v>0</v>
      </c>
      <c r="X76" s="2">
        <f>X10/'Output-Calculation-sheet'!X9*'Output-Calculation-sheet'!X63</f>
        <v>266.64748112528753</v>
      </c>
      <c r="Y76" s="2">
        <f>Y10/'Output-Calculation-sheet'!Y9*'Output-Calculation-sheet'!Y63</f>
        <v>5.0583541914109285</v>
      </c>
      <c r="AA76" s="2">
        <f t="shared" si="6"/>
        <v>19.341964937442537</v>
      </c>
    </row>
    <row r="77" spans="1:27" x14ac:dyDescent="0.25">
      <c r="A77" s="2">
        <v>2034</v>
      </c>
      <c r="B77" s="2">
        <f>B11/'Output-Calculation-sheet'!B10*'Output-Calculation-sheet'!B64</f>
        <v>12108.41464136319</v>
      </c>
      <c r="C77" s="2">
        <f>C11/'Output-Calculation-sheet'!C10*'Output-Calculation-sheet'!C64</f>
        <v>6330.115907277197</v>
      </c>
      <c r="D77" s="2">
        <f>D11/'Output-Calculation-sheet'!D10*'Output-Calculation-sheet'!D64</f>
        <v>1481.3952893700334</v>
      </c>
      <c r="E77" s="2">
        <f>E11/'Output-Calculation-sheet'!E10*'Output-Calculation-sheet'!E64</f>
        <v>1847.098115977323</v>
      </c>
      <c r="F77" s="2">
        <f>F11/'Output-Calculation-sheet'!F10*'Output-Calculation-sheet'!F64</f>
        <v>114.82279066234351</v>
      </c>
      <c r="G77" s="2">
        <f>G11/'Output-Calculation-sheet'!G10*'Output-Calculation-sheet'!G64</f>
        <v>785.13089041602268</v>
      </c>
      <c r="H77" s="2">
        <f>H11/'Output-Calculation-sheet'!H10*'Output-Calculation-sheet'!H64</f>
        <v>3928.4587812421892</v>
      </c>
      <c r="I77" s="2">
        <f>I11/'Output-Calculation-sheet'!I10*'Output-Calculation-sheet'!I64</f>
        <v>461.39656228911281</v>
      </c>
      <c r="J77" s="2">
        <f>J11/'Output-Calculation-sheet'!J10*'Output-Calculation-sheet'!J64</f>
        <v>323.1438949016129</v>
      </c>
      <c r="K77" s="2">
        <f>K11/'Output-Calculation-sheet'!K10*'Output-Calculation-sheet'!K64</f>
        <v>702.68582961250559</v>
      </c>
      <c r="L77" s="2">
        <f>L11/'Output-Calculation-sheet'!L10*'Output-Calculation-sheet'!L64</f>
        <v>289.23459642567406</v>
      </c>
      <c r="M77" s="2">
        <f>M11/'Output-Calculation-sheet'!M10*'Output-Calculation-sheet'!M64</f>
        <v>2805.9760375140991</v>
      </c>
      <c r="N77" s="2">
        <f>N11/'Output-Calculation-sheet'!N10*'Output-Calculation-sheet'!N64</f>
        <v>1975.5827723370896</v>
      </c>
      <c r="O77" s="2">
        <f>O11/'Output-Calculation-sheet'!O10*'Output-Calculation-sheet'!O64</f>
        <v>719.46201691639533</v>
      </c>
      <c r="P77" s="2">
        <f>P11/'Output-Calculation-sheet'!P10*'Output-Calculation-sheet'!P64</f>
        <v>875.94599033033467</v>
      </c>
      <c r="Q77" s="2">
        <f>Q11/'Output-Calculation-sheet'!Q10*'Output-Calculation-sheet'!Q64</f>
        <v>616.77123591334725</v>
      </c>
      <c r="R77" s="2">
        <f>R11/'Output-Calculation-sheet'!R10*'Output-Calculation-sheet'!R64</f>
        <v>746.1989587066812</v>
      </c>
      <c r="S77" s="2">
        <f>S11/'Output-Calculation-sheet'!S10*'Output-Calculation-sheet'!S64</f>
        <v>993.45191354416431</v>
      </c>
      <c r="T77" s="2">
        <f>T11/'Output-Calculation-sheet'!T10*'Output-Calculation-sheet'!T64</f>
        <v>205.66860657023244</v>
      </c>
      <c r="U77" s="2">
        <f>U11/'Output-Calculation-sheet'!U10*'Output-Calculation-sheet'!U64</f>
        <v>218.2857972900751</v>
      </c>
      <c r="V77" s="2">
        <f>V11/'Output-Calculation-sheet'!V10*'Output-Calculation-sheet'!V64</f>
        <v>108.78252172648027</v>
      </c>
      <c r="W77" s="2">
        <f>W11/'Output-Calculation-sheet'!W10*'Output-Calculation-sheet'!W64</f>
        <v>22.98067520033328</v>
      </c>
      <c r="X77" s="2">
        <f>X11/'Output-Calculation-sheet'!X10*'Output-Calculation-sheet'!X64</f>
        <v>280.88421843717992</v>
      </c>
      <c r="Y77" s="2">
        <f>Y11/'Output-Calculation-sheet'!Y10*'Output-Calculation-sheet'!Y64</f>
        <v>68.308829178245205</v>
      </c>
      <c r="AA77" s="2">
        <f t="shared" si="6"/>
        <v>38.010196873201863</v>
      </c>
    </row>
    <row r="78" spans="1:27" x14ac:dyDescent="0.25">
      <c r="A78" s="2">
        <v>2035</v>
      </c>
      <c r="B78" s="2">
        <f>B12/'Output-Calculation-sheet'!B11*'Output-Calculation-sheet'!B65</f>
        <v>11845.628243139259</v>
      </c>
      <c r="C78" s="2">
        <f>C12/'Output-Calculation-sheet'!C11*'Output-Calculation-sheet'!C65</f>
        <v>9180.0384094010933</v>
      </c>
      <c r="D78" s="2">
        <f>D12/'Output-Calculation-sheet'!D11*'Output-Calculation-sheet'!D65</f>
        <v>1582.3719037855205</v>
      </c>
      <c r="E78" s="2">
        <f>E12/'Output-Calculation-sheet'!E11*'Output-Calculation-sheet'!E65</f>
        <v>2741.9776900247839</v>
      </c>
      <c r="F78" s="2">
        <f>F12/'Output-Calculation-sheet'!F11*'Output-Calculation-sheet'!F65</f>
        <v>350.89213965722757</v>
      </c>
      <c r="G78" s="2">
        <f>G12/'Output-Calculation-sheet'!G11*'Output-Calculation-sheet'!G65</f>
        <v>694.87996342552867</v>
      </c>
      <c r="H78" s="2">
        <f>H12/'Output-Calculation-sheet'!H11*'Output-Calculation-sheet'!H65</f>
        <v>3768.0305639735061</v>
      </c>
      <c r="I78" s="2">
        <f>I12/'Output-Calculation-sheet'!I11*'Output-Calculation-sheet'!I65</f>
        <v>460.21268880063735</v>
      </c>
      <c r="J78" s="2">
        <f>J12/'Output-Calculation-sheet'!J11*'Output-Calculation-sheet'!J65</f>
        <v>666.11318154255912</v>
      </c>
      <c r="K78" s="2">
        <f>K12/'Output-Calculation-sheet'!K11*'Output-Calculation-sheet'!K65</f>
        <v>834.80977158366966</v>
      </c>
      <c r="L78" s="2">
        <f>L12/'Output-Calculation-sheet'!L11*'Output-Calculation-sheet'!L65</f>
        <v>708.16224481778954</v>
      </c>
      <c r="M78" s="2">
        <f>M12/'Output-Calculation-sheet'!M11*'Output-Calculation-sheet'!M65</f>
        <v>2745.6092627871672</v>
      </c>
      <c r="N78" s="2">
        <f>N12/'Output-Calculation-sheet'!N11*'Output-Calculation-sheet'!N65</f>
        <v>1947.465847243695</v>
      </c>
      <c r="O78" s="2">
        <f>O12/'Output-Calculation-sheet'!O11*'Output-Calculation-sheet'!O65</f>
        <v>1093.2959146514302</v>
      </c>
      <c r="P78" s="2">
        <f>P12/'Output-Calculation-sheet'!P11*'Output-Calculation-sheet'!P65</f>
        <v>956.22599415257957</v>
      </c>
      <c r="Q78" s="2">
        <f>Q12/'Output-Calculation-sheet'!Q11*'Output-Calculation-sheet'!Q65</f>
        <v>658.26839922593274</v>
      </c>
      <c r="R78" s="2">
        <f>R12/'Output-Calculation-sheet'!R11*'Output-Calculation-sheet'!R65</f>
        <v>891.08399438413187</v>
      </c>
      <c r="S78" s="2">
        <f>S12/'Output-Calculation-sheet'!S11*'Output-Calculation-sheet'!S65</f>
        <v>928.54937231151189</v>
      </c>
      <c r="T78" s="2">
        <f>T12/'Output-Calculation-sheet'!T11*'Output-Calculation-sheet'!T65</f>
        <v>307.37991021010356</v>
      </c>
      <c r="U78" s="2">
        <f>U12/'Output-Calculation-sheet'!U11*'Output-Calculation-sheet'!U65</f>
        <v>210.29260916013146</v>
      </c>
      <c r="V78" s="2">
        <f>V12/'Output-Calculation-sheet'!V11*'Output-Calculation-sheet'!V65</f>
        <v>172.59435547530447</v>
      </c>
      <c r="W78" s="2">
        <f>W12/'Output-Calculation-sheet'!W11*'Output-Calculation-sheet'!W65</f>
        <v>83.117489753741197</v>
      </c>
      <c r="X78" s="2">
        <f>X12/'Output-Calculation-sheet'!X11*'Output-Calculation-sheet'!X65</f>
        <v>268.78540852997543</v>
      </c>
      <c r="Y78" s="2">
        <f>Y12/'Output-Calculation-sheet'!Y11*'Output-Calculation-sheet'!Y65</f>
        <v>73.540445776513153</v>
      </c>
      <c r="AA78" s="2">
        <f t="shared" si="6"/>
        <v>43.169325803813798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564.64780437340528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109.69587807758575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0.67434368245099108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553.13840503995084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28.378871343737146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107.45991141615522</v>
      </c>
      <c r="P88" s="2">
        <f>P11/'Output-Calculation-sheet'!P10*'Output-Calculation-sheet'!P73</f>
        <v>0</v>
      </c>
      <c r="Q88" s="2">
        <f>Q11/'Output-Calculation-sheet'!Q10*'Output-Calculation-sheet'!Q73</f>
        <v>16.815377625162824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5.3651329029660104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2.1422083636786424</v>
      </c>
      <c r="Y88" s="2">
        <f>Y11/'Output-Calculation-sheet'!Y10*'Output-Calculation-sheet'!Y73</f>
        <v>0</v>
      </c>
      <c r="AA88" s="2">
        <f t="shared" si="7"/>
        <v>0.71329990669165066</v>
      </c>
    </row>
    <row r="89" spans="1:27" x14ac:dyDescent="0.25">
      <c r="A89" s="2">
        <v>2035</v>
      </c>
      <c r="B89" s="2">
        <f>B12/'Output-Calculation-sheet'!B11*'Output-Calculation-sheet'!B74</f>
        <v>368.67812770430311</v>
      </c>
      <c r="C89" s="2">
        <f>C12/'Output-Calculation-sheet'!C11*'Output-Calculation-sheet'!C74</f>
        <v>437.45715555878456</v>
      </c>
      <c r="D89" s="2">
        <f>D12/'Output-Calculation-sheet'!D11*'Output-Calculation-sheet'!D74</f>
        <v>77.502664631704974</v>
      </c>
      <c r="E89" s="2">
        <f>E12/'Output-Calculation-sheet'!E11*'Output-Calculation-sheet'!E74</f>
        <v>123.18789181772283</v>
      </c>
      <c r="F89" s="2">
        <f>F12/'Output-Calculation-sheet'!F11*'Output-Calculation-sheet'!F74</f>
        <v>38.738368255379505</v>
      </c>
      <c r="G89" s="2">
        <f>G12/'Output-Calculation-sheet'!G11*'Output-Calculation-sheet'!G74</f>
        <v>27.8018709860578</v>
      </c>
      <c r="H89" s="2">
        <f>H12/'Output-Calculation-sheet'!H11*'Output-Calculation-sheet'!H74</f>
        <v>53.865174674045512</v>
      </c>
      <c r="I89" s="2">
        <f>I12/'Output-Calculation-sheet'!I11*'Output-Calculation-sheet'!I74</f>
        <v>25.006123060238934</v>
      </c>
      <c r="J89" s="2">
        <f>J12/'Output-Calculation-sheet'!J11*'Output-Calculation-sheet'!J74</f>
        <v>24.747851892649692</v>
      </c>
      <c r="K89" s="2">
        <f>K12/'Output-Calculation-sheet'!K11*'Output-Calculation-sheet'!K74</f>
        <v>24.577082803417131</v>
      </c>
      <c r="L89" s="2">
        <f>L12/'Output-Calculation-sheet'!L11*'Output-Calculation-sheet'!L74</f>
        <v>19.542518553351258</v>
      </c>
      <c r="M89" s="2">
        <f>M12/'Output-Calculation-sheet'!M11*'Output-Calculation-sheet'!M74</f>
        <v>37.064511184885454</v>
      </c>
      <c r="N89" s="2">
        <f>N12/'Output-Calculation-sheet'!N11*'Output-Calculation-sheet'!N74</f>
        <v>18.214233513315516</v>
      </c>
      <c r="O89" s="2">
        <f>O12/'Output-Calculation-sheet'!O11*'Output-Calculation-sheet'!O74</f>
        <v>84.986156731089693</v>
      </c>
      <c r="P89" s="2">
        <f>P12/'Output-Calculation-sheet'!P11*'Output-Calculation-sheet'!P74</f>
        <v>33.653339697071146</v>
      </c>
      <c r="Q89" s="2">
        <f>Q12/'Output-Calculation-sheet'!Q11*'Output-Calculation-sheet'!Q74</f>
        <v>15.958408669929762</v>
      </c>
      <c r="R89" s="2">
        <f>R12/'Output-Calculation-sheet'!R11*'Output-Calculation-sheet'!R74</f>
        <v>15.825737832275991</v>
      </c>
      <c r="S89" s="2">
        <f>S12/'Output-Calculation-sheet'!S11*'Output-Calculation-sheet'!S74</f>
        <v>20.881998185409508</v>
      </c>
      <c r="T89" s="2">
        <f>T12/'Output-Calculation-sheet'!T11*'Output-Calculation-sheet'!T74</f>
        <v>5.8549669557535102</v>
      </c>
      <c r="U89" s="2">
        <f>U12/'Output-Calculation-sheet'!U11*'Output-Calculation-sheet'!U74</f>
        <v>5.0917074443749897</v>
      </c>
      <c r="V89" s="2">
        <f>V12/'Output-Calculation-sheet'!V11*'Output-Calculation-sheet'!V74</f>
        <v>3.9261682319223037</v>
      </c>
      <c r="W89" s="2">
        <f>W12/'Output-Calculation-sheet'!W11*'Output-Calculation-sheet'!W74</f>
        <v>3.3997664329900683</v>
      </c>
      <c r="X89" s="2">
        <f>X12/'Output-Calculation-sheet'!X11*'Output-Calculation-sheet'!X74</f>
        <v>8.1321364969094514</v>
      </c>
      <c r="Y89" s="2">
        <f>Y12/'Output-Calculation-sheet'!Y11*'Output-Calculation-sheet'!Y74</f>
        <v>3.9238312760918341</v>
      </c>
      <c r="AA89" s="2">
        <f t="shared" si="7"/>
        <v>1.4780177925896747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6969003457.154355</v>
      </c>
      <c r="C93" s="2">
        <f>C5/'Output-Calculation-sheet'!C4*'Output-Calculation-sheet'!C76</f>
        <v>750363017.38667679</v>
      </c>
      <c r="D93" s="2">
        <f>D5/'Output-Calculation-sheet'!D4*'Output-Calculation-sheet'!D76</f>
        <v>2394279144.8765574</v>
      </c>
      <c r="E93" s="2">
        <f>E5/'Output-Calculation-sheet'!E4*'Output-Calculation-sheet'!E76</f>
        <v>5839587239.8454018</v>
      </c>
      <c r="F93" s="2">
        <f>F5/'Output-Calculation-sheet'!F4*'Output-Calculation-sheet'!F76</f>
        <v>2240858175.465023</v>
      </c>
      <c r="G93" s="2">
        <f>G5/'Output-Calculation-sheet'!G4*'Output-Calculation-sheet'!G76</f>
        <v>1473067265.5394132</v>
      </c>
      <c r="H93" s="2">
        <f>H5/'Output-Calculation-sheet'!H4*'Output-Calculation-sheet'!H76</f>
        <v>585457710.47210777</v>
      </c>
      <c r="I93" s="2">
        <f>I5/'Output-Calculation-sheet'!I4*'Output-Calculation-sheet'!I76</f>
        <v>1051793442.7156026</v>
      </c>
      <c r="J93" s="2">
        <f>J5/'Output-Calculation-sheet'!J4*'Output-Calculation-sheet'!J76</f>
        <v>797213125.21552825</v>
      </c>
      <c r="K93" s="2">
        <f>K5/'Output-Calculation-sheet'!K4*'Output-Calculation-sheet'!K76</f>
        <v>1054098876.8856735</v>
      </c>
      <c r="L93" s="2">
        <f>L5/'Output-Calculation-sheet'!L4*'Output-Calculation-sheet'!L76</f>
        <v>863224956.37588227</v>
      </c>
      <c r="M93" s="2">
        <f>M5/'Output-Calculation-sheet'!M4*'Output-Calculation-sheet'!M76</f>
        <v>793854136.58455527</v>
      </c>
      <c r="N93" s="2">
        <f>N5/'Output-Calculation-sheet'!N4*'Output-Calculation-sheet'!N76</f>
        <v>549578819.56910801</v>
      </c>
      <c r="O93" s="2">
        <f>O5/'Output-Calculation-sheet'!O4*'Output-Calculation-sheet'!O76</f>
        <v>98699601.683469579</v>
      </c>
      <c r="P93" s="2">
        <f>P5/'Output-Calculation-sheet'!P4*'Output-Calculation-sheet'!P76</f>
        <v>1229690414.4361584</v>
      </c>
      <c r="Q93" s="2">
        <f>Q5/'Output-Calculation-sheet'!Q4*'Output-Calculation-sheet'!Q76</f>
        <v>560172716.1309253</v>
      </c>
      <c r="R93" s="2">
        <f>R5/'Output-Calculation-sheet'!R4*'Output-Calculation-sheet'!R76</f>
        <v>855404518.95242834</v>
      </c>
      <c r="S93" s="2">
        <f>S5/'Output-Calculation-sheet'!S4*'Output-Calculation-sheet'!S76</f>
        <v>329576465.37762284</v>
      </c>
      <c r="T93" s="2">
        <f>T5/'Output-Calculation-sheet'!T4*'Output-Calculation-sheet'!T76</f>
        <v>352757251.57976842</v>
      </c>
      <c r="U93" s="2">
        <f>U5/'Output-Calculation-sheet'!U4*'Output-Calculation-sheet'!U76</f>
        <v>207981520.88916942</v>
      </c>
      <c r="V93" s="2">
        <f>V5/'Output-Calculation-sheet'!V4*'Output-Calculation-sheet'!V76</f>
        <v>136067978.65521735</v>
      </c>
      <c r="W93" s="2">
        <f>W5/'Output-Calculation-sheet'!W4*'Output-Calculation-sheet'!W76</f>
        <v>351823462.14010578</v>
      </c>
      <c r="X93" s="2">
        <f>X5/'Output-Calculation-sheet'!X4*'Output-Calculation-sheet'!X76</f>
        <v>48065873.875053577</v>
      </c>
      <c r="Y93" s="2">
        <f>Y5/'Output-Calculation-sheet'!Y4*'Output-Calculation-sheet'!Y76</f>
        <v>174161014.66467994</v>
      </c>
      <c r="AA93" s="2">
        <f>SUM(B93:Y93)/10^9</f>
        <v>29.706780186470475</v>
      </c>
    </row>
    <row r="94" spans="1:27" x14ac:dyDescent="0.25">
      <c r="A94" s="2">
        <v>2029</v>
      </c>
      <c r="B94" s="2">
        <f>B6/'Output-Calculation-sheet'!B5*'Output-Calculation-sheet'!B77</f>
        <v>8741915886.5699196</v>
      </c>
      <c r="C94" s="2">
        <f>C6/'Output-Calculation-sheet'!C5*'Output-Calculation-sheet'!C77</f>
        <v>900387535.69159389</v>
      </c>
      <c r="D94" s="2">
        <f>D6/'Output-Calculation-sheet'!D5*'Output-Calculation-sheet'!D77</f>
        <v>2708558326.8602486</v>
      </c>
      <c r="E94" s="2">
        <f>E6/'Output-Calculation-sheet'!E5*'Output-Calculation-sheet'!E77</f>
        <v>7600678975.247364</v>
      </c>
      <c r="F94" s="2">
        <f>F6/'Output-Calculation-sheet'!F5*'Output-Calculation-sheet'!F77</f>
        <v>2684299628.8112779</v>
      </c>
      <c r="G94" s="2">
        <f>G6/'Output-Calculation-sheet'!G5*'Output-Calculation-sheet'!G77</f>
        <v>1737628551.1114378</v>
      </c>
      <c r="H94" s="2">
        <f>H6/'Output-Calculation-sheet'!H5*'Output-Calculation-sheet'!H77</f>
        <v>757733590.49925423</v>
      </c>
      <c r="I94" s="2">
        <f>I6/'Output-Calculation-sheet'!I5*'Output-Calculation-sheet'!I77</f>
        <v>1223437282.059417</v>
      </c>
      <c r="J94" s="2">
        <f>J6/'Output-Calculation-sheet'!J5*'Output-Calculation-sheet'!J77</f>
        <v>967662975.85016572</v>
      </c>
      <c r="K94" s="2">
        <f>K6/'Output-Calculation-sheet'!K5*'Output-Calculation-sheet'!K77</f>
        <v>1236609721.8577399</v>
      </c>
      <c r="L94" s="2">
        <f>L6/'Output-Calculation-sheet'!L5*'Output-Calculation-sheet'!L77</f>
        <v>1069642658.1025954</v>
      </c>
      <c r="M94" s="2">
        <f>M6/'Output-Calculation-sheet'!M5*'Output-Calculation-sheet'!M77</f>
        <v>1391928618.548075</v>
      </c>
      <c r="N94" s="2">
        <f>N6/'Output-Calculation-sheet'!N5*'Output-Calculation-sheet'!N77</f>
        <v>758396906.88876152</v>
      </c>
      <c r="O94" s="2">
        <f>O6/'Output-Calculation-sheet'!O5*'Output-Calculation-sheet'!O77</f>
        <v>119350017.43316267</v>
      </c>
      <c r="P94" s="2">
        <f>P6/'Output-Calculation-sheet'!P5*'Output-Calculation-sheet'!P77</f>
        <v>1603211331.3891606</v>
      </c>
      <c r="Q94" s="2">
        <f>Q6/'Output-Calculation-sheet'!Q5*'Output-Calculation-sheet'!Q77</f>
        <v>695210737.86909044</v>
      </c>
      <c r="R94" s="2">
        <f>R6/'Output-Calculation-sheet'!R5*'Output-Calculation-sheet'!R77</f>
        <v>1079254503.4751186</v>
      </c>
      <c r="S94" s="2">
        <f>S6/'Output-Calculation-sheet'!S5*'Output-Calculation-sheet'!S77</f>
        <v>407725145.46712613</v>
      </c>
      <c r="T94" s="2">
        <f>T6/'Output-Calculation-sheet'!T5*'Output-Calculation-sheet'!T77</f>
        <v>422710102.20241493</v>
      </c>
      <c r="U94" s="2">
        <f>U6/'Output-Calculation-sheet'!U5*'Output-Calculation-sheet'!U77</f>
        <v>256539002.33179775</v>
      </c>
      <c r="V94" s="2">
        <f>V6/'Output-Calculation-sheet'!V5*'Output-Calculation-sheet'!V77</f>
        <v>161184866.46920663</v>
      </c>
      <c r="W94" s="2">
        <f>W6/'Output-Calculation-sheet'!W5*'Output-Calculation-sheet'!W77</f>
        <v>429526615.3507486</v>
      </c>
      <c r="X94" s="2">
        <f>X6/'Output-Calculation-sheet'!X5*'Output-Calculation-sheet'!X77</f>
        <v>65541549.484233916</v>
      </c>
      <c r="Y94" s="2">
        <f>Y6/'Output-Calculation-sheet'!Y5*'Output-Calculation-sheet'!Y77</f>
        <v>218152450.53077358</v>
      </c>
      <c r="AA94" s="2">
        <f t="shared" ref="AA94:AA100" si="8">SUM(B94:Y94)/10^9</f>
        <v>37.237286980100691</v>
      </c>
    </row>
    <row r="95" spans="1:27" x14ac:dyDescent="0.25">
      <c r="A95" s="2">
        <v>2030</v>
      </c>
      <c r="B95" s="2">
        <f>B7/'Output-Calculation-sheet'!B6*'Output-Calculation-sheet'!B78</f>
        <v>10015650667.644855</v>
      </c>
      <c r="C95" s="2">
        <f>C7/'Output-Calculation-sheet'!C6*'Output-Calculation-sheet'!C78</f>
        <v>989587747.26682615</v>
      </c>
      <c r="D95" s="2">
        <f>D7/'Output-Calculation-sheet'!D6*'Output-Calculation-sheet'!D78</f>
        <v>2820997141.9539461</v>
      </c>
      <c r="E95" s="2">
        <f>E7/'Output-Calculation-sheet'!E6*'Output-Calculation-sheet'!E78</f>
        <v>9040064287.2085972</v>
      </c>
      <c r="F95" s="2">
        <f>F7/'Output-Calculation-sheet'!F6*'Output-Calculation-sheet'!F78</f>
        <v>2926947654.0636892</v>
      </c>
      <c r="G95" s="2">
        <f>G7/'Output-Calculation-sheet'!G6*'Output-Calculation-sheet'!G78</f>
        <v>1888233736.1460652</v>
      </c>
      <c r="H95" s="2">
        <f>H7/'Output-Calculation-sheet'!H6*'Output-Calculation-sheet'!H78</f>
        <v>1021405037.154138</v>
      </c>
      <c r="I95" s="2">
        <f>I7/'Output-Calculation-sheet'!I6*'Output-Calculation-sheet'!I78</f>
        <v>1299527031.7529495</v>
      </c>
      <c r="J95" s="2">
        <f>J7/'Output-Calculation-sheet'!J6*'Output-Calculation-sheet'!J78</f>
        <v>1072860255.5647638</v>
      </c>
      <c r="K95" s="2">
        <f>K7/'Output-Calculation-sheet'!K6*'Output-Calculation-sheet'!K78</f>
        <v>1327488183.0378623</v>
      </c>
      <c r="L95" s="2">
        <f>L7/'Output-Calculation-sheet'!L6*'Output-Calculation-sheet'!L78</f>
        <v>1207792764.9803593</v>
      </c>
      <c r="M95" s="2">
        <f>M7/'Output-Calculation-sheet'!M6*'Output-Calculation-sheet'!M78</f>
        <v>1634603564.2971053</v>
      </c>
      <c r="N95" s="2">
        <f>N7/'Output-Calculation-sheet'!N6*'Output-Calculation-sheet'!N78</f>
        <v>992489876.51874495</v>
      </c>
      <c r="O95" s="2">
        <f>O7/'Output-Calculation-sheet'!O6*'Output-Calculation-sheet'!O78</f>
        <v>132481691.23506545</v>
      </c>
      <c r="P95" s="2">
        <f>P7/'Output-Calculation-sheet'!P6*'Output-Calculation-sheet'!P78</f>
        <v>1905143627.3379476</v>
      </c>
      <c r="Q95" s="2">
        <f>Q7/'Output-Calculation-sheet'!Q6*'Output-Calculation-sheet'!Q78</f>
        <v>803833763.18182218</v>
      </c>
      <c r="R95" s="2">
        <f>R7/'Output-Calculation-sheet'!R6*'Output-Calculation-sheet'!R78</f>
        <v>1244698651.8883224</v>
      </c>
      <c r="S95" s="2">
        <f>S7/'Output-Calculation-sheet'!S6*'Output-Calculation-sheet'!S78</f>
        <v>468625042.1523369</v>
      </c>
      <c r="T95" s="2">
        <f>T7/'Output-Calculation-sheet'!T6*'Output-Calculation-sheet'!T78</f>
        <v>459731712.50147718</v>
      </c>
      <c r="U95" s="2">
        <f>U7/'Output-Calculation-sheet'!U6*'Output-Calculation-sheet'!U78</f>
        <v>291137630.16817188</v>
      </c>
      <c r="V95" s="2">
        <f>V7/'Output-Calculation-sheet'!V6*'Output-Calculation-sheet'!V78</f>
        <v>175089996.50082946</v>
      </c>
      <c r="W95" s="2">
        <f>W7/'Output-Calculation-sheet'!W6*'Output-Calculation-sheet'!W78</f>
        <v>476569789.27853495</v>
      </c>
      <c r="X95" s="2">
        <f>X7/'Output-Calculation-sheet'!X6*'Output-Calculation-sheet'!X78</f>
        <v>97010736.918334544</v>
      </c>
      <c r="Y95" s="2">
        <f>Y7/'Output-Calculation-sheet'!Y6*'Output-Calculation-sheet'!Y78</f>
        <v>249176089.2302644</v>
      </c>
      <c r="AA95" s="2">
        <f t="shared" si="8"/>
        <v>42.541146677983001</v>
      </c>
    </row>
    <row r="96" spans="1:27" x14ac:dyDescent="0.25">
      <c r="A96" s="2">
        <v>2031</v>
      </c>
      <c r="B96" s="2">
        <f>B8/'Output-Calculation-sheet'!B7*'Output-Calculation-sheet'!B79</f>
        <v>10622765672.746843</v>
      </c>
      <c r="C96" s="2">
        <f>C8/'Output-Calculation-sheet'!C7*'Output-Calculation-sheet'!C79</f>
        <v>1034010014.126984</v>
      </c>
      <c r="D96" s="2">
        <f>D8/'Output-Calculation-sheet'!D7*'Output-Calculation-sheet'!D79</f>
        <v>2722520608.7284188</v>
      </c>
      <c r="E96" s="2">
        <f>E8/'Output-Calculation-sheet'!E7*'Output-Calculation-sheet'!E79</f>
        <v>9800276211.202467</v>
      </c>
      <c r="F96" s="2">
        <f>F8/'Output-Calculation-sheet'!F7*'Output-Calculation-sheet'!F79</f>
        <v>2987410008.2922478</v>
      </c>
      <c r="G96" s="2">
        <f>G8/'Output-Calculation-sheet'!G7*'Output-Calculation-sheet'!G79</f>
        <v>1848178162.5062633</v>
      </c>
      <c r="H96" s="2">
        <f>H8/'Output-Calculation-sheet'!H7*'Output-Calculation-sheet'!H79</f>
        <v>1239952722.6307588</v>
      </c>
      <c r="I96" s="2">
        <f>I8/'Output-Calculation-sheet'!I7*'Output-Calculation-sheet'!I79</f>
        <v>1328319260.9244277</v>
      </c>
      <c r="J96" s="2">
        <f>J8/'Output-Calculation-sheet'!J7*'Output-Calculation-sheet'!J79</f>
        <v>1079760969.7955062</v>
      </c>
      <c r="K96" s="2">
        <f>K8/'Output-Calculation-sheet'!K7*'Output-Calculation-sheet'!K79</f>
        <v>1320617225.3533795</v>
      </c>
      <c r="L96" s="2">
        <f>L8/'Output-Calculation-sheet'!L7*'Output-Calculation-sheet'!L79</f>
        <v>1270048070.576566</v>
      </c>
      <c r="M96" s="2">
        <f>M8/'Output-Calculation-sheet'!M7*'Output-Calculation-sheet'!M79</f>
        <v>1746163347.9372907</v>
      </c>
      <c r="N96" s="2">
        <f>N8/'Output-Calculation-sheet'!N7*'Output-Calculation-sheet'!N79</f>
        <v>1094730407.5608253</v>
      </c>
      <c r="O96" s="2">
        <f>O8/'Output-Calculation-sheet'!O7*'Output-Calculation-sheet'!O79</f>
        <v>136465808.39815083</v>
      </c>
      <c r="P96" s="2">
        <f>P8/'Output-Calculation-sheet'!P7*'Output-Calculation-sheet'!P79</f>
        <v>1970970102.4081469</v>
      </c>
      <c r="Q96" s="2">
        <f>Q8/'Output-Calculation-sheet'!Q7*'Output-Calculation-sheet'!Q79</f>
        <v>824806581.55711722</v>
      </c>
      <c r="R96" s="2">
        <f>R8/'Output-Calculation-sheet'!R7*'Output-Calculation-sheet'!R79</f>
        <v>1294989849.0060205</v>
      </c>
      <c r="S96" s="2">
        <f>S8/'Output-Calculation-sheet'!S7*'Output-Calculation-sheet'!S79</f>
        <v>502028300.14229006</v>
      </c>
      <c r="T96" s="2">
        <f>T8/'Output-Calculation-sheet'!T7*'Output-Calculation-sheet'!T79</f>
        <v>456922581.6821295</v>
      </c>
      <c r="U96" s="2">
        <f>U8/'Output-Calculation-sheet'!U7*'Output-Calculation-sheet'!U79</f>
        <v>295157918.91589588</v>
      </c>
      <c r="V96" s="2">
        <f>V8/'Output-Calculation-sheet'!V7*'Output-Calculation-sheet'!V79</f>
        <v>175661744.41857651</v>
      </c>
      <c r="W96" s="2">
        <f>W8/'Output-Calculation-sheet'!W7*'Output-Calculation-sheet'!W79</f>
        <v>484331104.41192102</v>
      </c>
      <c r="X96" s="2">
        <f>X8/'Output-Calculation-sheet'!X7*'Output-Calculation-sheet'!X79</f>
        <v>134583505.53417718</v>
      </c>
      <c r="Y96" s="2">
        <f>Y8/'Output-Calculation-sheet'!Y7*'Output-Calculation-sheet'!Y79</f>
        <v>258531236.77425608</v>
      </c>
      <c r="AA96" s="2">
        <f t="shared" si="8"/>
        <v>44.629201415630646</v>
      </c>
    </row>
    <row r="97" spans="1:27" x14ac:dyDescent="0.25">
      <c r="A97" s="2">
        <v>2032</v>
      </c>
      <c r="B97" s="2">
        <f>B9/'Output-Calculation-sheet'!B8*'Output-Calculation-sheet'!B80</f>
        <v>10491238466.063707</v>
      </c>
      <c r="C97" s="2">
        <f>C9/'Output-Calculation-sheet'!C8*'Output-Calculation-sheet'!C80</f>
        <v>998877969.98660874</v>
      </c>
      <c r="D97" s="2">
        <f>D9/'Output-Calculation-sheet'!D8*'Output-Calculation-sheet'!D80</f>
        <v>2442911405.586657</v>
      </c>
      <c r="E97" s="2">
        <f>E9/'Output-Calculation-sheet'!E8*'Output-Calculation-sheet'!E80</f>
        <v>9873359309.4599419</v>
      </c>
      <c r="F97" s="2">
        <f>F9/'Output-Calculation-sheet'!F8*'Output-Calculation-sheet'!F80</f>
        <v>2825250541.1421642</v>
      </c>
      <c r="G97" s="2">
        <f>G9/'Output-Calculation-sheet'!G8*'Output-Calculation-sheet'!G80</f>
        <v>1672801184.2533424</v>
      </c>
      <c r="H97" s="2">
        <f>H9/'Output-Calculation-sheet'!H8*'Output-Calculation-sheet'!H80</f>
        <v>1499790232.4765856</v>
      </c>
      <c r="I97" s="2">
        <f>I9/'Output-Calculation-sheet'!I8*'Output-Calculation-sheet'!I80</f>
        <v>1259459697.2738969</v>
      </c>
      <c r="J97" s="2">
        <f>J9/'Output-Calculation-sheet'!J8*'Output-Calculation-sheet'!J80</f>
        <v>1009306412.1988925</v>
      </c>
      <c r="K97" s="2">
        <f>K9/'Output-Calculation-sheet'!K8*'Output-Calculation-sheet'!K80</f>
        <v>1212661857.7542601</v>
      </c>
      <c r="L97" s="2">
        <f>L9/'Output-Calculation-sheet'!L8*'Output-Calculation-sheet'!L80</f>
        <v>1242715391.4197497</v>
      </c>
      <c r="M97" s="2">
        <f>M9/'Output-Calculation-sheet'!M8*'Output-Calculation-sheet'!M80</f>
        <v>1721852538.9257247</v>
      </c>
      <c r="N97" s="2">
        <f>N9/'Output-Calculation-sheet'!N8*'Output-Calculation-sheet'!N80</f>
        <v>1082370517.0090194</v>
      </c>
      <c r="O97" s="2">
        <f>O9/'Output-Calculation-sheet'!O8*'Output-Calculation-sheet'!O80</f>
        <v>130087717.53358866</v>
      </c>
      <c r="P97" s="2">
        <f>P9/'Output-Calculation-sheet'!P8*'Output-Calculation-sheet'!P80</f>
        <v>1865000312.7425692</v>
      </c>
      <c r="Q97" s="2">
        <f>Q9/'Output-Calculation-sheet'!Q8*'Output-Calculation-sheet'!Q80</f>
        <v>792775475.67431676</v>
      </c>
      <c r="R97" s="2">
        <f>R9/'Output-Calculation-sheet'!R8*'Output-Calculation-sheet'!R80</f>
        <v>1249961841.034142</v>
      </c>
      <c r="S97" s="2">
        <f>S9/'Output-Calculation-sheet'!S8*'Output-Calculation-sheet'!S80</f>
        <v>496139932.18047482</v>
      </c>
      <c r="T97" s="2">
        <f>T9/'Output-Calculation-sheet'!T8*'Output-Calculation-sheet'!T80</f>
        <v>419239976.47574055</v>
      </c>
      <c r="U97" s="2">
        <f>U9/'Output-Calculation-sheet'!U8*'Output-Calculation-sheet'!U80</f>
        <v>275741753.902412</v>
      </c>
      <c r="V97" s="2">
        <f>V9/'Output-Calculation-sheet'!V8*'Output-Calculation-sheet'!V80</f>
        <v>163359809.53942728</v>
      </c>
      <c r="W97" s="2">
        <f>W9/'Output-Calculation-sheet'!W8*'Output-Calculation-sheet'!W80</f>
        <v>453731239.36807406</v>
      </c>
      <c r="X97" s="2">
        <f>X9/'Output-Calculation-sheet'!X8*'Output-Calculation-sheet'!X80</f>
        <v>179974515.59668118</v>
      </c>
      <c r="Y97" s="2">
        <f>Y9/'Output-Calculation-sheet'!Y8*'Output-Calculation-sheet'!Y80</f>
        <v>247782549.28212374</v>
      </c>
      <c r="AA97" s="2">
        <f t="shared" si="8"/>
        <v>43.606390646880101</v>
      </c>
    </row>
    <row r="98" spans="1:27" x14ac:dyDescent="0.25">
      <c r="A98" s="2">
        <v>2033</v>
      </c>
      <c r="B98" s="2">
        <f>B10/'Output-Calculation-sheet'!B9*'Output-Calculation-sheet'!B81</f>
        <v>10978782614.36219</v>
      </c>
      <c r="C98" s="2">
        <f>C10/'Output-Calculation-sheet'!C9*'Output-Calculation-sheet'!C81</f>
        <v>2542255217.1360364</v>
      </c>
      <c r="D98" s="2">
        <f>D10/'Output-Calculation-sheet'!D9*'Output-Calculation-sheet'!D81</f>
        <v>1828890916.0285993</v>
      </c>
      <c r="E98" s="2">
        <f>E10/'Output-Calculation-sheet'!E9*'Output-Calculation-sheet'!E81</f>
        <v>8633064390.2059555</v>
      </c>
      <c r="F98" s="2">
        <f>F10/'Output-Calculation-sheet'!F9*'Output-Calculation-sheet'!F81</f>
        <v>2224313823.8603048</v>
      </c>
      <c r="G98" s="2">
        <f>G10/'Output-Calculation-sheet'!G9*'Output-Calculation-sheet'!G81</f>
        <v>1299489731.022078</v>
      </c>
      <c r="H98" s="2">
        <f>H10/'Output-Calculation-sheet'!H9*'Output-Calculation-sheet'!H81</f>
        <v>1809089226.5286462</v>
      </c>
      <c r="I98" s="2">
        <f>I10/'Output-Calculation-sheet'!I9*'Output-Calculation-sheet'!I81</f>
        <v>1030987012.3533387</v>
      </c>
      <c r="J98" s="2">
        <f>J10/'Output-Calculation-sheet'!J9*'Output-Calculation-sheet'!J81</f>
        <v>760552668.62838674</v>
      </c>
      <c r="K98" s="2">
        <f>K10/'Output-Calculation-sheet'!K9*'Output-Calculation-sheet'!K81</f>
        <v>920991008.9444207</v>
      </c>
      <c r="L98" s="2">
        <f>L10/'Output-Calculation-sheet'!L9*'Output-Calculation-sheet'!L81</f>
        <v>943923467.70120871</v>
      </c>
      <c r="M98" s="2">
        <f>M10/'Output-Calculation-sheet'!M9*'Output-Calculation-sheet'!M81</f>
        <v>1462744452.0676525</v>
      </c>
      <c r="N98" s="2">
        <f>N10/'Output-Calculation-sheet'!N9*'Output-Calculation-sheet'!N81</f>
        <v>888932118.41216874</v>
      </c>
      <c r="O98" s="2">
        <f>O10/'Output-Calculation-sheet'!O9*'Output-Calculation-sheet'!O81</f>
        <v>327864890.84511906</v>
      </c>
      <c r="P98" s="2">
        <f>P10/'Output-Calculation-sheet'!P9*'Output-Calculation-sheet'!P81</f>
        <v>1626540918.0219903</v>
      </c>
      <c r="Q98" s="2">
        <f>Q10/'Output-Calculation-sheet'!Q9*'Output-Calculation-sheet'!Q81</f>
        <v>722726394.18414021</v>
      </c>
      <c r="R98" s="2">
        <f>R10/'Output-Calculation-sheet'!R9*'Output-Calculation-sheet'!R81</f>
        <v>975517557.83569801</v>
      </c>
      <c r="S98" s="2">
        <f>S10/'Output-Calculation-sheet'!S9*'Output-Calculation-sheet'!S81</f>
        <v>535754390.40445077</v>
      </c>
      <c r="T98" s="2">
        <f>T10/'Output-Calculation-sheet'!T9*'Output-Calculation-sheet'!T81</f>
        <v>301852413.78973973</v>
      </c>
      <c r="U98" s="2">
        <f>U10/'Output-Calculation-sheet'!U9*'Output-Calculation-sheet'!U81</f>
        <v>242547253.19576138</v>
      </c>
      <c r="V98" s="2">
        <f>V10/'Output-Calculation-sheet'!V9*'Output-Calculation-sheet'!V81</f>
        <v>112650611.74476875</v>
      </c>
      <c r="W98" s="2">
        <f>W10/'Output-Calculation-sheet'!W9*'Output-Calculation-sheet'!W81</f>
        <v>348369617.72092384</v>
      </c>
      <c r="X98" s="2">
        <f>X10/'Output-Calculation-sheet'!X9*'Output-Calculation-sheet'!X81</f>
        <v>182628289.10359171</v>
      </c>
      <c r="Y98" s="2">
        <f>Y10/'Output-Calculation-sheet'!Y9*'Output-Calculation-sheet'!Y81</f>
        <v>227368061.73314536</v>
      </c>
      <c r="AA98" s="2">
        <f t="shared" si="8"/>
        <v>40.927837045830323</v>
      </c>
    </row>
    <row r="99" spans="1:27" x14ac:dyDescent="0.25">
      <c r="A99" s="2">
        <v>2034</v>
      </c>
      <c r="B99" s="2">
        <f>B11/'Output-Calculation-sheet'!B10*'Output-Calculation-sheet'!B82</f>
        <v>11385664385.3431</v>
      </c>
      <c r="C99" s="2">
        <f>C11/'Output-Calculation-sheet'!C10*'Output-Calculation-sheet'!C82</f>
        <v>2591751200.4535494</v>
      </c>
      <c r="D99" s="2">
        <f>D11/'Output-Calculation-sheet'!D10*'Output-Calculation-sheet'!D82</f>
        <v>1758060150.9595363</v>
      </c>
      <c r="E99" s="2">
        <f>E11/'Output-Calculation-sheet'!E10*'Output-Calculation-sheet'!E82</f>
        <v>9278740972.8763294</v>
      </c>
      <c r="F99" s="2">
        <f>F11/'Output-Calculation-sheet'!F10*'Output-Calculation-sheet'!F82</f>
        <v>2245976644.9111428</v>
      </c>
      <c r="G99" s="2">
        <f>G11/'Output-Calculation-sheet'!G10*'Output-Calculation-sheet'!G82</f>
        <v>1250021476.5300229</v>
      </c>
      <c r="H99" s="2">
        <f>H11/'Output-Calculation-sheet'!H10*'Output-Calculation-sheet'!H82</f>
        <v>1849705887.7360165</v>
      </c>
      <c r="I99" s="2">
        <f>I11/'Output-Calculation-sheet'!I10*'Output-Calculation-sheet'!I82</f>
        <v>1045929172.0120939</v>
      </c>
      <c r="J99" s="2">
        <f>J11/'Output-Calculation-sheet'!J10*'Output-Calculation-sheet'!J82</f>
        <v>762477212.55639899</v>
      </c>
      <c r="K99" s="2">
        <f>K11/'Output-Calculation-sheet'!K10*'Output-Calculation-sheet'!K82</f>
        <v>905331213.9436959</v>
      </c>
      <c r="L99" s="2">
        <f>L11/'Output-Calculation-sheet'!L10*'Output-Calculation-sheet'!L82</f>
        <v>985531572.11808729</v>
      </c>
      <c r="M99" s="2">
        <f>M11/'Output-Calculation-sheet'!M10*'Output-Calculation-sheet'!M82</f>
        <v>1536295411.1047912</v>
      </c>
      <c r="N99" s="2">
        <f>N11/'Output-Calculation-sheet'!N10*'Output-Calculation-sheet'!N82</f>
        <v>903911837.33221841</v>
      </c>
      <c r="O99" s="2">
        <f>O11/'Output-Calculation-sheet'!O10*'Output-Calculation-sheet'!O82</f>
        <v>331282250.60973704</v>
      </c>
      <c r="P99" s="2">
        <f>P11/'Output-Calculation-sheet'!P10*'Output-Calculation-sheet'!P82</f>
        <v>1601292886.5130937</v>
      </c>
      <c r="Q99" s="2">
        <f>Q11/'Output-Calculation-sheet'!Q10*'Output-Calculation-sheet'!Q82</f>
        <v>736577270.26333106</v>
      </c>
      <c r="R99" s="2">
        <f>R11/'Output-Calculation-sheet'!R10*'Output-Calculation-sheet'!R82</f>
        <v>999147865.67032397</v>
      </c>
      <c r="S99" s="2">
        <f>S11/'Output-Calculation-sheet'!S10*'Output-Calculation-sheet'!S82</f>
        <v>541454066.36397314</v>
      </c>
      <c r="T99" s="2">
        <f>T11/'Output-Calculation-sheet'!T10*'Output-Calculation-sheet'!T82</f>
        <v>294844520.4356097</v>
      </c>
      <c r="U99" s="2">
        <f>U11/'Output-Calculation-sheet'!U10*'Output-Calculation-sheet'!U82</f>
        <v>238952074.62698406</v>
      </c>
      <c r="V99" s="2">
        <f>V11/'Output-Calculation-sheet'!V10*'Output-Calculation-sheet'!V82</f>
        <v>111930574.9650338</v>
      </c>
      <c r="W99" s="2">
        <f>W11/'Output-Calculation-sheet'!W10*'Output-Calculation-sheet'!W82</f>
        <v>344071684.3675552</v>
      </c>
      <c r="X99" s="2">
        <f>X11/'Output-Calculation-sheet'!X10*'Output-Calculation-sheet'!X82</f>
        <v>196651407.36273566</v>
      </c>
      <c r="Y99" s="2">
        <f>Y11/'Output-Calculation-sheet'!Y10*'Output-Calculation-sheet'!Y82</f>
        <v>230942883.87663248</v>
      </c>
      <c r="AA99" s="2">
        <f t="shared" si="8"/>
        <v>42.126544622931981</v>
      </c>
    </row>
    <row r="100" spans="1:27" x14ac:dyDescent="0.25">
      <c r="A100" s="2">
        <v>2035</v>
      </c>
      <c r="B100" s="2">
        <f>B12/'Output-Calculation-sheet'!B11*'Output-Calculation-sheet'!B83</f>
        <v>11146444921.073156</v>
      </c>
      <c r="C100" s="2">
        <f>C12/'Output-Calculation-sheet'!C11*'Output-Calculation-sheet'!C83</f>
        <v>2501296023.7112627</v>
      </c>
      <c r="D100" s="2">
        <f>D12/'Output-Calculation-sheet'!D11*'Output-Calculation-sheet'!D83</f>
        <v>1602288538.5425761</v>
      </c>
      <c r="E100" s="2">
        <f>E12/'Output-Calculation-sheet'!E11*'Output-Calculation-sheet'!E83</f>
        <v>9422364672.3810291</v>
      </c>
      <c r="F100" s="2">
        <f>F12/'Output-Calculation-sheet'!F11*'Output-Calculation-sheet'!F83</f>
        <v>2143701110.8304131</v>
      </c>
      <c r="G100" s="2">
        <f>G12/'Output-Calculation-sheet'!G11*'Output-Calculation-sheet'!G83</f>
        <v>1136091485.6936181</v>
      </c>
      <c r="H100" s="2">
        <f>H12/'Output-Calculation-sheet'!H11*'Output-Calculation-sheet'!H83</f>
        <v>1785258870.7393577</v>
      </c>
      <c r="I100" s="2">
        <f>I12/'Output-Calculation-sheet'!I11*'Output-Calculation-sheet'!I83</f>
        <v>1004655002.2724611</v>
      </c>
      <c r="J100" s="2">
        <f>J12/'Output-Calculation-sheet'!J11*'Output-Calculation-sheet'!J83</f>
        <v>724477030.57507062</v>
      </c>
      <c r="K100" s="2">
        <f>K12/'Output-Calculation-sheet'!K11*'Output-Calculation-sheet'!K83</f>
        <v>842498220.39706266</v>
      </c>
      <c r="L100" s="2">
        <f>L12/'Output-Calculation-sheet'!L11*'Output-Calculation-sheet'!L83</f>
        <v>973377281.75865901</v>
      </c>
      <c r="M100" s="2">
        <f>M12/'Output-Calculation-sheet'!M11*'Output-Calculation-sheet'!M83</f>
        <v>1526478171.862349</v>
      </c>
      <c r="N100" s="2">
        <f>N12/'Output-Calculation-sheet'!N11*'Output-Calculation-sheet'!N83</f>
        <v>870586994.23228765</v>
      </c>
      <c r="O100" s="2">
        <f>O12/'Output-Calculation-sheet'!O11*'Output-Calculation-sheet'!O83</f>
        <v>317476156.78010672</v>
      </c>
      <c r="P100" s="2">
        <f>P12/'Output-Calculation-sheet'!P11*'Output-Calculation-sheet'!P83</f>
        <v>1482144401.6020513</v>
      </c>
      <c r="Q100" s="2">
        <f>Q12/'Output-Calculation-sheet'!Q11*'Output-Calculation-sheet'!Q83</f>
        <v>710689377.94535148</v>
      </c>
      <c r="R100" s="2">
        <f>R12/'Output-Calculation-sheet'!R11*'Output-Calculation-sheet'!R83</f>
        <v>966588747.83929896</v>
      </c>
      <c r="S100" s="2">
        <f>S12/'Output-Calculation-sheet'!S11*'Output-Calculation-sheet'!S83</f>
        <v>516882913.00423998</v>
      </c>
      <c r="T100" s="2">
        <f>T12/'Output-Calculation-sheet'!T11*'Output-Calculation-sheet'!T83</f>
        <v>272243960.76027894</v>
      </c>
      <c r="U100" s="2">
        <f>U12/'Output-Calculation-sheet'!U11*'Output-Calculation-sheet'!U83</f>
        <v>222248294.65904504</v>
      </c>
      <c r="V100" s="2">
        <f>V12/'Output-Calculation-sheet'!V11*'Output-Calculation-sheet'!V83</f>
        <v>105138976.86769433</v>
      </c>
      <c r="W100" s="2">
        <f>W12/'Output-Calculation-sheet'!W11*'Output-Calculation-sheet'!W83</f>
        <v>319693126.79482311</v>
      </c>
      <c r="X100" s="2">
        <f>X12/'Output-Calculation-sheet'!X11*'Output-Calculation-sheet'!X83</f>
        <v>200483817.7261866</v>
      </c>
      <c r="Y100" s="2">
        <f>Y12/'Output-Calculation-sheet'!Y11*'Output-Calculation-sheet'!Y83</f>
        <v>220994101.3007682</v>
      </c>
      <c r="AA100" s="2">
        <f t="shared" si="8"/>
        <v>41.014102199349139</v>
      </c>
    </row>
    <row r="102" spans="1:27" x14ac:dyDescent="0.25">
      <c r="A102" s="6" t="s">
        <v>46</v>
      </c>
      <c r="AA102" s="6" t="s">
        <v>51</v>
      </c>
    </row>
    <row r="104" spans="1:27" x14ac:dyDescent="0.25">
      <c r="A104" s="2">
        <v>2028</v>
      </c>
      <c r="B104" s="2">
        <f>B5/'Output-Calculation-sheet'!B4*'Output-Calculation-sheet'!B85</f>
        <v>1755361725.1696837</v>
      </c>
      <c r="C104" s="2">
        <f>C5/'Output-Calculation-sheet'!C4*'Output-Calculation-sheet'!C85</f>
        <v>6035005433.5397949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2337523542.2901816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235903736.69412133</v>
      </c>
      <c r="M104" s="2">
        <f>M5/'Output-Calculation-sheet'!M4*'Output-Calculation-sheet'!M85</f>
        <v>2970298847.9091787</v>
      </c>
      <c r="N104" s="2">
        <f>N5/'Output-Calculation-sheet'!N4*'Output-Calculation-sheet'!N85</f>
        <v>869726058.00644398</v>
      </c>
      <c r="O104" s="2">
        <f>O5/'Output-Calculation-sheet'!O4*'Output-Calculation-sheet'!O85</f>
        <v>1165757981.8024266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181170582.37833738</v>
      </c>
      <c r="T104" s="2">
        <f>T5/'Output-Calculation-sheet'!T4*'Output-Calculation-sheet'!T85</f>
        <v>4.0876453973513479E-8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169308795.48376712</v>
      </c>
      <c r="Y104" s="2">
        <f>Y5/'Output-Calculation-sheet'!Y4*'Output-Calculation-sheet'!Y85</f>
        <v>0</v>
      </c>
      <c r="AA104" s="2">
        <f>SUM(B104:Y104)/10^6</f>
        <v>15720.056703273933</v>
      </c>
    </row>
    <row r="105" spans="1:27" x14ac:dyDescent="0.25">
      <c r="A105" s="2">
        <v>2029</v>
      </c>
      <c r="B105" s="2">
        <f>B6/'Output-Calculation-sheet'!B5*'Output-Calculation-sheet'!B86</f>
        <v>2748259846.5297732</v>
      </c>
      <c r="C105" s="2">
        <f>C6/'Output-Calculation-sheet'!C5*'Output-Calculation-sheet'!C86</f>
        <v>8128281052.7800341</v>
      </c>
      <c r="D105" s="2">
        <f>D6/'Output-Calculation-sheet'!D5*'Output-Calculation-sheet'!D86</f>
        <v>1.8705722599847632E-5</v>
      </c>
      <c r="E105" s="2">
        <f>E6/'Output-Calculation-sheet'!E5*'Output-Calculation-sheet'!E86</f>
        <v>8.3907495704526273E-6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3231791457.9652019</v>
      </c>
      <c r="I105" s="2">
        <f>I6/'Output-Calculation-sheet'!I5*'Output-Calculation-sheet'!I86</f>
        <v>0</v>
      </c>
      <c r="J105" s="2">
        <f>J6/'Output-Calculation-sheet'!J5*'Output-Calculation-sheet'!J86</f>
        <v>-7.0937818322820559E-6</v>
      </c>
      <c r="K105" s="2">
        <f>K6/'Output-Calculation-sheet'!K5*'Output-Calculation-sheet'!K86</f>
        <v>1.983843510156664E-8</v>
      </c>
      <c r="L105" s="2">
        <f>L6/'Output-Calculation-sheet'!L5*'Output-Calculation-sheet'!L86</f>
        <v>358313521.22483402</v>
      </c>
      <c r="M105" s="2">
        <f>M6/'Output-Calculation-sheet'!M5*'Output-Calculation-sheet'!M86</f>
        <v>5494798530.1256828</v>
      </c>
      <c r="N105" s="2">
        <f>N6/'Output-Calculation-sheet'!N5*'Output-Calculation-sheet'!N86</f>
        <v>1748236446.9644175</v>
      </c>
      <c r="O105" s="2">
        <f>O6/'Output-Calculation-sheet'!O5*'Output-Calculation-sheet'!O86</f>
        <v>1573566882.7051015</v>
      </c>
      <c r="P105" s="2">
        <f>P6/'Output-Calculation-sheet'!P5*'Output-Calculation-sheet'!P86</f>
        <v>7.8319094178420236E-8</v>
      </c>
      <c r="Q105" s="2">
        <f>Q6/'Output-Calculation-sheet'!Q5*'Output-Calculation-sheet'!Q86</f>
        <v>0</v>
      </c>
      <c r="R105" s="2">
        <f>R6/'Output-Calculation-sheet'!R5*'Output-Calculation-sheet'!R86</f>
        <v>8.1689933795414439E-7</v>
      </c>
      <c r="S105" s="2">
        <f>S6/'Output-Calculation-sheet'!S5*'Output-Calculation-sheet'!S86</f>
        <v>259983330.00802901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242058341.77088487</v>
      </c>
      <c r="Y105" s="2">
        <f>Y6/'Output-Calculation-sheet'!Y5*'Output-Calculation-sheet'!Y86</f>
        <v>0</v>
      </c>
      <c r="AA105" s="2">
        <f t="shared" ref="AA105:AA111" si="9">SUM(B105:Y105)/10^6</f>
        <v>23785.28941007398</v>
      </c>
    </row>
    <row r="106" spans="1:27" x14ac:dyDescent="0.25">
      <c r="A106" s="2">
        <v>2030</v>
      </c>
      <c r="B106" s="2">
        <f>B7/'Output-Calculation-sheet'!B6*'Output-Calculation-sheet'!B87</f>
        <v>3814768453.3743877</v>
      </c>
      <c r="C106" s="2">
        <f>C7/'Output-Calculation-sheet'!C6*'Output-Calculation-sheet'!C87</f>
        <v>10081524715.717899</v>
      </c>
      <c r="D106" s="2">
        <f>D7/'Output-Calculation-sheet'!D6*'Output-Calculation-sheet'!D87</f>
        <v>-4.949043300241118E-7</v>
      </c>
      <c r="E106" s="2">
        <f>E7/'Output-Calculation-sheet'!E6*'Output-Calculation-sheet'!E87</f>
        <v>3.0570716298586757E-6</v>
      </c>
      <c r="F106" s="2">
        <f>F7/'Output-Calculation-sheet'!F6*'Output-Calculation-sheet'!F87</f>
        <v>0</v>
      </c>
      <c r="G106" s="2">
        <f>G7/'Output-Calculation-sheet'!G6*'Output-Calculation-sheet'!G87</f>
        <v>-3.0130710562032994E-6</v>
      </c>
      <c r="H106" s="2">
        <f>H7/'Output-Calculation-sheet'!H6*'Output-Calculation-sheet'!H87</f>
        <v>4672351964.2601204</v>
      </c>
      <c r="I106" s="2">
        <f>I7/'Output-Calculation-sheet'!I6*'Output-Calculation-sheet'!I87</f>
        <v>1.0574404070978143E-6</v>
      </c>
      <c r="J106" s="2">
        <f>J7/'Output-Calculation-sheet'!J6*'Output-Calculation-sheet'!J87</f>
        <v>1.1983742656938148E-6</v>
      </c>
      <c r="K106" s="2">
        <f>K7/'Output-Calculation-sheet'!K6*'Output-Calculation-sheet'!K87</f>
        <v>0</v>
      </c>
      <c r="L106" s="2">
        <f>L7/'Output-Calculation-sheet'!L6*'Output-Calculation-sheet'!L87</f>
        <v>494983199.02748078</v>
      </c>
      <c r="M106" s="2">
        <f>M7/'Output-Calculation-sheet'!M6*'Output-Calculation-sheet'!M87</f>
        <v>6826288929.24792</v>
      </c>
      <c r="N106" s="2">
        <f>N7/'Output-Calculation-sheet'!N6*'Output-Calculation-sheet'!N87</f>
        <v>3164403230.7274027</v>
      </c>
      <c r="O106" s="2">
        <f>O7/'Output-Calculation-sheet'!O6*'Output-Calculation-sheet'!O87</f>
        <v>1955696171.2125204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-2.5476995036905022E-7</v>
      </c>
      <c r="S106" s="2">
        <f>S7/'Output-Calculation-sheet'!S6*'Output-Calculation-sheet'!S87</f>
        <v>375352088.26644522</v>
      </c>
      <c r="T106" s="2">
        <f>T7/'Output-Calculation-sheet'!T6*'Output-Calculation-sheet'!T87</f>
        <v>0</v>
      </c>
      <c r="U106" s="2">
        <f>U7/'Output-Calculation-sheet'!U6*'Output-Calculation-sheet'!U87</f>
        <v>7.0566016159083352E-8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376791471.00688595</v>
      </c>
      <c r="Y106" s="2">
        <f>Y7/'Output-Calculation-sheet'!Y6*'Output-Calculation-sheet'!Y87</f>
        <v>0</v>
      </c>
      <c r="AA106" s="2">
        <f t="shared" si="9"/>
        <v>31762.160222841063</v>
      </c>
    </row>
    <row r="107" spans="1:27" x14ac:dyDescent="0.25">
      <c r="A107" s="2">
        <v>2031</v>
      </c>
      <c r="B107" s="2">
        <f>B8/'Output-Calculation-sheet'!B7*'Output-Calculation-sheet'!B88</f>
        <v>5092583136.9234467</v>
      </c>
      <c r="C107" s="2">
        <f>C8/'Output-Calculation-sheet'!C7*'Output-Calculation-sheet'!C88</f>
        <v>11710909503.890896</v>
      </c>
      <c r="D107" s="2">
        <f>D8/'Output-Calculation-sheet'!D7*'Output-Calculation-sheet'!D88</f>
        <v>0</v>
      </c>
      <c r="E107" s="2">
        <f>E8/'Output-Calculation-sheet'!E7*'Output-Calculation-sheet'!E88</f>
        <v>6.1644118819219166E-6</v>
      </c>
      <c r="F107" s="2">
        <f>F8/'Output-Calculation-sheet'!F7*'Output-Calculation-sheet'!F88</f>
        <v>0</v>
      </c>
      <c r="G107" s="2">
        <f>G8/'Output-Calculation-sheet'!G7*'Output-Calculation-sheet'!G88</f>
        <v>-8.1364082005445086E-7</v>
      </c>
      <c r="H107" s="2">
        <f>H8/'Output-Calculation-sheet'!H7*'Output-Calculation-sheet'!H88</f>
        <v>6243577844.5861588</v>
      </c>
      <c r="I107" s="2">
        <f>I8/'Output-Calculation-sheet'!I7*'Output-Calculation-sheet'!I88</f>
        <v>-3.4105580776499044E-7</v>
      </c>
      <c r="J107" s="2">
        <f>J8/'Output-Calculation-sheet'!J7*'Output-Calculation-sheet'!J88</f>
        <v>2.4245392696600774E-6</v>
      </c>
      <c r="K107" s="2">
        <f>K8/'Output-Calculation-sheet'!K7*'Output-Calculation-sheet'!K88</f>
        <v>0</v>
      </c>
      <c r="L107" s="2">
        <f>L8/'Output-Calculation-sheet'!L7*'Output-Calculation-sheet'!L88</f>
        <v>617432632.87003112</v>
      </c>
      <c r="M107" s="2">
        <f>M8/'Output-Calculation-sheet'!M7*'Output-Calculation-sheet'!M88</f>
        <v>7861881200.2422857</v>
      </c>
      <c r="N107" s="2">
        <f>N8/'Output-Calculation-sheet'!N7*'Output-Calculation-sheet'!N88</f>
        <v>4452032013.3480711</v>
      </c>
      <c r="O107" s="2">
        <f>O8/'Output-Calculation-sheet'!O7*'Output-Calculation-sheet'!O88</f>
        <v>2274129732.9922724</v>
      </c>
      <c r="P107" s="2">
        <f>P8/'Output-Calculation-sheet'!P7*'Output-Calculation-sheet'!P88</f>
        <v>0</v>
      </c>
      <c r="Q107" s="2">
        <f>Q8/'Output-Calculation-sheet'!Q7*'Output-Calculation-sheet'!Q88</f>
        <v>-9.6439700814841942E-7</v>
      </c>
      <c r="R107" s="2">
        <f>R8/'Output-Calculation-sheet'!R7*'Output-Calculation-sheet'!R88</f>
        <v>1.1255517679322185E-6</v>
      </c>
      <c r="S107" s="2">
        <f>S8/'Output-Calculation-sheet'!S7*'Output-Calculation-sheet'!S88</f>
        <v>600455153.41485119</v>
      </c>
      <c r="T107" s="2">
        <f>T8/'Output-Calculation-sheet'!T7*'Output-Calculation-sheet'!T88</f>
        <v>2.2178648935844012E-7</v>
      </c>
      <c r="U107" s="2">
        <f>U8/'Output-Calculation-sheet'!U7*'Output-Calculation-sheet'!U88</f>
        <v>-1.9921423382905523E-7</v>
      </c>
      <c r="V107" s="2">
        <f>V8/'Output-Calculation-sheet'!V7*'Output-Calculation-sheet'!V88</f>
        <v>0</v>
      </c>
      <c r="W107" s="2">
        <f>W8/'Output-Calculation-sheet'!W7*'Output-Calculation-sheet'!W88</f>
        <v>4.1689950889414607E-8</v>
      </c>
      <c r="X107" s="2">
        <f>X8/'Output-Calculation-sheet'!X7*'Output-Calculation-sheet'!X88</f>
        <v>551067214.90991056</v>
      </c>
      <c r="Y107" s="2">
        <f>Y8/'Output-Calculation-sheet'!Y7*'Output-Calculation-sheet'!Y88</f>
        <v>0</v>
      </c>
      <c r="AA107" s="2">
        <f t="shared" si="9"/>
        <v>39404.068433177927</v>
      </c>
    </row>
    <row r="108" spans="1:27" x14ac:dyDescent="0.25">
      <c r="A108" s="2">
        <v>2032</v>
      </c>
      <c r="B108" s="2">
        <f>B9/'Output-Calculation-sheet'!B8*'Output-Calculation-sheet'!B89</f>
        <v>6813907059.823164</v>
      </c>
      <c r="C108" s="2">
        <f>C9/'Output-Calculation-sheet'!C8*'Output-Calculation-sheet'!C89</f>
        <v>12614027460.569458</v>
      </c>
      <c r="D108" s="2">
        <f>D9/'Output-Calculation-sheet'!D8*'Output-Calculation-sheet'!D89</f>
        <v>0</v>
      </c>
      <c r="E108" s="2">
        <f>E9/'Output-Calculation-sheet'!E8*'Output-Calculation-sheet'!E89</f>
        <v>1.2367324052413733E-5</v>
      </c>
      <c r="F108" s="2">
        <f>F9/'Output-Calculation-sheet'!F8*'Output-Calculation-sheet'!F89</f>
        <v>0</v>
      </c>
      <c r="G108" s="2">
        <f>G9/'Output-Calculation-sheet'!G8*'Output-Calculation-sheet'!G89</f>
        <v>9.4632035437486225E-7</v>
      </c>
      <c r="H108" s="2">
        <f>H9/'Output-Calculation-sheet'!H8*'Output-Calculation-sheet'!H89</f>
        <v>8349701951.2429609</v>
      </c>
      <c r="I108" s="2">
        <f>I9/'Output-Calculation-sheet'!I8*'Output-Calculation-sheet'!I89</f>
        <v>8.1514887555107378E-6</v>
      </c>
      <c r="J108" s="2">
        <f>J9/'Output-Calculation-sheet'!J8*'Output-Calculation-sheet'!J89</f>
        <v>-1.0103437357926471E-6</v>
      </c>
      <c r="K108" s="2">
        <f>K9/'Output-Calculation-sheet'!K8*'Output-Calculation-sheet'!K89</f>
        <v>8.2290619944823377E-7</v>
      </c>
      <c r="L108" s="2">
        <f>L9/'Output-Calculation-sheet'!L8*'Output-Calculation-sheet'!L89</f>
        <v>714184678.99344873</v>
      </c>
      <c r="M108" s="2">
        <f>M9/'Output-Calculation-sheet'!M8*'Output-Calculation-sheet'!M89</f>
        <v>8383351433.5614986</v>
      </c>
      <c r="N108" s="2">
        <f>N9/'Output-Calculation-sheet'!N8*'Output-Calculation-sheet'!N89</f>
        <v>5284069177.6814051</v>
      </c>
      <c r="O108" s="2">
        <f>O9/'Output-Calculation-sheet'!O8*'Output-Calculation-sheet'!O89</f>
        <v>2448322888.1556139</v>
      </c>
      <c r="P108" s="2">
        <f>P9/'Output-Calculation-sheet'!P8*'Output-Calculation-sheet'!P89</f>
        <v>0</v>
      </c>
      <c r="Q108" s="2">
        <f>Q9/'Output-Calculation-sheet'!Q8*'Output-Calculation-sheet'!Q89</f>
        <v>75133823.640182629</v>
      </c>
      <c r="R108" s="2">
        <f>R9/'Output-Calculation-sheet'!R8*'Output-Calculation-sheet'!R89</f>
        <v>-1.3061039070075162E-7</v>
      </c>
      <c r="S108" s="2">
        <f>S9/'Output-Calculation-sheet'!S8*'Output-Calculation-sheet'!S89</f>
        <v>862109650.06617844</v>
      </c>
      <c r="T108" s="2">
        <f>T9/'Output-Calculation-sheet'!T8*'Output-Calculation-sheet'!T89</f>
        <v>1.8976262714274199E-7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9.8361792954798161E-8</v>
      </c>
      <c r="X108" s="2">
        <f>X9/'Output-Calculation-sheet'!X8*'Output-Calculation-sheet'!X89</f>
        <v>778628604.19483507</v>
      </c>
      <c r="Y108" s="2">
        <f>Y9/'Output-Calculation-sheet'!Y8*'Output-Calculation-sheet'!Y89</f>
        <v>0</v>
      </c>
      <c r="AA108" s="2">
        <f t="shared" si="9"/>
        <v>46323.436727928762</v>
      </c>
    </row>
    <row r="109" spans="1:27" x14ac:dyDescent="0.25">
      <c r="A109" s="2">
        <v>2033</v>
      </c>
      <c r="B109" s="2">
        <f>B10/'Output-Calculation-sheet'!B9*'Output-Calculation-sheet'!B90</f>
        <v>15301617124.265177</v>
      </c>
      <c r="C109" s="2">
        <f>C10/'Output-Calculation-sheet'!C9*'Output-Calculation-sheet'!C90</f>
        <v>22570469057.486599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11197643862.657461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7725401181.4523344</v>
      </c>
      <c r="N109" s="2">
        <f>N10/'Output-Calculation-sheet'!N9*'Output-Calculation-sheet'!N90</f>
        <v>4550895520.3646603</v>
      </c>
      <c r="O109" s="2">
        <f>O10/'Output-Calculation-sheet'!O9*'Output-Calculation-sheet'!O90</f>
        <v>3525954609.0478382</v>
      </c>
      <c r="P109" s="2">
        <f>P10/'Output-Calculation-sheet'!P9*'Output-Calculation-sheet'!P90</f>
        <v>0</v>
      </c>
      <c r="Q109" s="2">
        <f>Q10/'Output-Calculation-sheet'!Q9*'Output-Calculation-sheet'!Q90</f>
        <v>148116458.40087381</v>
      </c>
      <c r="R109" s="2">
        <f>R10/'Output-Calculation-sheet'!R9*'Output-Calculation-sheet'!R90</f>
        <v>-3.0518043198093637E-7</v>
      </c>
      <c r="S109" s="2">
        <f>S10/'Output-Calculation-sheet'!S9*'Output-Calculation-sheet'!S90</f>
        <v>1829296161.7559664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836684321.47889078</v>
      </c>
      <c r="Y109" s="2">
        <f>Y10/'Output-Calculation-sheet'!Y9*'Output-Calculation-sheet'!Y90</f>
        <v>0</v>
      </c>
      <c r="AA109" s="2">
        <f t="shared" si="9"/>
        <v>67686.078296909793</v>
      </c>
    </row>
    <row r="110" spans="1:27" x14ac:dyDescent="0.25">
      <c r="A110" s="2">
        <v>2034</v>
      </c>
      <c r="B110" s="2">
        <f>B11/'Output-Calculation-sheet'!B10*'Output-Calculation-sheet'!B91</f>
        <v>34223412874.124432</v>
      </c>
      <c r="C110" s="2">
        <f>C11/'Output-Calculation-sheet'!C10*'Output-Calculation-sheet'!C91</f>
        <v>25227656223.716503</v>
      </c>
      <c r="D110" s="2">
        <f>D11/'Output-Calculation-sheet'!D10*'Output-Calculation-sheet'!D91</f>
        <v>0</v>
      </c>
      <c r="E110" s="2">
        <f>E11/'Output-Calculation-sheet'!E10*'Output-Calculation-sheet'!E91</f>
        <v>724345432.2215668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12475471033.966494</v>
      </c>
      <c r="I110" s="2">
        <f>I11/'Output-Calculation-sheet'!I10*'Output-Calculation-sheet'!I91</f>
        <v>-1.2010881591988289E-6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582196130.74164307</v>
      </c>
      <c r="M110" s="2">
        <f>M11/'Output-Calculation-sheet'!M10*'Output-Calculation-sheet'!M91</f>
        <v>8829441583.0014477</v>
      </c>
      <c r="N110" s="2">
        <f>N11/'Output-Calculation-sheet'!N10*'Output-Calculation-sheet'!N91</f>
        <v>6110574474.5433455</v>
      </c>
      <c r="O110" s="2">
        <f>O11/'Output-Calculation-sheet'!O10*'Output-Calculation-sheet'!O91</f>
        <v>3874481434.0976658</v>
      </c>
      <c r="P110" s="2">
        <f>P11/'Output-Calculation-sheet'!P10*'Output-Calculation-sheet'!P91</f>
        <v>0</v>
      </c>
      <c r="Q110" s="2">
        <f>Q11/'Output-Calculation-sheet'!Q10*'Output-Calculation-sheet'!Q91</f>
        <v>978201635.20370197</v>
      </c>
      <c r="R110" s="2">
        <f>R11/'Output-Calculation-sheet'!R10*'Output-Calculation-sheet'!R91</f>
        <v>0</v>
      </c>
      <c r="S110" s="2">
        <f>S11/'Output-Calculation-sheet'!S10*'Output-Calculation-sheet'!S91</f>
        <v>2991387127.4952922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861947097.60152054</v>
      </c>
      <c r="Y110" s="2">
        <f>Y11/'Output-Calculation-sheet'!Y10*'Output-Calculation-sheet'!Y91</f>
        <v>38329350.668735027</v>
      </c>
      <c r="AA110" s="2">
        <f t="shared" si="9"/>
        <v>96917.444397382336</v>
      </c>
    </row>
    <row r="111" spans="1:27" x14ac:dyDescent="0.25">
      <c r="A111" s="2">
        <v>2035</v>
      </c>
      <c r="B111" s="2">
        <f>B12/'Output-Calculation-sheet'!B11*'Output-Calculation-sheet'!B92</f>
        <v>33480269095.738476</v>
      </c>
      <c r="C111" s="2">
        <f>C12/'Output-Calculation-sheet'!C11*'Output-Calculation-sheet'!C92</f>
        <v>29353830093.436226</v>
      </c>
      <c r="D111" s="2">
        <f>D12/'Output-Calculation-sheet'!D11*'Output-Calculation-sheet'!D92</f>
        <v>-8.763071284577618E-7</v>
      </c>
      <c r="E111" s="2">
        <f>E12/'Output-Calculation-sheet'!E11*'Output-Calculation-sheet'!E92</f>
        <v>2715525554.0147638</v>
      </c>
      <c r="F111" s="2">
        <f>F12/'Output-Calculation-sheet'!F11*'Output-Calculation-sheet'!F92</f>
        <v>-1.9250954627774334E-7</v>
      </c>
      <c r="G111" s="2">
        <f>G12/'Output-Calculation-sheet'!G11*'Output-Calculation-sheet'!G92</f>
        <v>0</v>
      </c>
      <c r="H111" s="2">
        <f>H12/'Output-Calculation-sheet'!H11*'Output-Calculation-sheet'!H92</f>
        <v>12201496275.025051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1321308959.8543708</v>
      </c>
      <c r="M111" s="2">
        <f>M12/'Output-Calculation-sheet'!M11*'Output-Calculation-sheet'!M92</f>
        <v>8694809861.1408615</v>
      </c>
      <c r="N111" s="2">
        <f>N12/'Output-Calculation-sheet'!N11*'Output-Calculation-sheet'!N92</f>
        <v>6121629027.1836176</v>
      </c>
      <c r="O111" s="2">
        <f>O12/'Output-Calculation-sheet'!O11*'Output-Calculation-sheet'!O92</f>
        <v>4435563497.6463404</v>
      </c>
      <c r="P111" s="2">
        <f>P12/'Output-Calculation-sheet'!P11*'Output-Calculation-sheet'!P92</f>
        <v>263046450.00790054</v>
      </c>
      <c r="Q111" s="2">
        <f>Q12/'Output-Calculation-sheet'!Q11*'Output-Calculation-sheet'!Q92</f>
        <v>1163378365.003515</v>
      </c>
      <c r="R111" s="2">
        <f>R12/'Output-Calculation-sheet'!R11*'Output-Calculation-sheet'!R92</f>
        <v>0</v>
      </c>
      <c r="S111" s="2">
        <f>S12/'Output-Calculation-sheet'!S11*'Output-Calculation-sheet'!S92</f>
        <v>2924452847.0727711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849910322.24007392</v>
      </c>
      <c r="Y111" s="2">
        <f>Y12/'Output-Calculation-sheet'!Y11*'Output-Calculation-sheet'!Y92</f>
        <v>57553560.389175817</v>
      </c>
      <c r="AA111" s="2">
        <f t="shared" si="9"/>
        <v>103582.77390875314</v>
      </c>
    </row>
    <row r="113" spans="1:27" x14ac:dyDescent="0.25">
      <c r="A113" s="6" t="s">
        <v>47</v>
      </c>
      <c r="AA113" s="6" t="s">
        <v>52</v>
      </c>
    </row>
    <row r="115" spans="1:27" x14ac:dyDescent="0.25">
      <c r="A115" s="2">
        <v>2028</v>
      </c>
      <c r="B115" s="2">
        <f>B5/'Output-Calculation-sheet'!B4*'Output-Calculation-sheet'!B94</f>
        <v>30579134815.471748</v>
      </c>
      <c r="C115" s="2">
        <f>C5/'Output-Calculation-sheet'!C4*'Output-Calculation-sheet'!C94</f>
        <v>0</v>
      </c>
      <c r="D115" s="2">
        <f>D5/'Output-Calculation-sheet'!D4*'Output-Calculation-sheet'!D94</f>
        <v>17968964455.73061</v>
      </c>
      <c r="E115" s="2">
        <f>E5/'Output-Calculation-sheet'!E4*'Output-Calculation-sheet'!E94</f>
        <v>13629382231.436657</v>
      </c>
      <c r="F115" s="2">
        <f>F5/'Output-Calculation-sheet'!F4*'Output-Calculation-sheet'!F94</f>
        <v>9330846886.0629559</v>
      </c>
      <c r="G115" s="2">
        <f>G5/'Output-Calculation-sheet'!G4*'Output-Calculation-sheet'!G94</f>
        <v>6235508100.9994583</v>
      </c>
      <c r="H115" s="2">
        <f>H5/'Output-Calculation-sheet'!H4*'Output-Calculation-sheet'!H94</f>
        <v>0</v>
      </c>
      <c r="I115" s="2">
        <f>I5/'Output-Calculation-sheet'!I4*'Output-Calculation-sheet'!I94</f>
        <v>5720508048.3440132</v>
      </c>
      <c r="J115" s="2">
        <f>J5/'Output-Calculation-sheet'!J4*'Output-Calculation-sheet'!J94</f>
        <v>5929980717.415472</v>
      </c>
      <c r="K115" s="2">
        <f>K5/'Output-Calculation-sheet'!K4*'Output-Calculation-sheet'!K94</f>
        <v>5627179312.0683174</v>
      </c>
      <c r="L115" s="2">
        <f>L5/'Output-Calculation-sheet'!L4*'Output-Calculation-sheet'!L94</f>
        <v>4616350019.0641661</v>
      </c>
      <c r="M115" s="2">
        <f>M5/'Output-Calculation-sheet'!M4*'Output-Calculation-sheet'!M94</f>
        <v>0</v>
      </c>
      <c r="N115" s="2">
        <f>N5/'Output-Calculation-sheet'!N4*'Output-Calculation-sheet'!N94</f>
        <v>2024145005.752265</v>
      </c>
      <c r="O115" s="2">
        <f>O5/'Output-Calculation-sheet'!O4*'Output-Calculation-sheet'!O94</f>
        <v>0</v>
      </c>
      <c r="P115" s="2">
        <f>P5/'Output-Calculation-sheet'!P4*'Output-Calculation-sheet'!P94</f>
        <v>3083530096.8100324</v>
      </c>
      <c r="Q115" s="2">
        <f>Q5/'Output-Calculation-sheet'!Q4*'Output-Calculation-sheet'!Q94</f>
        <v>3261948461.9340539</v>
      </c>
      <c r="R115" s="2">
        <f>R5/'Output-Calculation-sheet'!R4*'Output-Calculation-sheet'!R94</f>
        <v>3649959994.5158257</v>
      </c>
      <c r="S115" s="2">
        <f>S5/'Output-Calculation-sheet'!S4*'Output-Calculation-sheet'!S94</f>
        <v>1432768985.8542669</v>
      </c>
      <c r="T115" s="2">
        <f>T5/'Output-Calculation-sheet'!T4*'Output-Calculation-sheet'!T94</f>
        <v>1405909346.0231917</v>
      </c>
      <c r="U115" s="2">
        <f>U5/'Output-Calculation-sheet'!U4*'Output-Calculation-sheet'!U94</f>
        <v>968315635.0647223</v>
      </c>
      <c r="V115" s="2">
        <f>V5/'Output-Calculation-sheet'!V4*'Output-Calculation-sheet'!V94</f>
        <v>1032942651.3448036</v>
      </c>
      <c r="W115" s="2">
        <f>W5/'Output-Calculation-sheet'!W4*'Output-Calculation-sheet'!W94</f>
        <v>801610641.30987167</v>
      </c>
      <c r="X115" s="2">
        <f>X5/'Output-Calculation-sheet'!X4*'Output-Calculation-sheet'!X94</f>
        <v>0</v>
      </c>
      <c r="Y115" s="2">
        <f>Y5/'Output-Calculation-sheet'!Y4*'Output-Calculation-sheet'!Y94</f>
        <v>400878382.00669789</v>
      </c>
      <c r="AA115" s="2">
        <f>SUM(B115:Y115)/10^6</f>
        <v>117699.86378720912</v>
      </c>
    </row>
    <row r="116" spans="1:27" x14ac:dyDescent="0.25">
      <c r="A116" s="2">
        <v>2029</v>
      </c>
      <c r="B116" s="2">
        <f>B6/'Output-Calculation-sheet'!B5*'Output-Calculation-sheet'!B95</f>
        <v>40692841365.20108</v>
      </c>
      <c r="C116" s="2">
        <f>C6/'Output-Calculation-sheet'!C5*'Output-Calculation-sheet'!C95</f>
        <v>0</v>
      </c>
      <c r="D116" s="2">
        <f>D6/'Output-Calculation-sheet'!D5*'Output-Calculation-sheet'!D95</f>
        <v>23982961165.666225</v>
      </c>
      <c r="E116" s="2">
        <f>E6/'Output-Calculation-sheet'!E5*'Output-Calculation-sheet'!E95</f>
        <v>18331911405.977551</v>
      </c>
      <c r="F116" s="2">
        <f>F6/'Output-Calculation-sheet'!F5*'Output-Calculation-sheet'!F95</f>
        <v>12438794770.650236</v>
      </c>
      <c r="G116" s="2">
        <f>G6/'Output-Calculation-sheet'!G5*'Output-Calculation-sheet'!G95</f>
        <v>8310135833.5641022</v>
      </c>
      <c r="H116" s="2">
        <f>H6/'Output-Calculation-sheet'!H5*'Output-Calculation-sheet'!H95</f>
        <v>0</v>
      </c>
      <c r="I116" s="2">
        <f>I6/'Output-Calculation-sheet'!I5*'Output-Calculation-sheet'!I95</f>
        <v>7628374556.7201147</v>
      </c>
      <c r="J116" s="2">
        <f>J6/'Output-Calculation-sheet'!J5*'Output-Calculation-sheet'!J95</f>
        <v>7954083388.4712667</v>
      </c>
      <c r="K116" s="2">
        <f>K6/'Output-Calculation-sheet'!K5*'Output-Calculation-sheet'!K95</f>
        <v>7583449351.5312366</v>
      </c>
      <c r="L116" s="2">
        <f>L6/'Output-Calculation-sheet'!L5*'Output-Calculation-sheet'!L95</f>
        <v>6164319800.7859411</v>
      </c>
      <c r="M116" s="2">
        <f>M6/'Output-Calculation-sheet'!M5*'Output-Calculation-sheet'!M95</f>
        <v>0</v>
      </c>
      <c r="N116" s="2">
        <f>N6/'Output-Calculation-sheet'!N5*'Output-Calculation-sheet'!N95</f>
        <v>2539859666.3358126</v>
      </c>
      <c r="O116" s="2">
        <f>O6/'Output-Calculation-sheet'!O5*'Output-Calculation-sheet'!O95</f>
        <v>0</v>
      </c>
      <c r="P116" s="2">
        <f>P6/'Output-Calculation-sheet'!P5*'Output-Calculation-sheet'!P95</f>
        <v>4301574773.7296972</v>
      </c>
      <c r="Q116" s="2">
        <f>Q6/'Output-Calculation-sheet'!Q5*'Output-Calculation-sheet'!Q95</f>
        <v>4357194786.6032028</v>
      </c>
      <c r="R116" s="2">
        <f>R6/'Output-Calculation-sheet'!R5*'Output-Calculation-sheet'!R95</f>
        <v>4954481192.0815449</v>
      </c>
      <c r="S116" s="2">
        <f>S6/'Output-Calculation-sheet'!S5*'Output-Calculation-sheet'!S95</f>
        <v>1902825305.0989151</v>
      </c>
      <c r="T116" s="2">
        <f>T6/'Output-Calculation-sheet'!T5*'Output-Calculation-sheet'!T95</f>
        <v>1900846592.4193003</v>
      </c>
      <c r="U116" s="2">
        <f>U6/'Output-Calculation-sheet'!U5*'Output-Calculation-sheet'!U95</f>
        <v>1321028773.2068954</v>
      </c>
      <c r="V116" s="2">
        <f>V6/'Output-Calculation-sheet'!V5*'Output-Calculation-sheet'!V95</f>
        <v>1375735715.2230053</v>
      </c>
      <c r="W116" s="2">
        <f>W6/'Output-Calculation-sheet'!W5*'Output-Calculation-sheet'!W95</f>
        <v>1068250844.0108538</v>
      </c>
      <c r="X116" s="2">
        <f>X6/'Output-Calculation-sheet'!X5*'Output-Calculation-sheet'!X95</f>
        <v>0</v>
      </c>
      <c r="Y116" s="2">
        <f>Y6/'Output-Calculation-sheet'!Y5*'Output-Calculation-sheet'!Y95</f>
        <v>535140911.30549169</v>
      </c>
      <c r="AA116" s="2">
        <f t="shared" ref="AA116:AA122" si="10">SUM(B116:Y116)/10^6</f>
        <v>157343.81019858248</v>
      </c>
    </row>
    <row r="117" spans="1:27" x14ac:dyDescent="0.25">
      <c r="A117" s="2">
        <v>2030</v>
      </c>
      <c r="B117" s="2">
        <f>B7/'Output-Calculation-sheet'!B6*'Output-Calculation-sheet'!B96</f>
        <v>49705099862.796837</v>
      </c>
      <c r="C117" s="2">
        <f>C7/'Output-Calculation-sheet'!C6*'Output-Calculation-sheet'!C96</f>
        <v>0</v>
      </c>
      <c r="D117" s="2">
        <f>D7/'Output-Calculation-sheet'!D6*'Output-Calculation-sheet'!D96</f>
        <v>29645719522.927364</v>
      </c>
      <c r="E117" s="2">
        <f>E7/'Output-Calculation-sheet'!E6*'Output-Calculation-sheet'!E96</f>
        <v>22617398845.970707</v>
      </c>
      <c r="F117" s="2">
        <f>F7/'Output-Calculation-sheet'!F6*'Output-Calculation-sheet'!F96</f>
        <v>15230007709.843405</v>
      </c>
      <c r="G117" s="2">
        <f>G7/'Output-Calculation-sheet'!G6*'Output-Calculation-sheet'!G96</f>
        <v>10282373916.178036</v>
      </c>
      <c r="H117" s="2">
        <f>H7/'Output-Calculation-sheet'!H6*'Output-Calculation-sheet'!H96</f>
        <v>0</v>
      </c>
      <c r="I117" s="2">
        <f>I7/'Output-Calculation-sheet'!I6*'Output-Calculation-sheet'!I96</f>
        <v>9373961115.0029411</v>
      </c>
      <c r="J117" s="2">
        <f>J7/'Output-Calculation-sheet'!J6*'Output-Calculation-sheet'!J96</f>
        <v>9790862334.0101223</v>
      </c>
      <c r="K117" s="2">
        <f>K7/'Output-Calculation-sheet'!K6*'Output-Calculation-sheet'!K96</f>
        <v>9429497615.1607628</v>
      </c>
      <c r="L117" s="2">
        <f>L7/'Output-Calculation-sheet'!L6*'Output-Calculation-sheet'!L96</f>
        <v>7528591852.4212904</v>
      </c>
      <c r="M117" s="2">
        <f>M7/'Output-Calculation-sheet'!M6*'Output-Calculation-sheet'!M96</f>
        <v>0</v>
      </c>
      <c r="N117" s="2">
        <f>N7/'Output-Calculation-sheet'!N6*'Output-Calculation-sheet'!N96</f>
        <v>2874834175.3452225</v>
      </c>
      <c r="O117" s="2">
        <f>O7/'Output-Calculation-sheet'!O6*'Output-Calculation-sheet'!O96</f>
        <v>0</v>
      </c>
      <c r="P117" s="2">
        <f>P7/'Output-Calculation-sheet'!P6*'Output-Calculation-sheet'!P96</f>
        <v>5508227557.2276859</v>
      </c>
      <c r="Q117" s="2">
        <f>Q7/'Output-Calculation-sheet'!Q6*'Output-Calculation-sheet'!Q96</f>
        <v>5435489746.2813501</v>
      </c>
      <c r="R117" s="2">
        <f>R7/'Output-Calculation-sheet'!R6*'Output-Calculation-sheet'!R96</f>
        <v>6176804988.682333</v>
      </c>
      <c r="S117" s="2">
        <f>S7/'Output-Calculation-sheet'!S6*'Output-Calculation-sheet'!S96</f>
        <v>2329303914.382153</v>
      </c>
      <c r="T117" s="2">
        <f>T7/'Output-Calculation-sheet'!T6*'Output-Calculation-sheet'!T96</f>
        <v>2353188478.0518222</v>
      </c>
      <c r="U117" s="2">
        <f>U7/'Output-Calculation-sheet'!U6*'Output-Calculation-sheet'!U96</f>
        <v>1669403097.8619094</v>
      </c>
      <c r="V117" s="2">
        <f>V7/'Output-Calculation-sheet'!V6*'Output-Calculation-sheet'!V96</f>
        <v>1689231836.7512653</v>
      </c>
      <c r="W117" s="2">
        <f>W7/'Output-Calculation-sheet'!W6*'Output-Calculation-sheet'!W96</f>
        <v>1306730791.12849</v>
      </c>
      <c r="X117" s="2">
        <f>X7/'Output-Calculation-sheet'!X6*'Output-Calculation-sheet'!X96</f>
        <v>0</v>
      </c>
      <c r="Y117" s="2">
        <f>Y7/'Output-Calculation-sheet'!Y6*'Output-Calculation-sheet'!Y96</f>
        <v>656158410.72740972</v>
      </c>
      <c r="AA117" s="2">
        <f t="shared" si="10"/>
        <v>193602.88577075108</v>
      </c>
    </row>
    <row r="118" spans="1:27" x14ac:dyDescent="0.25">
      <c r="A118" s="2">
        <v>2031</v>
      </c>
      <c r="B118" s="2">
        <f>B8/'Output-Calculation-sheet'!B7*'Output-Calculation-sheet'!B97</f>
        <v>56557873279.384117</v>
      </c>
      <c r="C118" s="2">
        <f>C8/'Output-Calculation-sheet'!C7*'Output-Calculation-sheet'!C97</f>
        <v>0</v>
      </c>
      <c r="D118" s="2">
        <f>D8/'Output-Calculation-sheet'!D7*'Output-Calculation-sheet'!D97</f>
        <v>33850900975.348736</v>
      </c>
      <c r="E118" s="2">
        <f>E8/'Output-Calculation-sheet'!E7*'Output-Calculation-sheet'!E97</f>
        <v>25803553213.996407</v>
      </c>
      <c r="F118" s="2">
        <f>F8/'Output-Calculation-sheet'!F7*'Output-Calculation-sheet'!F97</f>
        <v>17357702579.0331</v>
      </c>
      <c r="G118" s="2">
        <f>G8/'Output-Calculation-sheet'!G7*'Output-Calculation-sheet'!G97</f>
        <v>11754963344.540506</v>
      </c>
      <c r="H118" s="2">
        <f>H8/'Output-Calculation-sheet'!H7*'Output-Calculation-sheet'!H97</f>
        <v>0</v>
      </c>
      <c r="I118" s="2">
        <f>I8/'Output-Calculation-sheet'!I7*'Output-Calculation-sheet'!I97</f>
        <v>10704163122.203428</v>
      </c>
      <c r="J118" s="2">
        <f>J8/'Output-Calculation-sheet'!J7*'Output-Calculation-sheet'!J97</f>
        <v>11175648254.155458</v>
      </c>
      <c r="K118" s="2">
        <f>K8/'Output-Calculation-sheet'!K7*'Output-Calculation-sheet'!K97</f>
        <v>10796819230.074989</v>
      </c>
      <c r="L118" s="2">
        <f>L8/'Output-Calculation-sheet'!L7*'Output-Calculation-sheet'!L97</f>
        <v>8555897126.5072212</v>
      </c>
      <c r="M118" s="2">
        <f>M8/'Output-Calculation-sheet'!M7*'Output-Calculation-sheet'!M97</f>
        <v>0</v>
      </c>
      <c r="N118" s="2">
        <f>N8/'Output-Calculation-sheet'!N7*'Output-Calculation-sheet'!N97</f>
        <v>2989749612.6620283</v>
      </c>
      <c r="O118" s="2">
        <f>O8/'Output-Calculation-sheet'!O7*'Output-Calculation-sheet'!O97</f>
        <v>0</v>
      </c>
      <c r="P118" s="2">
        <f>P8/'Output-Calculation-sheet'!P7*'Output-Calculation-sheet'!P97</f>
        <v>6404886180.8223028</v>
      </c>
      <c r="Q118" s="2">
        <f>Q8/'Output-Calculation-sheet'!Q7*'Output-Calculation-sheet'!Q97</f>
        <v>6211275599.5134926</v>
      </c>
      <c r="R118" s="2">
        <f>R8/'Output-Calculation-sheet'!R7*'Output-Calculation-sheet'!R97</f>
        <v>7067952277.2488623</v>
      </c>
      <c r="S118" s="2">
        <f>S8/'Output-Calculation-sheet'!S7*'Output-Calculation-sheet'!S97</f>
        <v>2628955068.8421583</v>
      </c>
      <c r="T118" s="2">
        <f>T8/'Output-Calculation-sheet'!T7*'Output-Calculation-sheet'!T97</f>
        <v>2694450424.7743807</v>
      </c>
      <c r="U118" s="2">
        <f>U8/'Output-Calculation-sheet'!U7*'Output-Calculation-sheet'!U97</f>
        <v>1926400728.976212</v>
      </c>
      <c r="V118" s="2">
        <f>V8/'Output-Calculation-sheet'!V7*'Output-Calculation-sheet'!V97</f>
        <v>1924016543.7631512</v>
      </c>
      <c r="W118" s="2">
        <f>W8/'Output-Calculation-sheet'!W7*'Output-Calculation-sheet'!W97</f>
        <v>1491055815.7041578</v>
      </c>
      <c r="X118" s="2">
        <f>X8/'Output-Calculation-sheet'!X7*'Output-Calculation-sheet'!X97</f>
        <v>0</v>
      </c>
      <c r="Y118" s="2">
        <f>Y8/'Output-Calculation-sheet'!Y7*'Output-Calculation-sheet'!Y97</f>
        <v>748217442.29666376</v>
      </c>
      <c r="AA118" s="2">
        <f t="shared" si="10"/>
        <v>220644.48081984738</v>
      </c>
    </row>
    <row r="119" spans="1:27" x14ac:dyDescent="0.25">
      <c r="A119" s="2">
        <v>2032</v>
      </c>
      <c r="B119" s="2">
        <f>B9/'Output-Calculation-sheet'!B8*'Output-Calculation-sheet'!B98</f>
        <v>59584377202.086403</v>
      </c>
      <c r="C119" s="2">
        <f>C9/'Output-Calculation-sheet'!C8*'Output-Calculation-sheet'!C98</f>
        <v>0</v>
      </c>
      <c r="D119" s="2">
        <f>D9/'Output-Calculation-sheet'!D8*'Output-Calculation-sheet'!D98</f>
        <v>35993741745.206726</v>
      </c>
      <c r="E119" s="2">
        <f>E9/'Output-Calculation-sheet'!E8*'Output-Calculation-sheet'!E98</f>
        <v>27415734476.254688</v>
      </c>
      <c r="F119" s="2">
        <f>F9/'Output-Calculation-sheet'!F8*'Output-Calculation-sheet'!F98</f>
        <v>18415619414.007576</v>
      </c>
      <c r="G119" s="2">
        <f>G9/'Output-Calculation-sheet'!G8*'Output-Calculation-sheet'!G98</f>
        <v>12502879847.224735</v>
      </c>
      <c r="H119" s="2">
        <f>H9/'Output-Calculation-sheet'!H8*'Output-Calculation-sheet'!H98</f>
        <v>0</v>
      </c>
      <c r="I119" s="2">
        <f>I9/'Output-Calculation-sheet'!I8*'Output-Calculation-sheet'!I98</f>
        <v>11371822497.855011</v>
      </c>
      <c r="J119" s="2">
        <f>J9/'Output-Calculation-sheet'!J8*'Output-Calculation-sheet'!J98</f>
        <v>11869660484.604757</v>
      </c>
      <c r="K119" s="2">
        <f>K9/'Output-Calculation-sheet'!K8*'Output-Calculation-sheet'!K98</f>
        <v>11454976082.017172</v>
      </c>
      <c r="L119" s="2">
        <f>L9/'Output-Calculation-sheet'!L8*'Output-Calculation-sheet'!L98</f>
        <v>9046517568.9975452</v>
      </c>
      <c r="M119" s="2">
        <f>M9/'Output-Calculation-sheet'!M8*'Output-Calculation-sheet'!M98</f>
        <v>0</v>
      </c>
      <c r="N119" s="2">
        <f>N9/'Output-Calculation-sheet'!N8*'Output-Calculation-sheet'!N98</f>
        <v>2948119482.1053967</v>
      </c>
      <c r="O119" s="2">
        <f>O9/'Output-Calculation-sheet'!O8*'Output-Calculation-sheet'!O98</f>
        <v>0</v>
      </c>
      <c r="P119" s="2">
        <f>P9/'Output-Calculation-sheet'!P8*'Output-Calculation-sheet'!P98</f>
        <v>6888341213.8340359</v>
      </c>
      <c r="Q119" s="2">
        <f>Q9/'Output-Calculation-sheet'!Q8*'Output-Calculation-sheet'!Q98</f>
        <v>6585428803.3498354</v>
      </c>
      <c r="R119" s="2">
        <f>R9/'Output-Calculation-sheet'!R8*'Output-Calculation-sheet'!R98</f>
        <v>7538967903.4536352</v>
      </c>
      <c r="S119" s="2">
        <f>S9/'Output-Calculation-sheet'!S8*'Output-Calculation-sheet'!S98</f>
        <v>2711555162.3742657</v>
      </c>
      <c r="T119" s="2">
        <f>T9/'Output-Calculation-sheet'!T8*'Output-Calculation-sheet'!T98</f>
        <v>2864135173.0629802</v>
      </c>
      <c r="U119" s="2">
        <f>U9/'Output-Calculation-sheet'!U8*'Output-Calculation-sheet'!U98</f>
        <v>2062514115.4556448</v>
      </c>
      <c r="V119" s="2">
        <f>V9/'Output-Calculation-sheet'!V8*'Output-Calculation-sheet'!V98</f>
        <v>2040336850.7628489</v>
      </c>
      <c r="W119" s="2">
        <f>W9/'Output-Calculation-sheet'!W8*'Output-Calculation-sheet'!W98</f>
        <v>1584813722.8398623</v>
      </c>
      <c r="X119" s="2">
        <f>X9/'Output-Calculation-sheet'!X8*'Output-Calculation-sheet'!X98</f>
        <v>0</v>
      </c>
      <c r="Y119" s="2">
        <f>Y9/'Output-Calculation-sheet'!Y8*'Output-Calculation-sheet'!Y98</f>
        <v>794287636.96031642</v>
      </c>
      <c r="AA119" s="2">
        <f t="shared" si="10"/>
        <v>233673.82938245352</v>
      </c>
    </row>
    <row r="120" spans="1:27" x14ac:dyDescent="0.25">
      <c r="A120" s="2">
        <v>2033</v>
      </c>
      <c r="B120" s="2">
        <f>B10/'Output-Calculation-sheet'!B9*'Output-Calculation-sheet'!B99</f>
        <v>60865899320.76255</v>
      </c>
      <c r="C120" s="2">
        <f>C10/'Output-Calculation-sheet'!C9*'Output-Calculation-sheet'!C99</f>
        <v>0</v>
      </c>
      <c r="D120" s="2">
        <f>D10/'Output-Calculation-sheet'!D9*'Output-Calculation-sheet'!D99</f>
        <v>31993184412.844173</v>
      </c>
      <c r="E120" s="2">
        <f>E10/'Output-Calculation-sheet'!E9*'Output-Calculation-sheet'!E99</f>
        <v>25383341958.62904</v>
      </c>
      <c r="F120" s="2">
        <f>F10/'Output-Calculation-sheet'!F9*'Output-Calculation-sheet'!F99</f>
        <v>16340168091.177828</v>
      </c>
      <c r="G120" s="2">
        <f>G10/'Output-Calculation-sheet'!G9*'Output-Calculation-sheet'!G99</f>
        <v>11481050544.670778</v>
      </c>
      <c r="H120" s="2">
        <f>H10/'Output-Calculation-sheet'!H9*'Output-Calculation-sheet'!H99</f>
        <v>0</v>
      </c>
      <c r="I120" s="2">
        <f>I10/'Output-Calculation-sheet'!I9*'Output-Calculation-sheet'!I99</f>
        <v>10460142147.22089</v>
      </c>
      <c r="J120" s="2">
        <f>J10/'Output-Calculation-sheet'!J9*'Output-Calculation-sheet'!J99</f>
        <v>10181177944.474339</v>
      </c>
      <c r="K120" s="2">
        <f>K10/'Output-Calculation-sheet'!K9*'Output-Calculation-sheet'!K99</f>
        <v>10083573750.796139</v>
      </c>
      <c r="L120" s="2">
        <f>L10/'Output-Calculation-sheet'!L9*'Output-Calculation-sheet'!L99</f>
        <v>8089175028.3148556</v>
      </c>
      <c r="M120" s="2">
        <f>M10/'Output-Calculation-sheet'!M9*'Output-Calculation-sheet'!M99</f>
        <v>0</v>
      </c>
      <c r="N120" s="2">
        <f>N10/'Output-Calculation-sheet'!N9*'Output-Calculation-sheet'!N99</f>
        <v>3031562365.3391447</v>
      </c>
      <c r="O120" s="2">
        <f>O10/'Output-Calculation-sheet'!O9*'Output-Calculation-sheet'!O99</f>
        <v>0</v>
      </c>
      <c r="P120" s="2">
        <f>P10/'Output-Calculation-sheet'!P9*'Output-Calculation-sheet'!P99</f>
        <v>6903288412.747592</v>
      </c>
      <c r="Q120" s="2">
        <f>Q10/'Output-Calculation-sheet'!Q9*'Output-Calculation-sheet'!Q99</f>
        <v>6643935101.5195646</v>
      </c>
      <c r="R120" s="2">
        <f>R10/'Output-Calculation-sheet'!R9*'Output-Calculation-sheet'!R99</f>
        <v>6534018929.0268259</v>
      </c>
      <c r="S120" s="2">
        <f>S10/'Output-Calculation-sheet'!S9*'Output-Calculation-sheet'!S99</f>
        <v>2513230672.6931858</v>
      </c>
      <c r="T120" s="2">
        <f>T10/'Output-Calculation-sheet'!T9*'Output-Calculation-sheet'!T99</f>
        <v>2401942429.6735892</v>
      </c>
      <c r="U120" s="2">
        <f>U10/'Output-Calculation-sheet'!U9*'Output-Calculation-sheet'!U99</f>
        <v>2092482869.1048896</v>
      </c>
      <c r="V120" s="2">
        <f>V10/'Output-Calculation-sheet'!V9*'Output-Calculation-sheet'!V99</f>
        <v>1610903629.7038255</v>
      </c>
      <c r="W120" s="2">
        <f>W10/'Output-Calculation-sheet'!W9*'Output-Calculation-sheet'!W99</f>
        <v>1394685531.7365596</v>
      </c>
      <c r="X120" s="2">
        <f>X10/'Output-Calculation-sheet'!X9*'Output-Calculation-sheet'!X99</f>
        <v>0</v>
      </c>
      <c r="Y120" s="2">
        <f>Y10/'Output-Calculation-sheet'!Y9*'Output-Calculation-sheet'!Y99</f>
        <v>813791694.21084988</v>
      </c>
      <c r="AA120" s="2">
        <f t="shared" si="10"/>
        <v>218817.55483464661</v>
      </c>
    </row>
    <row r="121" spans="1:27" x14ac:dyDescent="0.25">
      <c r="A121" s="2">
        <v>2034</v>
      </c>
      <c r="B121" s="2">
        <f>B11/'Output-Calculation-sheet'!B10*'Output-Calculation-sheet'!B100</f>
        <v>52821672045.538292</v>
      </c>
      <c r="C121" s="2">
        <f>C11/'Output-Calculation-sheet'!C10*'Output-Calculation-sheet'!C100</f>
        <v>0</v>
      </c>
      <c r="D121" s="2">
        <f>D11/'Output-Calculation-sheet'!D10*'Output-Calculation-sheet'!D100</f>
        <v>36564559646.018204</v>
      </c>
      <c r="E121" s="2">
        <f>E11/'Output-Calculation-sheet'!E10*'Output-Calculation-sheet'!E100</f>
        <v>28290715493.701584</v>
      </c>
      <c r="F121" s="2">
        <f>F11/'Output-Calculation-sheet'!F10*'Output-Calculation-sheet'!F100</f>
        <v>18675092160.359554</v>
      </c>
      <c r="G121" s="2">
        <f>G11/'Output-Calculation-sheet'!G10*'Output-Calculation-sheet'!G100</f>
        <v>13120819999.705114</v>
      </c>
      <c r="H121" s="2">
        <f>H11/'Output-Calculation-sheet'!H10*'Output-Calculation-sheet'!H100</f>
        <v>0</v>
      </c>
      <c r="I121" s="2">
        <f>I11/'Output-Calculation-sheet'!I10*'Output-Calculation-sheet'!I100</f>
        <v>11954331463.384274</v>
      </c>
      <c r="J121" s="2">
        <f>J11/'Output-Calculation-sheet'!J10*'Output-Calculation-sheet'!J100</f>
        <v>11635634044.775547</v>
      </c>
      <c r="K121" s="2">
        <f>K11/'Output-Calculation-sheet'!K10*'Output-Calculation-sheet'!K100</f>
        <v>11524379085.656111</v>
      </c>
      <c r="L121" s="2">
        <f>L11/'Output-Calculation-sheet'!L10*'Output-Calculation-sheet'!L100</f>
        <v>8662547334.2122879</v>
      </c>
      <c r="M121" s="2">
        <f>M11/'Output-Calculation-sheet'!M10*'Output-Calculation-sheet'!M100</f>
        <v>6.189040666367036E-7</v>
      </c>
      <c r="N121" s="2">
        <f>N11/'Output-Calculation-sheet'!N10*'Output-Calculation-sheet'!N100</f>
        <v>2555496616.7711091</v>
      </c>
      <c r="O121" s="2">
        <f>O11/'Output-Calculation-sheet'!O10*'Output-Calculation-sheet'!O100</f>
        <v>0</v>
      </c>
      <c r="P121" s="2">
        <f>P11/'Output-Calculation-sheet'!P10*'Output-Calculation-sheet'!P100</f>
        <v>7889338304.8810253</v>
      </c>
      <c r="Q121" s="2">
        <f>Q11/'Output-Calculation-sheet'!Q10*'Output-Calculation-sheet'!Q100</f>
        <v>6537939891.3822069</v>
      </c>
      <c r="R121" s="2">
        <f>R11/'Output-Calculation-sheet'!R10*'Output-Calculation-sheet'!R100</f>
        <v>7467315768.0673246</v>
      </c>
      <c r="S121" s="2">
        <f>S11/'Output-Calculation-sheet'!S10*'Output-Calculation-sheet'!S100</f>
        <v>1971586184.7934501</v>
      </c>
      <c r="T121" s="2">
        <f>T11/'Output-Calculation-sheet'!T10*'Output-Calculation-sheet'!T100</f>
        <v>2744983384.8563919</v>
      </c>
      <c r="U121" s="2">
        <f>U11/'Output-Calculation-sheet'!U10*'Output-Calculation-sheet'!U100</f>
        <v>2313296157.0642414</v>
      </c>
      <c r="V121" s="2">
        <f>V11/'Output-Calculation-sheet'!V10*'Output-Calculation-sheet'!V100</f>
        <v>1841600595.1934669</v>
      </c>
      <c r="W121" s="2">
        <f>W11/'Output-Calculation-sheet'!W10*'Output-Calculation-sheet'!W100</f>
        <v>1594013786.2172749</v>
      </c>
      <c r="X121" s="2">
        <f>X11/'Output-Calculation-sheet'!X10*'Output-Calculation-sheet'!X100</f>
        <v>61387765.532084279</v>
      </c>
      <c r="Y121" s="2">
        <f>Y11/'Output-Calculation-sheet'!Y10*'Output-Calculation-sheet'!Y100</f>
        <v>891724910.22921741</v>
      </c>
      <c r="AA121" s="2">
        <f t="shared" si="10"/>
        <v>229118.43463833875</v>
      </c>
    </row>
    <row r="122" spans="1:27" x14ac:dyDescent="0.25">
      <c r="A122" s="2">
        <v>2035</v>
      </c>
      <c r="B122" s="2">
        <f>B12/'Output-Calculation-sheet'!B11*'Output-Calculation-sheet'!B101</f>
        <v>50157313599.004318</v>
      </c>
      <c r="C122" s="2">
        <f>C12/'Output-Calculation-sheet'!C11*'Output-Calculation-sheet'!C101</f>
        <v>0</v>
      </c>
      <c r="D122" s="2">
        <f>D12/'Output-Calculation-sheet'!D11*'Output-Calculation-sheet'!D101</f>
        <v>35099290504.409599</v>
      </c>
      <c r="E122" s="2">
        <f>E12/'Output-Calculation-sheet'!E11*'Output-Calculation-sheet'!E101</f>
        <v>27257784822.50753</v>
      </c>
      <c r="F122" s="2">
        <f>F12/'Output-Calculation-sheet'!F11*'Output-Calculation-sheet'!F101</f>
        <v>18569457631.915222</v>
      </c>
      <c r="G122" s="2">
        <f>G12/'Output-Calculation-sheet'!G11*'Output-Calculation-sheet'!G101</f>
        <v>12582253829.540798</v>
      </c>
      <c r="H122" s="2">
        <f>H12/'Output-Calculation-sheet'!H11*'Output-Calculation-sheet'!H101</f>
        <v>0</v>
      </c>
      <c r="I122" s="2">
        <f>I12/'Output-Calculation-sheet'!I11*'Output-Calculation-sheet'!I101</f>
        <v>11545204486.909321</v>
      </c>
      <c r="J122" s="2">
        <f>J12/'Output-Calculation-sheet'!J11*'Output-Calculation-sheet'!J101</f>
        <v>11557808610.10537</v>
      </c>
      <c r="K122" s="2">
        <f>K12/'Output-Calculation-sheet'!K11*'Output-Calculation-sheet'!K101</f>
        <v>11347148195.131317</v>
      </c>
      <c r="L122" s="2">
        <f>L12/'Output-Calculation-sheet'!L11*'Output-Calculation-sheet'!L101</f>
        <v>8220271200.1926165</v>
      </c>
      <c r="M122" s="2">
        <f>M12/'Output-Calculation-sheet'!M11*'Output-Calculation-sheet'!M101</f>
        <v>0</v>
      </c>
      <c r="N122" s="2">
        <f>N12/'Output-Calculation-sheet'!N11*'Output-Calculation-sheet'!N101</f>
        <v>2393501461.7878194</v>
      </c>
      <c r="O122" s="2">
        <f>O12/'Output-Calculation-sheet'!O11*'Output-Calculation-sheet'!O101</f>
        <v>0</v>
      </c>
      <c r="P122" s="2">
        <f>P12/'Output-Calculation-sheet'!P11*'Output-Calculation-sheet'!P101</f>
        <v>7630499349.5694418</v>
      </c>
      <c r="Q122" s="2">
        <f>Q12/'Output-Calculation-sheet'!Q11*'Output-Calculation-sheet'!Q101</f>
        <v>6168866497.0393791</v>
      </c>
      <c r="R122" s="2">
        <f>R12/'Output-Calculation-sheet'!R11*'Output-Calculation-sheet'!R101</f>
        <v>7558032135.3316193</v>
      </c>
      <c r="S122" s="2">
        <f>S12/'Output-Calculation-sheet'!S11*'Output-Calculation-sheet'!S101</f>
        <v>1807865257.5012836</v>
      </c>
      <c r="T122" s="2">
        <f>T12/'Output-Calculation-sheet'!T11*'Output-Calculation-sheet'!T101</f>
        <v>2820401401.7262836</v>
      </c>
      <c r="U122" s="2">
        <f>U12/'Output-Calculation-sheet'!U11*'Output-Calculation-sheet'!U101</f>
        <v>2227529337.8385706</v>
      </c>
      <c r="V122" s="2">
        <f>V12/'Output-Calculation-sheet'!V11*'Output-Calculation-sheet'!V101</f>
        <v>1939660988.9063265</v>
      </c>
      <c r="W122" s="2">
        <f>W12/'Output-Calculation-sheet'!W11*'Output-Calculation-sheet'!W101</f>
        <v>1634694735.0023093</v>
      </c>
      <c r="X122" s="2">
        <f>X12/'Output-Calculation-sheet'!X11*'Output-Calculation-sheet'!X101</f>
        <v>57637330.635495424</v>
      </c>
      <c r="Y122" s="2">
        <f>Y12/'Output-Calculation-sheet'!Y11*'Output-Calculation-sheet'!Y101</f>
        <v>863517156.54640234</v>
      </c>
      <c r="AA122" s="2">
        <f t="shared" si="10"/>
        <v>221438.73853160103</v>
      </c>
    </row>
    <row r="124" spans="1:27" x14ac:dyDescent="0.25">
      <c r="A124" s="6" t="s">
        <v>49</v>
      </c>
      <c r="AA124" s="6" t="s">
        <v>54</v>
      </c>
    </row>
    <row r="126" spans="1:27" x14ac:dyDescent="0.25">
      <c r="A126" s="2">
        <v>2028</v>
      </c>
      <c r="B126" s="2">
        <f>B5/'Output-Calculation-sheet'!B4*'Output-Calculation-sheet'!B103</f>
        <v>18823579746.001148</v>
      </c>
      <c r="C126" s="2">
        <f>C5/'Output-Calculation-sheet'!C4*'Output-Calculation-sheet'!C103</f>
        <v>18073251567.293159</v>
      </c>
      <c r="D126" s="2">
        <f>D5/'Output-Calculation-sheet'!D4*'Output-Calculation-sheet'!D103</f>
        <v>3518015006.8267899</v>
      </c>
      <c r="E126" s="2">
        <f>E5/'Output-Calculation-sheet'!E4*'Output-Calculation-sheet'!E103</f>
        <v>3418354875.9053488</v>
      </c>
      <c r="F126" s="2">
        <f>F5/'Output-Calculation-sheet'!F4*'Output-Calculation-sheet'!F103</f>
        <v>1643394501.3670006</v>
      </c>
      <c r="G126" s="2">
        <f>G5/'Output-Calculation-sheet'!G4*'Output-Calculation-sheet'!G103</f>
        <v>1475294644.8014731</v>
      </c>
      <c r="H126" s="2">
        <f>H5/'Output-Calculation-sheet'!H4*'Output-Calculation-sheet'!H103</f>
        <v>5184068102.5206528</v>
      </c>
      <c r="I126" s="2">
        <f>I5/'Output-Calculation-sheet'!I4*'Output-Calculation-sheet'!I103</f>
        <v>1304640627.0827248</v>
      </c>
      <c r="J126" s="2">
        <f>J5/'Output-Calculation-sheet'!J4*'Output-Calculation-sheet'!J103</f>
        <v>907813678.84229374</v>
      </c>
      <c r="K126" s="2">
        <f>K5/'Output-Calculation-sheet'!K4*'Output-Calculation-sheet'!K103</f>
        <v>1145062827.9295559</v>
      </c>
      <c r="L126" s="2">
        <f>L5/'Output-Calculation-sheet'!L4*'Output-Calculation-sheet'!L103</f>
        <v>580420105.72120249</v>
      </c>
      <c r="M126" s="2">
        <f>M5/'Output-Calculation-sheet'!M4*'Output-Calculation-sheet'!M103</f>
        <v>2218360336.0094004</v>
      </c>
      <c r="N126" s="2">
        <f>N5/'Output-Calculation-sheet'!N4*'Output-Calculation-sheet'!N103</f>
        <v>2199267390.7836351</v>
      </c>
      <c r="O126" s="2">
        <f>O5/'Output-Calculation-sheet'!O4*'Output-Calculation-sheet'!O103</f>
        <v>3518498210.5638952</v>
      </c>
      <c r="P126" s="2">
        <f>P5/'Output-Calculation-sheet'!P4*'Output-Calculation-sheet'!P103</f>
        <v>1553067492.4569192</v>
      </c>
      <c r="Q126" s="2">
        <f>Q5/'Output-Calculation-sheet'!Q4*'Output-Calculation-sheet'!Q103</f>
        <v>1299714216.7992909</v>
      </c>
      <c r="R126" s="2">
        <f>R5/'Output-Calculation-sheet'!R4*'Output-Calculation-sheet'!R103</f>
        <v>738347071.57230151</v>
      </c>
      <c r="S126" s="2">
        <f>S5/'Output-Calculation-sheet'!S4*'Output-Calculation-sheet'!S103</f>
        <v>1302901880.8575242</v>
      </c>
      <c r="T126" s="2">
        <f>T5/'Output-Calculation-sheet'!T4*'Output-Calculation-sheet'!T103</f>
        <v>207204824.01681268</v>
      </c>
      <c r="U126" s="2">
        <f>U5/'Output-Calculation-sheet'!U4*'Output-Calculation-sheet'!U103</f>
        <v>436713661.5710237</v>
      </c>
      <c r="V126" s="2">
        <f>V5/'Output-Calculation-sheet'!V4*'Output-Calculation-sheet'!V103</f>
        <v>49317781.234457724</v>
      </c>
      <c r="W126" s="2">
        <f>W5/'Output-Calculation-sheet'!W4*'Output-Calculation-sheet'!W103</f>
        <v>135075777.20017987</v>
      </c>
      <c r="X126" s="2">
        <f>X5/'Output-Calculation-sheet'!X4*'Output-Calculation-sheet'!X103</f>
        <v>392703033.51828802</v>
      </c>
      <c r="Y126" s="2">
        <f>Y5/'Output-Calculation-sheet'!Y4*'Output-Calculation-sheet'!Y103</f>
        <v>145672607.87636206</v>
      </c>
      <c r="AA126" s="2">
        <f>SUM(B126:Y126)/10^6</f>
        <v>70270.739968751455</v>
      </c>
    </row>
    <row r="127" spans="1:27" x14ac:dyDescent="0.25">
      <c r="A127" s="2">
        <v>2029</v>
      </c>
      <c r="B127" s="2">
        <f>B6/'Output-Calculation-sheet'!B5*'Output-Calculation-sheet'!B104</f>
        <v>24579500251.301197</v>
      </c>
      <c r="C127" s="2">
        <f>C6/'Output-Calculation-sheet'!C5*'Output-Calculation-sheet'!C104</f>
        <v>23926454835.747597</v>
      </c>
      <c r="D127" s="2">
        <f>D6/'Output-Calculation-sheet'!D5*'Output-Calculation-sheet'!D104</f>
        <v>4586476958.5175724</v>
      </c>
      <c r="E127" s="2">
        <f>E6/'Output-Calculation-sheet'!E5*'Output-Calculation-sheet'!E104</f>
        <v>4334901062.4294138</v>
      </c>
      <c r="F127" s="2">
        <f>F6/'Output-Calculation-sheet'!F5*'Output-Calculation-sheet'!F104</f>
        <v>2152732645.7044315</v>
      </c>
      <c r="G127" s="2">
        <f>G6/'Output-Calculation-sheet'!G5*'Output-Calculation-sheet'!G104</f>
        <v>1942273781.4394028</v>
      </c>
      <c r="H127" s="2">
        <f>H6/'Output-Calculation-sheet'!H5*'Output-Calculation-sheet'!H104</f>
        <v>6768967019.0818949</v>
      </c>
      <c r="I127" s="2">
        <f>I6/'Output-Calculation-sheet'!I5*'Output-Calculation-sheet'!I104</f>
        <v>1712376901.9952457</v>
      </c>
      <c r="J127" s="2">
        <f>J6/'Output-Calculation-sheet'!J5*'Output-Calculation-sheet'!J104</f>
        <v>1137463046.674093</v>
      </c>
      <c r="K127" s="2">
        <f>K6/'Output-Calculation-sheet'!K5*'Output-Calculation-sheet'!K104</f>
        <v>1421032769.9878652</v>
      </c>
      <c r="L127" s="2">
        <f>L6/'Output-Calculation-sheet'!L5*'Output-Calculation-sheet'!L104</f>
        <v>700735719.02675009</v>
      </c>
      <c r="M127" s="2">
        <f>M6/'Output-Calculation-sheet'!M5*'Output-Calculation-sheet'!M104</f>
        <v>1404128224.8406351</v>
      </c>
      <c r="N127" s="2">
        <f>N6/'Output-Calculation-sheet'!N5*'Output-Calculation-sheet'!N104</f>
        <v>2483592853.8741069</v>
      </c>
      <c r="O127" s="2">
        <f>O6/'Output-Calculation-sheet'!O5*'Output-Calculation-sheet'!O104</f>
        <v>4654696137.3670359</v>
      </c>
      <c r="P127" s="2">
        <f>P6/'Output-Calculation-sheet'!P5*'Output-Calculation-sheet'!P104</f>
        <v>1863212711.1729064</v>
      </c>
      <c r="Q127" s="2">
        <f>Q6/'Output-Calculation-sheet'!Q5*'Output-Calculation-sheet'!Q104</f>
        <v>1708065909.0646281</v>
      </c>
      <c r="R127" s="2">
        <f>R6/'Output-Calculation-sheet'!R5*'Output-Calculation-sheet'!R104</f>
        <v>880214436.85760927</v>
      </c>
      <c r="S127" s="2">
        <f>S6/'Output-Calculation-sheet'!S5*'Output-Calculation-sheet'!S104</f>
        <v>1715470545.2846637</v>
      </c>
      <c r="T127" s="2">
        <f>T6/'Output-Calculation-sheet'!T5*'Output-Calculation-sheet'!T104</f>
        <v>243949307.8697533</v>
      </c>
      <c r="U127" s="2">
        <f>U6/'Output-Calculation-sheet'!U5*'Output-Calculation-sheet'!U104</f>
        <v>547191030.47464228</v>
      </c>
      <c r="V127" s="2">
        <f>V6/'Output-Calculation-sheet'!V5*'Output-Calculation-sheet'!V104</f>
        <v>63311822.77294594</v>
      </c>
      <c r="W127" s="2">
        <f>W6/'Output-Calculation-sheet'!W5*'Output-Calculation-sheet'!W104</f>
        <v>177182588.21531793</v>
      </c>
      <c r="X127" s="2">
        <f>X6/'Output-Calculation-sheet'!X5*'Output-Calculation-sheet'!X104</f>
        <v>505191743.77294016</v>
      </c>
      <c r="Y127" s="2">
        <f>Y6/'Output-Calculation-sheet'!Y5*'Output-Calculation-sheet'!Y104</f>
        <v>191562150.84125876</v>
      </c>
      <c r="AA127" s="2">
        <f t="shared" ref="AA127:AA133" si="11">SUM(B127:Y127)/10^6</f>
        <v>89700.684454313887</v>
      </c>
    </row>
    <row r="128" spans="1:27" x14ac:dyDescent="0.25">
      <c r="A128" s="2">
        <v>2030</v>
      </c>
      <c r="B128" s="2">
        <f>B7/'Output-Calculation-sheet'!B6*'Output-Calculation-sheet'!B105</f>
        <v>29514480035.978348</v>
      </c>
      <c r="C128" s="2">
        <f>C7/'Output-Calculation-sheet'!C6*'Output-Calculation-sheet'!C105</f>
        <v>29048442397.248238</v>
      </c>
      <c r="D128" s="2">
        <f>D7/'Output-Calculation-sheet'!D6*'Output-Calculation-sheet'!D105</f>
        <v>5229658862.3654127</v>
      </c>
      <c r="E128" s="2">
        <f>E7/'Output-Calculation-sheet'!E6*'Output-Calculation-sheet'!E105</f>
        <v>5052315202.0707159</v>
      </c>
      <c r="F128" s="2">
        <f>F7/'Output-Calculation-sheet'!F6*'Output-Calculation-sheet'!F105</f>
        <v>2582212695.7484927</v>
      </c>
      <c r="G128" s="2">
        <f>G7/'Output-Calculation-sheet'!G6*'Output-Calculation-sheet'!G105</f>
        <v>2232850682.0983601</v>
      </c>
      <c r="H128" s="2">
        <f>H7/'Output-Calculation-sheet'!H6*'Output-Calculation-sheet'!H105</f>
        <v>7535424530.8070688</v>
      </c>
      <c r="I128" s="2">
        <f>I7/'Output-Calculation-sheet'!I6*'Output-Calculation-sheet'!I105</f>
        <v>2028475652.7045519</v>
      </c>
      <c r="J128" s="2">
        <f>J7/'Output-Calculation-sheet'!J6*'Output-Calculation-sheet'!J105</f>
        <v>1307296725.5769813</v>
      </c>
      <c r="K128" s="2">
        <f>K7/'Output-Calculation-sheet'!K6*'Output-Calculation-sheet'!K105</f>
        <v>1564215442.3673582</v>
      </c>
      <c r="L128" s="2">
        <f>L7/'Output-Calculation-sheet'!L6*'Output-Calculation-sheet'!L105</f>
        <v>794147541.1360985</v>
      </c>
      <c r="M128" s="2">
        <f>M7/'Output-Calculation-sheet'!M6*'Output-Calculation-sheet'!M105</f>
        <v>1595391455.4321082</v>
      </c>
      <c r="N128" s="2">
        <f>N7/'Output-Calculation-sheet'!N6*'Output-Calculation-sheet'!N105</f>
        <v>2226721533.4420524</v>
      </c>
      <c r="O128" s="2">
        <f>O7/'Output-Calculation-sheet'!O6*'Output-Calculation-sheet'!O105</f>
        <v>5647288925.3040495</v>
      </c>
      <c r="P128" s="2">
        <f>P7/'Output-Calculation-sheet'!P6*'Output-Calculation-sheet'!P105</f>
        <v>2017145704.4681573</v>
      </c>
      <c r="Q128" s="2">
        <f>Q7/'Output-Calculation-sheet'!Q6*'Output-Calculation-sheet'!Q105</f>
        <v>1968479600.8542597</v>
      </c>
      <c r="R128" s="2">
        <f>R7/'Output-Calculation-sheet'!R6*'Output-Calculation-sheet'!R105</f>
        <v>945681762.14283705</v>
      </c>
      <c r="S128" s="2">
        <f>S7/'Output-Calculation-sheet'!S6*'Output-Calculation-sheet'!S105</f>
        <v>2029621518.5793996</v>
      </c>
      <c r="T128" s="2">
        <f>T7/'Output-Calculation-sheet'!T6*'Output-Calculation-sheet'!T105</f>
        <v>264991370.27857819</v>
      </c>
      <c r="U128" s="2">
        <f>U7/'Output-Calculation-sheet'!U6*'Output-Calculation-sheet'!U105</f>
        <v>611315393.39211333</v>
      </c>
      <c r="V128" s="2">
        <f>V7/'Output-Calculation-sheet'!V6*'Output-Calculation-sheet'!V105</f>
        <v>67536942.854747027</v>
      </c>
      <c r="W128" s="2">
        <f>W7/'Output-Calculation-sheet'!W6*'Output-Calculation-sheet'!W105</f>
        <v>213598799.59915882</v>
      </c>
      <c r="X128" s="2">
        <f>X7/'Output-Calculation-sheet'!X6*'Output-Calculation-sheet'!X105</f>
        <v>535351128.90661001</v>
      </c>
      <c r="Y128" s="2">
        <f>Y7/'Output-Calculation-sheet'!Y6*'Output-Calculation-sheet'!Y105</f>
        <v>230945043.23900747</v>
      </c>
      <c r="AA128" s="2">
        <f t="shared" si="11"/>
        <v>105243.58894659471</v>
      </c>
    </row>
    <row r="129" spans="1:27" x14ac:dyDescent="0.25">
      <c r="A129" s="2">
        <v>2031</v>
      </c>
      <c r="B129" s="2">
        <f>B8/'Output-Calculation-sheet'!B7*'Output-Calculation-sheet'!B106</f>
        <v>32847545059.911804</v>
      </c>
      <c r="C129" s="2">
        <f>C8/'Output-Calculation-sheet'!C7*'Output-Calculation-sheet'!C106</f>
        <v>32821477011.413967</v>
      </c>
      <c r="D129" s="2">
        <f>D8/'Output-Calculation-sheet'!D7*'Output-Calculation-sheet'!D106</f>
        <v>5839494265.4375324</v>
      </c>
      <c r="E129" s="2">
        <f>E8/'Output-Calculation-sheet'!E7*'Output-Calculation-sheet'!E106</f>
        <v>5686297140.4249153</v>
      </c>
      <c r="F129" s="2">
        <f>F8/'Output-Calculation-sheet'!F7*'Output-Calculation-sheet'!F106</f>
        <v>2913736111.912981</v>
      </c>
      <c r="G129" s="2">
        <f>G8/'Output-Calculation-sheet'!G7*'Output-Calculation-sheet'!G106</f>
        <v>2488103004.4106374</v>
      </c>
      <c r="H129" s="2">
        <f>H8/'Output-Calculation-sheet'!H7*'Output-Calculation-sheet'!H106</f>
        <v>7649202001.1088047</v>
      </c>
      <c r="I129" s="2">
        <f>I8/'Output-Calculation-sheet'!I7*'Output-Calculation-sheet'!I106</f>
        <v>2272503705.9684353</v>
      </c>
      <c r="J129" s="2">
        <f>J8/'Output-Calculation-sheet'!J7*'Output-Calculation-sheet'!J106</f>
        <v>1454713704.2065759</v>
      </c>
      <c r="K129" s="2">
        <f>K8/'Output-Calculation-sheet'!K7*'Output-Calculation-sheet'!K106</f>
        <v>1714945228.1752536</v>
      </c>
      <c r="L129" s="2">
        <f>L8/'Output-Calculation-sheet'!L7*'Output-Calculation-sheet'!L106</f>
        <v>861794968.44490266</v>
      </c>
      <c r="M129" s="2">
        <f>M8/'Output-Calculation-sheet'!M7*'Output-Calculation-sheet'!M106</f>
        <v>1722526792.2639623</v>
      </c>
      <c r="N129" s="2">
        <f>N8/'Output-Calculation-sheet'!N7*'Output-Calculation-sheet'!N106</f>
        <v>1965284053.0840847</v>
      </c>
      <c r="O129" s="2">
        <f>O8/'Output-Calculation-sheet'!O7*'Output-Calculation-sheet'!O106</f>
        <v>6378551639.6874857</v>
      </c>
      <c r="P129" s="2">
        <f>P8/'Output-Calculation-sheet'!P7*'Output-Calculation-sheet'!P106</f>
        <v>2159412407.2232571</v>
      </c>
      <c r="Q129" s="2">
        <f>Q8/'Output-Calculation-sheet'!Q7*'Output-Calculation-sheet'!Q106</f>
        <v>2214916307.2913094</v>
      </c>
      <c r="R129" s="2">
        <f>R8/'Output-Calculation-sheet'!R7*'Output-Calculation-sheet'!R106</f>
        <v>1037860474.038636</v>
      </c>
      <c r="S129" s="2">
        <f>S8/'Output-Calculation-sheet'!S7*'Output-Calculation-sheet'!S106</f>
        <v>2158423934.37533</v>
      </c>
      <c r="T129" s="2">
        <f>T8/'Output-Calculation-sheet'!T7*'Output-Calculation-sheet'!T106</f>
        <v>285193778.0696454</v>
      </c>
      <c r="U129" s="2">
        <f>U8/'Output-Calculation-sheet'!U7*'Output-Calculation-sheet'!U106</f>
        <v>669273033.75719583</v>
      </c>
      <c r="V129" s="2">
        <f>V8/'Output-Calculation-sheet'!V7*'Output-Calculation-sheet'!V106</f>
        <v>75305783.039983645</v>
      </c>
      <c r="W129" s="2">
        <f>W8/'Output-Calculation-sheet'!W7*'Output-Calculation-sheet'!W106</f>
        <v>239172569.5596427</v>
      </c>
      <c r="X129" s="2">
        <f>X8/'Output-Calculation-sheet'!X7*'Output-Calculation-sheet'!X106</f>
        <v>486953826.25189954</v>
      </c>
      <c r="Y129" s="2">
        <f>Y8/'Output-Calculation-sheet'!Y7*'Output-Calculation-sheet'!Y106</f>
        <v>261362600.97416446</v>
      </c>
      <c r="AA129" s="2">
        <f t="shared" si="11"/>
        <v>116204.04940103239</v>
      </c>
    </row>
    <row r="130" spans="1:27" x14ac:dyDescent="0.25">
      <c r="A130" s="2">
        <v>2032</v>
      </c>
      <c r="B130" s="2">
        <f>B9/'Output-Calculation-sheet'!B8*'Output-Calculation-sheet'!B107</f>
        <v>33696175775.468182</v>
      </c>
      <c r="C130" s="2">
        <f>C9/'Output-Calculation-sheet'!C8*'Output-Calculation-sheet'!C107</f>
        <v>34555966424.315506</v>
      </c>
      <c r="D130" s="2">
        <f>D9/'Output-Calculation-sheet'!D8*'Output-Calculation-sheet'!D107</f>
        <v>6047488728.4163208</v>
      </c>
      <c r="E130" s="2">
        <f>E9/'Output-Calculation-sheet'!E8*'Output-Calculation-sheet'!E107</f>
        <v>5939158085.8013315</v>
      </c>
      <c r="F130" s="2">
        <f>F9/'Output-Calculation-sheet'!F8*'Output-Calculation-sheet'!F107</f>
        <v>3056478694.011632</v>
      </c>
      <c r="G130" s="2">
        <f>G9/'Output-Calculation-sheet'!G8*'Output-Calculation-sheet'!G107</f>
        <v>2583750940.9448314</v>
      </c>
      <c r="H130" s="2">
        <f>H9/'Output-Calculation-sheet'!H8*'Output-Calculation-sheet'!H107</f>
        <v>6365319126.7185955</v>
      </c>
      <c r="I130" s="2">
        <f>I9/'Output-Calculation-sheet'!I8*'Output-Calculation-sheet'!I107</f>
        <v>2373409563.3938394</v>
      </c>
      <c r="J130" s="2">
        <f>J9/'Output-Calculation-sheet'!J8*'Output-Calculation-sheet'!J107</f>
        <v>1508748601.9749324</v>
      </c>
      <c r="K130" s="2">
        <f>K9/'Output-Calculation-sheet'!K8*'Output-Calculation-sheet'!K107</f>
        <v>1797952551.3201702</v>
      </c>
      <c r="L130" s="2">
        <f>L9/'Output-Calculation-sheet'!L8*'Output-Calculation-sheet'!L107</f>
        <v>868790110.17462385</v>
      </c>
      <c r="M130" s="2">
        <f>M9/'Output-Calculation-sheet'!M8*'Output-Calculation-sheet'!M107</f>
        <v>1768732772.3374045</v>
      </c>
      <c r="N130" s="2">
        <f>N9/'Output-Calculation-sheet'!N8*'Output-Calculation-sheet'!N107</f>
        <v>1732049979.2659378</v>
      </c>
      <c r="O130" s="2">
        <f>O9/'Output-Calculation-sheet'!O8*'Output-Calculation-sheet'!O107</f>
        <v>6716849689.0871029</v>
      </c>
      <c r="P130" s="2">
        <f>P9/'Output-Calculation-sheet'!P8*'Output-Calculation-sheet'!P107</f>
        <v>2183165577.3741984</v>
      </c>
      <c r="Q130" s="2">
        <f>Q9/'Output-Calculation-sheet'!Q8*'Output-Calculation-sheet'!Q107</f>
        <v>2264696499.7543354</v>
      </c>
      <c r="R130" s="2">
        <f>R9/'Output-Calculation-sheet'!R8*'Output-Calculation-sheet'!R107</f>
        <v>1046922992.8688444</v>
      </c>
      <c r="S130" s="2">
        <f>S9/'Output-Calculation-sheet'!S8*'Output-Calculation-sheet'!S107</f>
        <v>2133208300.3590539</v>
      </c>
      <c r="T130" s="2">
        <f>T9/'Output-Calculation-sheet'!T8*'Output-Calculation-sheet'!T107</f>
        <v>291986313.43074089</v>
      </c>
      <c r="U130" s="2">
        <f>U9/'Output-Calculation-sheet'!U8*'Output-Calculation-sheet'!U107</f>
        <v>686980234.93680525</v>
      </c>
      <c r="V130" s="2">
        <f>V9/'Output-Calculation-sheet'!V8*'Output-Calculation-sheet'!V107</f>
        <v>77420217.269706011</v>
      </c>
      <c r="W130" s="2">
        <f>W9/'Output-Calculation-sheet'!W8*'Output-Calculation-sheet'!W107</f>
        <v>247889657.69750124</v>
      </c>
      <c r="X130" s="2">
        <f>X9/'Output-Calculation-sheet'!X8*'Output-Calculation-sheet'!X107</f>
        <v>320873569.90530235</v>
      </c>
      <c r="Y130" s="2">
        <f>Y9/'Output-Calculation-sheet'!Y8*'Output-Calculation-sheet'!Y107</f>
        <v>275089002.3243497</v>
      </c>
      <c r="AA130" s="2">
        <f t="shared" si="11"/>
        <v>118539.10340915123</v>
      </c>
    </row>
    <row r="131" spans="1:27" x14ac:dyDescent="0.25">
      <c r="A131" s="2">
        <v>2033</v>
      </c>
      <c r="B131" s="2">
        <f>B10/'Output-Calculation-sheet'!B9*'Output-Calculation-sheet'!B108</f>
        <v>25390726661.181374</v>
      </c>
      <c r="C131" s="2">
        <f>C10/'Output-Calculation-sheet'!C9*'Output-Calculation-sheet'!C108</f>
        <v>26569549488.774281</v>
      </c>
      <c r="D131" s="2">
        <f>D10/'Output-Calculation-sheet'!D9*'Output-Calculation-sheet'!D108</f>
        <v>10664397583.074753</v>
      </c>
      <c r="E131" s="2">
        <f>E10/'Output-Calculation-sheet'!E9*'Output-Calculation-sheet'!E108</f>
        <v>8461113986.2096806</v>
      </c>
      <c r="F131" s="2">
        <f>F10/'Output-Calculation-sheet'!F9*'Output-Calculation-sheet'!F108</f>
        <v>5446722697.0592766</v>
      </c>
      <c r="G131" s="2">
        <f>G10/'Output-Calculation-sheet'!G9*'Output-Calculation-sheet'!G108</f>
        <v>3827016848.2235928</v>
      </c>
      <c r="H131" s="2">
        <f>H10/'Output-Calculation-sheet'!H9*'Output-Calculation-sheet'!H108</f>
        <v>3733108028.5757298</v>
      </c>
      <c r="I131" s="2">
        <f>I10/'Output-Calculation-sheet'!I9*'Output-Calculation-sheet'!I108</f>
        <v>3486714945.6473031</v>
      </c>
      <c r="J131" s="2">
        <f>J10/'Output-Calculation-sheet'!J9*'Output-Calculation-sheet'!J108</f>
        <v>3393726868.8050227</v>
      </c>
      <c r="K131" s="2">
        <f>K10/'Output-Calculation-sheet'!K9*'Output-Calculation-sheet'!K108</f>
        <v>3361191250.2653794</v>
      </c>
      <c r="L131" s="2">
        <f>L10/'Output-Calculation-sheet'!L9*'Output-Calculation-sheet'!L108</f>
        <v>2696392376.7856455</v>
      </c>
      <c r="M131" s="2">
        <f>M10/'Output-Calculation-sheet'!M9*'Output-Calculation-sheet'!M108</f>
        <v>2575519113.1145163</v>
      </c>
      <c r="N131" s="2">
        <f>N10/'Output-Calculation-sheet'!N9*'Output-Calculation-sheet'!N108</f>
        <v>2527864081.407444</v>
      </c>
      <c r="O131" s="2">
        <f>O10/'Output-Calculation-sheet'!O9*'Output-Calculation-sheet'!O108</f>
        <v>5986645233.0257034</v>
      </c>
      <c r="P131" s="2">
        <f>P10/'Output-Calculation-sheet'!P9*'Output-Calculation-sheet'!P108</f>
        <v>2301231881.4785919</v>
      </c>
      <c r="Q131" s="2">
        <f>Q10/'Output-Calculation-sheet'!Q9*'Output-Calculation-sheet'!Q108</f>
        <v>2264039793.9091282</v>
      </c>
      <c r="R131" s="2">
        <f>R10/'Output-Calculation-sheet'!R9*'Output-Calculation-sheet'!R108</f>
        <v>2178109579.8649225</v>
      </c>
      <c r="S131" s="2">
        <f>S10/'Output-Calculation-sheet'!S9*'Output-Calculation-sheet'!S108</f>
        <v>1447683767.8116548</v>
      </c>
      <c r="T131" s="2">
        <f>T10/'Output-Calculation-sheet'!T9*'Output-Calculation-sheet'!T108</f>
        <v>800654194.156389</v>
      </c>
      <c r="U131" s="2">
        <f>U10/'Output-Calculation-sheet'!U9*'Output-Calculation-sheet'!U108</f>
        <v>697342583.23816872</v>
      </c>
      <c r="V131" s="2">
        <f>V10/'Output-Calculation-sheet'!V9*'Output-Calculation-sheet'!V108</f>
        <v>536967735.79845643</v>
      </c>
      <c r="W131" s="2">
        <f>W10/'Output-Calculation-sheet'!W9*'Output-Calculation-sheet'!W108</f>
        <v>464895055.34973168</v>
      </c>
      <c r="X131" s="2">
        <f>X10/'Output-Calculation-sheet'!X9*'Output-Calculation-sheet'!X108</f>
        <v>278936978.723831</v>
      </c>
      <c r="Y131" s="2">
        <f>Y10/'Output-Calculation-sheet'!Y9*'Output-Calculation-sheet'!Y108</f>
        <v>271263476.01319599</v>
      </c>
      <c r="AA131" s="2">
        <f t="shared" si="11"/>
        <v>119361.81420849382</v>
      </c>
    </row>
    <row r="132" spans="1:27" x14ac:dyDescent="0.25">
      <c r="A132" s="2">
        <v>2034</v>
      </c>
      <c r="B132" s="2">
        <f>B11/'Output-Calculation-sheet'!B10*'Output-Calculation-sheet'!B109</f>
        <v>12436585737.468653</v>
      </c>
      <c r="C132" s="2">
        <f>C11/'Output-Calculation-sheet'!C10*'Output-Calculation-sheet'!C109</f>
        <v>22995134307.134758</v>
      </c>
      <c r="D132" s="2">
        <f>D11/'Output-Calculation-sheet'!D10*'Output-Calculation-sheet'!D109</f>
        <v>5223509220.8417673</v>
      </c>
      <c r="E132" s="2">
        <f>E11/'Output-Calculation-sheet'!E10*'Output-Calculation-sheet'!E109</f>
        <v>4144324177.7827039</v>
      </c>
      <c r="F132" s="2">
        <f>F11/'Output-Calculation-sheet'!F10*'Output-Calculation-sheet'!F109</f>
        <v>2667850190.8721571</v>
      </c>
      <c r="G132" s="2">
        <f>G11/'Output-Calculation-sheet'!G10*'Output-Calculation-sheet'!G109</f>
        <v>1874505054.2274048</v>
      </c>
      <c r="H132" s="2">
        <f>H11/'Output-Calculation-sheet'!H10*'Output-Calculation-sheet'!H109</f>
        <v>2221357005.7971654</v>
      </c>
      <c r="I132" s="2">
        <f>I11/'Output-Calculation-sheet'!I10*'Output-Calculation-sheet'!I109</f>
        <v>1707821525.038368</v>
      </c>
      <c r="J132" s="2">
        <f>J11/'Output-Calculation-sheet'!J10*'Output-Calculation-sheet'!J109</f>
        <v>1662275455.8931231</v>
      </c>
      <c r="K132" s="2">
        <f>K11/'Output-Calculation-sheet'!K10*'Output-Calculation-sheet'!K109</f>
        <v>1646339758.3928337</v>
      </c>
      <c r="L132" s="2">
        <f>L11/'Output-Calculation-sheet'!L10*'Output-Calculation-sheet'!L109</f>
        <v>1320715262.2935984</v>
      </c>
      <c r="M132" s="2">
        <f>M11/'Output-Calculation-sheet'!M10*'Output-Calculation-sheet'!M109</f>
        <v>1261510735.8462007</v>
      </c>
      <c r="N132" s="2">
        <f>N11/'Output-Calculation-sheet'!N10*'Output-Calculation-sheet'!N109</f>
        <v>1238169287.8232954</v>
      </c>
      <c r="O132" s="2">
        <f>O11/'Output-Calculation-sheet'!O10*'Output-Calculation-sheet'!O109</f>
        <v>5457462643.177907</v>
      </c>
      <c r="P132" s="2">
        <f>P11/'Output-Calculation-sheet'!P10*'Output-Calculation-sheet'!P109</f>
        <v>1127162208.2250929</v>
      </c>
      <c r="Q132" s="2">
        <f>Q11/'Output-Calculation-sheet'!Q10*'Output-Calculation-sheet'!Q109</f>
        <v>1388171976.1619568</v>
      </c>
      <c r="R132" s="2">
        <f>R11/'Output-Calculation-sheet'!R10*'Output-Calculation-sheet'!R109</f>
        <v>1066856399.6829075</v>
      </c>
      <c r="S132" s="2">
        <f>S11/'Output-Calculation-sheet'!S10*'Output-Calculation-sheet'!S109</f>
        <v>709087469.99970269</v>
      </c>
      <c r="T132" s="2">
        <f>T11/'Output-Calculation-sheet'!T10*'Output-Calculation-sheet'!T109</f>
        <v>392167223.40462923</v>
      </c>
      <c r="U132" s="2">
        <f>U11/'Output-Calculation-sheet'!U10*'Output-Calculation-sheet'!U109</f>
        <v>431345043.06006777</v>
      </c>
      <c r="V132" s="2">
        <f>V11/'Output-Calculation-sheet'!V10*'Output-Calculation-sheet'!V109</f>
        <v>263011315.51027641</v>
      </c>
      <c r="W132" s="2">
        <f>W11/'Output-Calculation-sheet'!W10*'Output-Calculation-sheet'!W109</f>
        <v>227709510.14997613</v>
      </c>
      <c r="X132" s="2">
        <f>X11/'Output-Calculation-sheet'!X10*'Output-Calculation-sheet'!X109</f>
        <v>180811168.9487685</v>
      </c>
      <c r="Y132" s="2">
        <f>Y11/'Output-Calculation-sheet'!Y10*'Output-Calculation-sheet'!Y109</f>
        <v>132867153.64565763</v>
      </c>
      <c r="AA132" s="2">
        <f t="shared" si="11"/>
        <v>71776.749831378984</v>
      </c>
    </row>
    <row r="133" spans="1:27" x14ac:dyDescent="0.25">
      <c r="A133" s="2">
        <v>2035</v>
      </c>
      <c r="B133" s="2">
        <f>B12/'Output-Calculation-sheet'!B11*'Output-Calculation-sheet'!B110</f>
        <v>12621907691.880247</v>
      </c>
      <c r="C133" s="2">
        <f>C12/'Output-Calculation-sheet'!C11*'Output-Calculation-sheet'!C110</f>
        <v>16271218901.008991</v>
      </c>
      <c r="D133" s="2">
        <f>D12/'Output-Calculation-sheet'!D11*'Output-Calculation-sheet'!D110</f>
        <v>4799636167.0708828</v>
      </c>
      <c r="E133" s="2">
        <f>E12/'Output-Calculation-sheet'!E11*'Output-Calculation-sheet'!E110</f>
        <v>2369011564.9996095</v>
      </c>
      <c r="F133" s="2">
        <f>F12/'Output-Calculation-sheet'!F11*'Output-Calculation-sheet'!F110</f>
        <v>1940347533.1269414</v>
      </c>
      <c r="G133" s="2">
        <f>G12/'Output-Calculation-sheet'!G11*'Output-Calculation-sheet'!G110</f>
        <v>1831209989.1722071</v>
      </c>
      <c r="H133" s="2">
        <f>H12/'Output-Calculation-sheet'!H11*'Output-Calculation-sheet'!H110</f>
        <v>1998100375.3170145</v>
      </c>
      <c r="I133" s="2">
        <f>I12/'Output-Calculation-sheet'!I11*'Output-Calculation-sheet'!I110</f>
        <v>1571702600.9295104</v>
      </c>
      <c r="J133" s="2">
        <f>J12/'Output-Calculation-sheet'!J11*'Output-Calculation-sheet'!J110</f>
        <v>1143618034.2408564</v>
      </c>
      <c r="K133" s="2">
        <f>K12/'Output-Calculation-sheet'!K11*'Output-Calculation-sheet'!K110</f>
        <v>1261520032.4665344</v>
      </c>
      <c r="L133" s="2">
        <f>L12/'Output-Calculation-sheet'!L11*'Output-Calculation-sheet'!L110</f>
        <v>551841052.63397622</v>
      </c>
      <c r="M133" s="2">
        <f>M12/'Output-Calculation-sheet'!M11*'Output-Calculation-sheet'!M110</f>
        <v>1099062645.4894969</v>
      </c>
      <c r="N133" s="2">
        <f>N12/'Output-Calculation-sheet'!N11*'Output-Calculation-sheet'!N110</f>
        <v>999081125.97532332</v>
      </c>
      <c r="O133" s="2">
        <f>O12/'Output-Calculation-sheet'!O11*'Output-Calculation-sheet'!O110</f>
        <v>4410003061.1478977</v>
      </c>
      <c r="P133" s="2">
        <f>P12/'Output-Calculation-sheet'!P11*'Output-Calculation-sheet'!P110</f>
        <v>844805339.216627</v>
      </c>
      <c r="Q133" s="2">
        <f>Q12/'Output-Calculation-sheet'!Q11*'Output-Calculation-sheet'!Q110</f>
        <v>1214153712.6208906</v>
      </c>
      <c r="R133" s="2">
        <f>R12/'Output-Calculation-sheet'!R11*'Output-Calculation-sheet'!R110</f>
        <v>635034476.01701069</v>
      </c>
      <c r="S133" s="2">
        <f>S12/'Output-Calculation-sheet'!S11*'Output-Calculation-sheet'!S110</f>
        <v>738589489.16852403</v>
      </c>
      <c r="T133" s="2">
        <f>T12/'Output-Calculation-sheet'!T11*'Output-Calculation-sheet'!T110</f>
        <v>176820177.71276468</v>
      </c>
      <c r="U133" s="2">
        <f>U12/'Output-Calculation-sheet'!U11*'Output-Calculation-sheet'!U110</f>
        <v>409226128.18260676</v>
      </c>
      <c r="V133" s="2">
        <f>V12/'Output-Calculation-sheet'!V11*'Output-Calculation-sheet'!V110</f>
        <v>61194200.343116686</v>
      </c>
      <c r="W133" s="2">
        <f>W12/'Output-Calculation-sheet'!W11*'Output-Calculation-sheet'!W110</f>
        <v>122588404.06644826</v>
      </c>
      <c r="X133" s="2">
        <f>X12/'Output-Calculation-sheet'!X11*'Output-Calculation-sheet'!X110</f>
        <v>170491664.78159362</v>
      </c>
      <c r="Y133" s="2">
        <f>Y12/'Output-Calculation-sheet'!Y11*'Output-Calculation-sheet'!Y110</f>
        <v>120386086.42395455</v>
      </c>
      <c r="AA133" s="2">
        <f t="shared" si="11"/>
        <v>57361.550453993048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6D3B3-E116-4C65-8CA6-757AE240AB3A}">
  <dimension ref="A1:AA133"/>
  <sheetViews>
    <sheetView workbookViewId="0">
      <selection activeCell="B5" sqref="B5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114460110589.66147</v>
      </c>
      <c r="C8" s="2">
        <v>53939363827.226181</v>
      </c>
      <c r="D8" s="2">
        <v>48074555101.676453</v>
      </c>
      <c r="E8" s="2">
        <v>38142281021.240814</v>
      </c>
      <c r="F8" s="2">
        <v>24553555015.876984</v>
      </c>
      <c r="G8" s="2">
        <v>17252001608.284458</v>
      </c>
      <c r="H8" s="2">
        <v>16828665320.034506</v>
      </c>
      <c r="I8" s="2">
        <v>15717931494.428228</v>
      </c>
      <c r="J8" s="2">
        <v>15298748931.541239</v>
      </c>
      <c r="K8" s="2">
        <v>15152085960.628836</v>
      </c>
      <c r="L8" s="2">
        <v>12155200355.691183</v>
      </c>
      <c r="M8" s="2">
        <v>11610312063.884342</v>
      </c>
      <c r="N8" s="2">
        <v>11395487759.115295</v>
      </c>
      <c r="O8" s="2">
        <v>10480465233.580828</v>
      </c>
      <c r="P8" s="2">
        <v>10373834786.322638</v>
      </c>
      <c r="Q8" s="2">
        <v>10206176850.382072</v>
      </c>
      <c r="R8" s="2">
        <v>9818811572.288187</v>
      </c>
      <c r="S8" s="2">
        <v>6526085156.4865847</v>
      </c>
      <c r="T8" s="2">
        <v>3609310704.7897615</v>
      </c>
      <c r="U8" s="2">
        <v>3143586298.8856506</v>
      </c>
      <c r="V8" s="2">
        <v>2420624321.8679304</v>
      </c>
      <c r="W8" s="2">
        <v>2095724199.2570984</v>
      </c>
      <c r="X8" s="2">
        <v>1257434519.55426</v>
      </c>
      <c r="Y8" s="2">
        <v>1222842495.9213202</v>
      </c>
    </row>
    <row r="9" spans="1:27" x14ac:dyDescent="0.25">
      <c r="A9" s="2">
        <v>2032</v>
      </c>
      <c r="B9" s="2">
        <v>126378241512.33607</v>
      </c>
      <c r="C9" s="2">
        <v>59555786847.148773</v>
      </c>
      <c r="D9" s="2">
        <v>53080306352.478287</v>
      </c>
      <c r="E9" s="2">
        <v>42113836671.141212</v>
      </c>
      <c r="F9" s="2">
        <v>27110187905.612698</v>
      </c>
      <c r="G9" s="2">
        <v>19048362041.508598</v>
      </c>
      <c r="H9" s="2">
        <v>18580945966.145996</v>
      </c>
      <c r="I9" s="2">
        <v>17354557253.561005</v>
      </c>
      <c r="J9" s="2">
        <v>16891727409.195318</v>
      </c>
      <c r="K9" s="2">
        <v>16729793192.432833</v>
      </c>
      <c r="L9" s="2">
        <v>13420857609.420534</v>
      </c>
      <c r="M9" s="2">
        <v>12819232957.963755</v>
      </c>
      <c r="N9" s="2">
        <v>12582040125.185955</v>
      </c>
      <c r="O9" s="2">
        <v>11571741103.758417</v>
      </c>
      <c r="P9" s="2">
        <v>11454007787.350271</v>
      </c>
      <c r="Q9" s="2">
        <v>11268892509.978954</v>
      </c>
      <c r="R9" s="2">
        <v>10841192917.376394</v>
      </c>
      <c r="S9" s="2">
        <v>7205612171.6785116</v>
      </c>
      <c r="T9" s="2">
        <v>3985129296.0761895</v>
      </c>
      <c r="U9" s="2">
        <v>3470911450.7122059</v>
      </c>
      <c r="V9" s="2">
        <v>2672671235.2774148</v>
      </c>
      <c r="W9" s="2">
        <v>2313940967.141469</v>
      </c>
      <c r="X9" s="2">
        <v>1388364580.2848823</v>
      </c>
      <c r="Y9" s="2">
        <v>1350170670.6812429</v>
      </c>
    </row>
    <row r="10" spans="1:27" x14ac:dyDescent="0.25">
      <c r="A10" s="2">
        <v>2033</v>
      </c>
      <c r="B10" s="2">
        <v>131668192161.80971</v>
      </c>
      <c r="C10" s="2">
        <v>62048677787.407936</v>
      </c>
      <c r="D10" s="2">
        <v>55302146106.722237</v>
      </c>
      <c r="E10" s="2">
        <v>43876641050.948822</v>
      </c>
      <c r="F10" s="2">
        <v>28244968342.517647</v>
      </c>
      <c r="G10" s="2">
        <v>19845689919.686512</v>
      </c>
      <c r="H10" s="2">
        <v>19358708704.456089</v>
      </c>
      <c r="I10" s="2">
        <v>18080985714.000065</v>
      </c>
      <c r="J10" s="2">
        <v>17598782700.594372</v>
      </c>
      <c r="K10" s="2">
        <v>17430070228.296093</v>
      </c>
      <c r="L10" s="2">
        <v>13982628952.160076</v>
      </c>
      <c r="M10" s="2">
        <v>13355821447.408075</v>
      </c>
      <c r="N10" s="2">
        <v>13108700177.861507</v>
      </c>
      <c r="O10" s="2">
        <v>12056111978.323816</v>
      </c>
      <c r="P10" s="2">
        <v>11933450571.240053</v>
      </c>
      <c r="Q10" s="2">
        <v>11740586723.624054</v>
      </c>
      <c r="R10" s="2">
        <v>11294984446.899664</v>
      </c>
      <c r="S10" s="2">
        <v>7507225268.4528103</v>
      </c>
      <c r="T10" s="2">
        <v>4151939160.3039393</v>
      </c>
      <c r="U10" s="2">
        <v>3616197142.8000188</v>
      </c>
      <c r="V10" s="2">
        <v>2784544123.8988719</v>
      </c>
      <c r="W10" s="2">
        <v>2410798095.2000103</v>
      </c>
      <c r="X10" s="2">
        <v>1446478857.1200073</v>
      </c>
      <c r="Y10" s="2">
        <v>1406686223.7606335</v>
      </c>
    </row>
    <row r="11" spans="1:27" x14ac:dyDescent="0.25">
      <c r="A11" s="2">
        <v>2034</v>
      </c>
      <c r="B11" s="2">
        <v>130062025121.87215</v>
      </c>
      <c r="C11" s="2">
        <v>61291771054.676582</v>
      </c>
      <c r="D11" s="2">
        <v>54627537586.197632</v>
      </c>
      <c r="E11" s="2">
        <v>43341407647.025429</v>
      </c>
      <c r="F11" s="2">
        <v>27900419393.747391</v>
      </c>
      <c r="G11" s="2">
        <v>19603600372.389858</v>
      </c>
      <c r="H11" s="2">
        <v>19122559644.107189</v>
      </c>
      <c r="I11" s="2">
        <v>17860423079.80122</v>
      </c>
      <c r="J11" s="2">
        <v>17384102265.991146</v>
      </c>
      <c r="K11" s="2">
        <v>17217447848.928406</v>
      </c>
      <c r="L11" s="2">
        <v>13812060515.046299</v>
      </c>
      <c r="M11" s="2">
        <v>13192899181.613194</v>
      </c>
      <c r="N11" s="2">
        <v>12948792444.51745</v>
      </c>
      <c r="O11" s="2">
        <v>11909044342.842173</v>
      </c>
      <c r="P11" s="2">
        <v>11787879232.668812</v>
      </c>
      <c r="Q11" s="2">
        <v>11597368053.150936</v>
      </c>
      <c r="R11" s="2">
        <v>11157201498.433849</v>
      </c>
      <c r="S11" s="2">
        <v>7415647662.733448</v>
      </c>
      <c r="T11" s="2">
        <v>4101291333.2045074</v>
      </c>
      <c r="U11" s="2">
        <v>3572084615.9602489</v>
      </c>
      <c r="V11" s="2">
        <v>2750576595.9817128</v>
      </c>
      <c r="W11" s="2">
        <v>2381389743.9734974</v>
      </c>
      <c r="X11" s="2">
        <v>1428833846.3840995</v>
      </c>
      <c r="Y11" s="2">
        <v>1389526627.2700706</v>
      </c>
    </row>
    <row r="12" spans="1:27" x14ac:dyDescent="0.25">
      <c r="A12" s="2">
        <v>2035</v>
      </c>
      <c r="B12" s="2">
        <v>121795169130.6086</v>
      </c>
      <c r="C12" s="2">
        <v>57396012517.288574</v>
      </c>
      <c r="D12" s="2">
        <v>51155363552.621948</v>
      </c>
      <c r="E12" s="2">
        <v>40586589896.487762</v>
      </c>
      <c r="F12" s="2">
        <v>26127044352.048317</v>
      </c>
      <c r="G12" s="2">
        <v>18357578399.127705</v>
      </c>
      <c r="H12" s="2">
        <v>17907113039.965408</v>
      </c>
      <c r="I12" s="2">
        <v>16725198978.797068</v>
      </c>
      <c r="J12" s="2">
        <v>16279153532.218281</v>
      </c>
      <c r="K12" s="2">
        <v>16123091815.5604</v>
      </c>
      <c r="L12" s="2">
        <v>12934153876.936422</v>
      </c>
      <c r="M12" s="2">
        <v>12354346979.004793</v>
      </c>
      <c r="N12" s="2">
        <v>12125755879.468719</v>
      </c>
      <c r="O12" s="2">
        <v>11152095075.878222</v>
      </c>
      <c r="P12" s="2">
        <v>11038631326.006075</v>
      </c>
      <c r="Q12" s="2">
        <v>10860229203.565573</v>
      </c>
      <c r="R12" s="2">
        <v>10448040019.772915</v>
      </c>
      <c r="S12" s="2">
        <v>6944302615.9965258</v>
      </c>
      <c r="T12" s="2">
        <v>3840609671.52771</v>
      </c>
      <c r="U12" s="2">
        <v>3345039795.7594185</v>
      </c>
      <c r="V12" s="2">
        <v>2575747543.5306692</v>
      </c>
      <c r="W12" s="2">
        <v>2230026530.5062771</v>
      </c>
      <c r="X12" s="2">
        <v>1338015918.3037674</v>
      </c>
      <c r="Y12" s="2">
        <v>1301207100.3912284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1875.8580092642221</v>
      </c>
      <c r="C16" s="2">
        <f>C5/'Output-Calculation-sheet'!C4*'Output-Calculation-sheet'!C22</f>
        <v>4249.8581743255008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1707.4169858256491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373.12989625691489</v>
      </c>
      <c r="M16" s="2">
        <f>M5/'Output-Calculation-sheet'!M4*'Output-Calculation-sheet'!M22</f>
        <v>2222.2720412619078</v>
      </c>
      <c r="N16" s="2">
        <f>N5/'Output-Calculation-sheet'!N4*'Output-Calculation-sheet'!N22</f>
        <v>710.33526637130376</v>
      </c>
      <c r="O16" s="2">
        <f>O5/'Output-Calculation-sheet'!O4*'Output-Calculation-sheet'!O22</f>
        <v>823.76753139274808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189.09317582226095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128.03370699421714</v>
      </c>
      <c r="Y16" s="2">
        <f>Y5/'Output-Calculation-sheet'!Y4*'Output-Calculation-sheet'!Y22</f>
        <v>0</v>
      </c>
      <c r="AA16" s="2">
        <f>SUM(B16:Y16)/1000</f>
        <v>12.279764787514726</v>
      </c>
    </row>
    <row r="17" spans="1:27" x14ac:dyDescent="0.25">
      <c r="A17" s="2">
        <v>2029</v>
      </c>
      <c r="B17" s="2">
        <f>B6/'Output-Calculation-sheet'!B5*'Output-Calculation-sheet'!B23</f>
        <v>3123.3843402861871</v>
      </c>
      <c r="C17" s="2">
        <f>C6/'Output-Calculation-sheet'!C5*'Output-Calculation-sheet'!C23</f>
        <v>6034.0828945965577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2480.5154227595694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588.19669491918614</v>
      </c>
      <c r="M17" s="2">
        <f>M6/'Output-Calculation-sheet'!M5*'Output-Calculation-sheet'!M23</f>
        <v>4318.0385811938459</v>
      </c>
      <c r="N17" s="2">
        <f>N6/'Output-Calculation-sheet'!N5*'Output-Calculation-sheet'!N23</f>
        <v>1398.0542279307253</v>
      </c>
      <c r="O17" s="2">
        <f>O6/'Output-Calculation-sheet'!O5*'Output-Calculation-sheet'!O23</f>
        <v>1173.4422022645142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287.39491264427727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191.65415128847877</v>
      </c>
      <c r="Y17" s="2">
        <f>Y6/'Output-Calculation-sheet'!Y5*'Output-Calculation-sheet'!Y23</f>
        <v>0</v>
      </c>
      <c r="AA17" s="2">
        <f t="shared" ref="AA17:AA23" si="0">SUM(B17:Y17)/1000</f>
        <v>19.594763427883347</v>
      </c>
    </row>
    <row r="18" spans="1:27" x14ac:dyDescent="0.25">
      <c r="A18" s="2">
        <v>2030</v>
      </c>
      <c r="B18" s="2">
        <f>B7/'Output-Calculation-sheet'!B6*'Output-Calculation-sheet'!B24</f>
        <v>4573.1391709874142</v>
      </c>
      <c r="C18" s="2">
        <f>C7/'Output-Calculation-sheet'!C6*'Output-Calculation-sheet'!C24</f>
        <v>7844.7635839708655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3700.9324206321512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824.7758444486376</v>
      </c>
      <c r="M18" s="2">
        <f>M7/'Output-Calculation-sheet'!M6*'Output-Calculation-sheet'!M24</f>
        <v>5615.1146752814093</v>
      </c>
      <c r="N18" s="2">
        <f>N7/'Output-Calculation-sheet'!N6*'Output-Calculation-sheet'!N24</f>
        <v>2427.6699258614372</v>
      </c>
      <c r="O18" s="2">
        <f>O7/'Output-Calculation-sheet'!O6*'Output-Calculation-sheet'!O24</f>
        <v>1530.2519499318507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426.01062659472461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309.78138450795711</v>
      </c>
      <c r="Y18" s="2">
        <f>Y7/'Output-Calculation-sheet'!Y6*'Output-Calculation-sheet'!Y24</f>
        <v>0</v>
      </c>
      <c r="AA18" s="2">
        <f t="shared" si="0"/>
        <v>27.25243958221645</v>
      </c>
    </row>
    <row r="19" spans="1:27" x14ac:dyDescent="0.25">
      <c r="A19" s="2">
        <v>2031</v>
      </c>
      <c r="B19" s="2">
        <f>B8/'Output-Calculation-sheet'!B7*'Output-Calculation-sheet'!B25</f>
        <v>6340.6421767775391</v>
      </c>
      <c r="C19" s="2">
        <f>C8/'Output-Calculation-sheet'!C7*'Output-Calculation-sheet'!C25</f>
        <v>9576.5530789958193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5139.6290624348776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1044.8602403395741</v>
      </c>
      <c r="M19" s="2">
        <f>M8/'Output-Calculation-sheet'!M7*'Output-Calculation-sheet'!M25</f>
        <v>6778.8876456152411</v>
      </c>
      <c r="N19" s="2">
        <f>N8/'Output-Calculation-sheet'!N7*'Output-Calculation-sheet'!N25</f>
        <v>3460.8644805600961</v>
      </c>
      <c r="O19" s="2">
        <f>O8/'Output-Calculation-sheet'!O7*'Output-Calculation-sheet'!O25</f>
        <v>1870.6451638168307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661.74529382475737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471.37547422543639</v>
      </c>
      <c r="Y19" s="2">
        <f>Y8/'Output-Calculation-sheet'!Y7*'Output-Calculation-sheet'!Y25</f>
        <v>0</v>
      </c>
      <c r="AA19" s="2">
        <f t="shared" si="0"/>
        <v>35.345202616590178</v>
      </c>
    </row>
    <row r="20" spans="1:27" x14ac:dyDescent="0.25">
      <c r="A20" s="2">
        <v>2032</v>
      </c>
      <c r="B20" s="2">
        <f>B9/'Output-Calculation-sheet'!B8*'Output-Calculation-sheet'!B26</f>
        <v>8772.6018574676182</v>
      </c>
      <c r="C20" s="2">
        <f>C9/'Output-Calculation-sheet'!C8*'Output-Calculation-sheet'!C26</f>
        <v>10866.93228854814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7157.1406264363768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1243.6603753367876</v>
      </c>
      <c r="M20" s="2">
        <f>M9/'Output-Calculation-sheet'!M8*'Output-Calculation-sheet'!M26</f>
        <v>7568.4272601903822</v>
      </c>
      <c r="N20" s="2">
        <f>N9/'Output-Calculation-sheet'!N8*'Output-Calculation-sheet'!N26</f>
        <v>4262.6741214302692</v>
      </c>
      <c r="O20" s="2">
        <f>O9/'Output-Calculation-sheet'!O8*'Output-Calculation-sheet'!O26</f>
        <v>2120.821235533188</v>
      </c>
      <c r="P20" s="2">
        <f>P9/'Output-Calculation-sheet'!P8*'Output-Calculation-sheet'!P26</f>
        <v>0</v>
      </c>
      <c r="Q20" s="2">
        <f>Q9/'Output-Calculation-sheet'!Q8*'Output-Calculation-sheet'!Q26</f>
        <v>128.177369185636</v>
      </c>
      <c r="R20" s="2">
        <f>R9/'Output-Calculation-sheet'!R8*'Output-Calculation-sheet'!R26</f>
        <v>0</v>
      </c>
      <c r="S20" s="2">
        <f>S9/'Output-Calculation-sheet'!S8*'Output-Calculation-sheet'!S26</f>
        <v>905.03872140689248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699.74446901093052</v>
      </c>
      <c r="Y20" s="2">
        <f>Y9/'Output-Calculation-sheet'!Y8*'Output-Calculation-sheet'!Y26</f>
        <v>0</v>
      </c>
      <c r="AA20" s="2">
        <f t="shared" si="0"/>
        <v>43.725218324546212</v>
      </c>
    </row>
    <row r="21" spans="1:27" x14ac:dyDescent="0.25">
      <c r="A21" s="2">
        <v>2033</v>
      </c>
      <c r="B21" s="2">
        <f>B10/'Output-Calculation-sheet'!B9*'Output-Calculation-sheet'!B27</f>
        <v>17122.098854157055</v>
      </c>
      <c r="C21" s="2">
        <f>C10/'Output-Calculation-sheet'!C9*'Output-Calculation-sheet'!C27</f>
        <v>19864.851108734132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9898.6465907999482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6874.7067404773361</v>
      </c>
      <c r="N21" s="2">
        <f>N10/'Output-Calculation-sheet'!N9*'Output-Calculation-sheet'!N27</f>
        <v>3760.3813273277979</v>
      </c>
      <c r="O21" s="2">
        <f>O10/'Output-Calculation-sheet'!O9*'Output-Calculation-sheet'!O27</f>
        <v>3049.4986220122214</v>
      </c>
      <c r="P21" s="2">
        <f>P10/'Output-Calculation-sheet'!P9*'Output-Calculation-sheet'!P27</f>
        <v>0</v>
      </c>
      <c r="Q21" s="2">
        <f>Q10/'Output-Calculation-sheet'!Q9*'Output-Calculation-sheet'!Q27</f>
        <v>255.49123655016774</v>
      </c>
      <c r="R21" s="2">
        <f>R10/'Output-Calculation-sheet'!R9*'Output-Calculation-sheet'!R27</f>
        <v>0</v>
      </c>
      <c r="S21" s="2">
        <f>S10/'Output-Calculation-sheet'!S9*'Output-Calculation-sheet'!S27</f>
        <v>1637.1079919641977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808.46515117550564</v>
      </c>
      <c r="Y21" s="2">
        <f>Y10/'Output-Calculation-sheet'!Y9*'Output-Calculation-sheet'!Y27</f>
        <v>0</v>
      </c>
      <c r="AA21" s="2">
        <f t="shared" si="0"/>
        <v>63.27124762319837</v>
      </c>
    </row>
    <row r="22" spans="1:27" x14ac:dyDescent="0.25">
      <c r="A22" s="2">
        <v>2034</v>
      </c>
      <c r="B22" s="2">
        <f>B11/'Output-Calculation-sheet'!B10*'Output-Calculation-sheet'!B28</f>
        <v>32169.650731853751</v>
      </c>
      <c r="C22" s="2">
        <f>C11/'Output-Calculation-sheet'!C10*'Output-Calculation-sheet'!C28</f>
        <v>22612.99228838049</v>
      </c>
      <c r="D22" s="2">
        <f>D11/'Output-Calculation-sheet'!D10*'Output-Calculation-sheet'!D28</f>
        <v>0</v>
      </c>
      <c r="E22" s="2">
        <f>E11/'Output-Calculation-sheet'!E10*'Output-Calculation-sheet'!E28</f>
        <v>1670.8068852137205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11910.56901845975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979.57780536238067</v>
      </c>
      <c r="M22" s="2">
        <f>M11/'Output-Calculation-sheet'!M10*'Output-Calculation-sheet'!M28</f>
        <v>8904.2999631481835</v>
      </c>
      <c r="N22" s="2">
        <f>N11/'Output-Calculation-sheet'!N10*'Output-Calculation-sheet'!N28</f>
        <v>5124.4742286236606</v>
      </c>
      <c r="O22" s="2">
        <f>O11/'Output-Calculation-sheet'!O10*'Output-Calculation-sheet'!O28</f>
        <v>3404.8156783184463</v>
      </c>
      <c r="P22" s="2">
        <f>P11/'Output-Calculation-sheet'!P10*'Output-Calculation-sheet'!P28</f>
        <v>0</v>
      </c>
      <c r="Q22" s="2">
        <f>Q11/'Output-Calculation-sheet'!Q10*'Output-Calculation-sheet'!Q28</f>
        <v>1480.0657037279127</v>
      </c>
      <c r="R22" s="2">
        <f>R11/'Output-Calculation-sheet'!R10*'Output-Calculation-sheet'!R28</f>
        <v>0</v>
      </c>
      <c r="S22" s="2">
        <f>S11/'Output-Calculation-sheet'!S10*'Output-Calculation-sheet'!S28</f>
        <v>2598.8365260917303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857.58236473373984</v>
      </c>
      <c r="Y22" s="2">
        <f>Y11/'Output-Calculation-sheet'!Y10*'Output-Calculation-sheet'!Y28</f>
        <v>89.488725191372168</v>
      </c>
      <c r="AA22" s="2">
        <f t="shared" si="0"/>
        <v>91.803159919105155</v>
      </c>
    </row>
    <row r="23" spans="1:27" x14ac:dyDescent="0.25">
      <c r="A23" s="2">
        <v>2035</v>
      </c>
      <c r="B23" s="2">
        <f>B12/'Output-Calculation-sheet'!B11*'Output-Calculation-sheet'!B29</f>
        <v>30933.843363971566</v>
      </c>
      <c r="C23" s="2">
        <f>C12/'Output-Calculation-sheet'!C11*'Output-Calculation-sheet'!C29</f>
        <v>26282.612418874905</v>
      </c>
      <c r="D23" s="2">
        <f>D12/'Output-Calculation-sheet'!D11*'Output-Calculation-sheet'!D29</f>
        <v>0</v>
      </c>
      <c r="E23" s="2">
        <f>E12/'Output-Calculation-sheet'!E11*'Output-Calculation-sheet'!E29</f>
        <v>5203.4985969907266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11408.343183668831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1883.0039016862688</v>
      </c>
      <c r="M23" s="2">
        <f>M12/'Output-Calculation-sheet'!M11*'Output-Calculation-sheet'!M29</f>
        <v>8647.9491786889321</v>
      </c>
      <c r="N23" s="2">
        <f>N12/'Output-Calculation-sheet'!N11*'Output-Calculation-sheet'!N29</f>
        <v>5092.5337963970887</v>
      </c>
      <c r="O23" s="2">
        <f>O12/'Output-Calculation-sheet'!O11*'Output-Calculation-sheet'!O29</f>
        <v>3937.8772962979574</v>
      </c>
      <c r="P23" s="2">
        <f>P12/'Output-Calculation-sheet'!P11*'Output-Calculation-sheet'!P29</f>
        <v>600.98183299726611</v>
      </c>
      <c r="Q23" s="2">
        <f>Q12/'Output-Calculation-sheet'!Q11*'Output-Calculation-sheet'!Q29</f>
        <v>1607.195098748374</v>
      </c>
      <c r="R23" s="2">
        <f>R12/'Output-Calculation-sheet'!R11*'Output-Calculation-sheet'!R29</f>
        <v>0</v>
      </c>
      <c r="S23" s="2">
        <f>S12/'Output-Calculation-sheet'!S11*'Output-Calculation-sheet'!S29</f>
        <v>2448.5341686053275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810.67604625444142</v>
      </c>
      <c r="Y23" s="2">
        <f>Y12/'Output-Calculation-sheet'!Y11*'Output-Calculation-sheet'!Y29</f>
        <v>114.41937007326626</v>
      </c>
      <c r="AA23" s="2">
        <f t="shared" si="0"/>
        <v>98.971468253254955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14579.83687563435</v>
      </c>
      <c r="C27" s="2">
        <f>C5/'Output-Calculation-sheet'!C4*'Output-Calculation-sheet'!C13</f>
        <v>0</v>
      </c>
      <c r="D27" s="2">
        <f>D5/'Output-Calculation-sheet'!D4*'Output-Calculation-sheet'!D13</f>
        <v>3918.4508967328952</v>
      </c>
      <c r="E27" s="2">
        <f>E5/'Output-Calculation-sheet'!E4*'Output-Calculation-sheet'!E13</f>
        <v>4669.0208763465844</v>
      </c>
      <c r="F27" s="2">
        <f>F5/'Output-Calculation-sheet'!F4*'Output-Calculation-sheet'!F13</f>
        <v>2134.4928282663304</v>
      </c>
      <c r="G27" s="2">
        <f>G5/'Output-Calculation-sheet'!G4*'Output-Calculation-sheet'!G13</f>
        <v>1231.5692344546221</v>
      </c>
      <c r="H27" s="2">
        <f>H5/'Output-Calculation-sheet'!H4*'Output-Calculation-sheet'!H13</f>
        <v>0</v>
      </c>
      <c r="I27" s="2">
        <f>I5/'Output-Calculation-sheet'!I4*'Output-Calculation-sheet'!I13</f>
        <v>1299.454337783626</v>
      </c>
      <c r="J27" s="2">
        <f>J5/'Output-Calculation-sheet'!J4*'Output-Calculation-sheet'!J13</f>
        <v>1346.7253379882484</v>
      </c>
      <c r="K27" s="2">
        <f>K5/'Output-Calculation-sheet'!K4*'Output-Calculation-sheet'!K13</f>
        <v>1727.8320998672864</v>
      </c>
      <c r="L27" s="2">
        <f>L5/'Output-Calculation-sheet'!L4*'Output-Calculation-sheet'!L13</f>
        <v>1645.5257673178148</v>
      </c>
      <c r="M27" s="2">
        <f>M5/'Output-Calculation-sheet'!M4*'Output-Calculation-sheet'!M13</f>
        <v>0</v>
      </c>
      <c r="N27" s="2">
        <f>N5/'Output-Calculation-sheet'!N4*'Output-Calculation-sheet'!N13</f>
        <v>1112.1974872033873</v>
      </c>
      <c r="O27" s="2">
        <f>O5/'Output-Calculation-sheet'!O4*'Output-Calculation-sheet'!O13</f>
        <v>0</v>
      </c>
      <c r="P27" s="2">
        <f>P5/'Output-Calculation-sheet'!P4*'Output-Calculation-sheet'!P13</f>
        <v>1288.6493813362872</v>
      </c>
      <c r="Q27" s="2">
        <f>Q5/'Output-Calculation-sheet'!Q4*'Output-Calculation-sheet'!Q13</f>
        <v>1533.5712884581833</v>
      </c>
      <c r="R27" s="2">
        <f>R5/'Output-Calculation-sheet'!R4*'Output-Calculation-sheet'!R13</f>
        <v>1239.942502713765</v>
      </c>
      <c r="S27" s="2">
        <f>S5/'Output-Calculation-sheet'!S4*'Output-Calculation-sheet'!S13</f>
        <v>716.65137337140015</v>
      </c>
      <c r="T27" s="2">
        <f>T5/'Output-Calculation-sheet'!T4*'Output-Calculation-sheet'!T13</f>
        <v>400.28311497070956</v>
      </c>
      <c r="U27" s="2">
        <f>U5/'Output-Calculation-sheet'!U4*'Output-Calculation-sheet'!U13</f>
        <v>307.5330418839111</v>
      </c>
      <c r="V27" s="2">
        <f>V5/'Output-Calculation-sheet'!V4*'Output-Calculation-sheet'!V13</f>
        <v>390.66255902184946</v>
      </c>
      <c r="W27" s="2">
        <f>W5/'Output-Calculation-sheet'!W4*'Output-Calculation-sheet'!W13</f>
        <v>175.50156634452452</v>
      </c>
      <c r="X27" s="2">
        <f>X5/'Output-Calculation-sheet'!X4*'Output-Calculation-sheet'!X13</f>
        <v>0</v>
      </c>
      <c r="Y27" s="2">
        <f>Y5/'Output-Calculation-sheet'!Y4*'Output-Calculation-sheet'!Y13</f>
        <v>134.01065182264151</v>
      </c>
      <c r="AA27" s="2">
        <f>SUM(B27:Y27)/1000</f>
        <v>39.851911221518414</v>
      </c>
    </row>
    <row r="28" spans="1:27" x14ac:dyDescent="0.25">
      <c r="A28" s="2">
        <v>2029</v>
      </c>
      <c r="B28" s="2">
        <f>B6/'Output-Calculation-sheet'!B5*'Output-Calculation-sheet'!B14</f>
        <v>20334.201124390136</v>
      </c>
      <c r="C28" s="2">
        <f>C6/'Output-Calculation-sheet'!C5*'Output-Calculation-sheet'!C14</f>
        <v>0</v>
      </c>
      <c r="D28" s="2">
        <f>D6/'Output-Calculation-sheet'!D5*'Output-Calculation-sheet'!D14</f>
        <v>5460.640293329715</v>
      </c>
      <c r="E28" s="2">
        <f>E6/'Output-Calculation-sheet'!E5*'Output-Calculation-sheet'!E14</f>
        <v>6648.1399737464262</v>
      </c>
      <c r="F28" s="2">
        <f>F6/'Output-Calculation-sheet'!F5*'Output-Calculation-sheet'!F14</f>
        <v>2996.654679281115</v>
      </c>
      <c r="G28" s="2">
        <f>G6/'Output-Calculation-sheet'!G5*'Output-Calculation-sheet'!G14</f>
        <v>1730.1513479633811</v>
      </c>
      <c r="H28" s="2">
        <f>H6/'Output-Calculation-sheet'!H5*'Output-Calculation-sheet'!H14</f>
        <v>0</v>
      </c>
      <c r="I28" s="2">
        <f>I6/'Output-Calculation-sheet'!I5*'Output-Calculation-sheet'!I14</f>
        <v>1827.2119669284266</v>
      </c>
      <c r="J28" s="2">
        <f>J6/'Output-Calculation-sheet'!J5*'Output-Calculation-sheet'!J14</f>
        <v>1885.1985931437066</v>
      </c>
      <c r="K28" s="2">
        <f>K6/'Output-Calculation-sheet'!K5*'Output-Calculation-sheet'!K14</f>
        <v>2424.317946238054</v>
      </c>
      <c r="L28" s="2">
        <f>L6/'Output-Calculation-sheet'!L5*'Output-Calculation-sheet'!L14</f>
        <v>2279.5763244606846</v>
      </c>
      <c r="M28" s="2">
        <f>M6/'Output-Calculation-sheet'!M5*'Output-Calculation-sheet'!M14</f>
        <v>0</v>
      </c>
      <c r="N28" s="2">
        <f>N6/'Output-Calculation-sheet'!N5*'Output-Calculation-sheet'!N14</f>
        <v>1443.1019053872571</v>
      </c>
      <c r="O28" s="2">
        <f>O6/'Output-Calculation-sheet'!O5*'Output-Calculation-sheet'!O14</f>
        <v>0</v>
      </c>
      <c r="P28" s="2">
        <f>P6/'Output-Calculation-sheet'!P5*'Output-Calculation-sheet'!P14</f>
        <v>1864.4565823833213</v>
      </c>
      <c r="Q28" s="2">
        <f>Q6/'Output-Calculation-sheet'!Q5*'Output-Calculation-sheet'!Q14</f>
        <v>2156.1078714481741</v>
      </c>
      <c r="R28" s="2">
        <f>R6/'Output-Calculation-sheet'!R5*'Output-Calculation-sheet'!R14</f>
        <v>1756.4935039175714</v>
      </c>
      <c r="S28" s="2">
        <f>S6/'Output-Calculation-sheet'!S5*'Output-Calculation-sheet'!S14</f>
        <v>996.30630452885521</v>
      </c>
      <c r="T28" s="2">
        <f>T6/'Output-Calculation-sheet'!T5*'Output-Calculation-sheet'!T14</f>
        <v>559.67109679344514</v>
      </c>
      <c r="U28" s="2">
        <f>U6/'Output-Calculation-sheet'!U5*'Output-Calculation-sheet'!U14</f>
        <v>438.38282422123046</v>
      </c>
      <c r="V28" s="2">
        <f>V6/'Output-Calculation-sheet'!V5*'Output-Calculation-sheet'!V14</f>
        <v>536.17218636016787</v>
      </c>
      <c r="W28" s="2">
        <f>W6/'Output-Calculation-sheet'!W5*'Output-Calculation-sheet'!W14</f>
        <v>246.492676968056</v>
      </c>
      <c r="X28" s="2">
        <f>X6/'Output-Calculation-sheet'!X5*'Output-Calculation-sheet'!X14</f>
        <v>0</v>
      </c>
      <c r="Y28" s="2">
        <f>Y6/'Output-Calculation-sheet'!Y5*'Output-Calculation-sheet'!Y14</f>
        <v>188.55645899095981</v>
      </c>
      <c r="AA28" s="2">
        <f t="shared" ref="AA28:AA34" si="1">SUM(B28:Y28)/1000</f>
        <v>55.771833660480702</v>
      </c>
    </row>
    <row r="29" spans="1:27" x14ac:dyDescent="0.25">
      <c r="A29" s="2">
        <v>2030</v>
      </c>
      <c r="B29" s="2">
        <f>B7/'Output-Calculation-sheet'!B6*'Output-Calculation-sheet'!B15</f>
        <v>25821.281602598094</v>
      </c>
      <c r="C29" s="2">
        <f>C7/'Output-Calculation-sheet'!C6*'Output-Calculation-sheet'!C15</f>
        <v>0</v>
      </c>
      <c r="D29" s="2">
        <f>D7/'Output-Calculation-sheet'!D6*'Output-Calculation-sheet'!D15</f>
        <v>7000.504149813547</v>
      </c>
      <c r="E29" s="2">
        <f>E7/'Output-Calculation-sheet'!E6*'Output-Calculation-sheet'!E15</f>
        <v>8534.3070170871979</v>
      </c>
      <c r="F29" s="2">
        <f>F7/'Output-Calculation-sheet'!F6*'Output-Calculation-sheet'!F15</f>
        <v>3837.2569647095911</v>
      </c>
      <c r="G29" s="2">
        <f>G7/'Output-Calculation-sheet'!G6*'Output-Calculation-sheet'!G15</f>
        <v>2213.6496888994648</v>
      </c>
      <c r="H29" s="2">
        <f>H7/'Output-Calculation-sheet'!H6*'Output-Calculation-sheet'!H15</f>
        <v>0</v>
      </c>
      <c r="I29" s="2">
        <f>I7/'Output-Calculation-sheet'!I6*'Output-Calculation-sheet'!I15</f>
        <v>2343.6970290833042</v>
      </c>
      <c r="J29" s="2">
        <f>J7/'Output-Calculation-sheet'!J6*'Output-Calculation-sheet'!J15</f>
        <v>2387.0529982673861</v>
      </c>
      <c r="K29" s="2">
        <f>K7/'Output-Calculation-sheet'!K6*'Output-Calculation-sheet'!K15</f>
        <v>3101.5796806476469</v>
      </c>
      <c r="L29" s="2">
        <f>L7/'Output-Calculation-sheet'!L6*'Output-Calculation-sheet'!L15</f>
        <v>2851.1977851411589</v>
      </c>
      <c r="M29" s="2">
        <f>M7/'Output-Calculation-sheet'!M6*'Output-Calculation-sheet'!M15</f>
        <v>0</v>
      </c>
      <c r="N29" s="2">
        <f>N7/'Output-Calculation-sheet'!N6*'Output-Calculation-sheet'!N15</f>
        <v>1776.2499586867702</v>
      </c>
      <c r="O29" s="2">
        <f>O7/'Output-Calculation-sheet'!O6*'Output-Calculation-sheet'!O15</f>
        <v>0</v>
      </c>
      <c r="P29" s="2">
        <f>P7/'Output-Calculation-sheet'!P6*'Output-Calculation-sheet'!P15</f>
        <v>2469.0844822735244</v>
      </c>
      <c r="Q29" s="2">
        <f>Q7/'Output-Calculation-sheet'!Q6*'Output-Calculation-sheet'!Q15</f>
        <v>2795.5710527018946</v>
      </c>
      <c r="R29" s="2">
        <f>R7/'Output-Calculation-sheet'!R6*'Output-Calculation-sheet'!R15</f>
        <v>2278.2759540845518</v>
      </c>
      <c r="S29" s="2">
        <f>S7/'Output-Calculation-sheet'!S6*'Output-Calculation-sheet'!S15</f>
        <v>1258.1078223170832</v>
      </c>
      <c r="T29" s="2">
        <f>T7/'Output-Calculation-sheet'!T6*'Output-Calculation-sheet'!T15</f>
        <v>721.11707404861693</v>
      </c>
      <c r="U29" s="2">
        <f>U7/'Output-Calculation-sheet'!U6*'Output-Calculation-sheet'!U15</f>
        <v>574.82131091218355</v>
      </c>
      <c r="V29" s="2">
        <f>V7/'Output-Calculation-sheet'!V6*'Output-Calculation-sheet'!V15</f>
        <v>683.60344026860491</v>
      </c>
      <c r="W29" s="2">
        <f>W7/'Output-Calculation-sheet'!W6*'Output-Calculation-sheet'!W15</f>
        <v>315.12699009695649</v>
      </c>
      <c r="X29" s="2">
        <f>X7/'Output-Calculation-sheet'!X6*'Output-Calculation-sheet'!X15</f>
        <v>0</v>
      </c>
      <c r="Y29" s="2">
        <f>Y7/'Output-Calculation-sheet'!Y6*'Output-Calculation-sheet'!Y15</f>
        <v>241.96007446184439</v>
      </c>
      <c r="AA29" s="2">
        <f t="shared" si="1"/>
        <v>71.204445076099418</v>
      </c>
    </row>
    <row r="30" spans="1:27" x14ac:dyDescent="0.25">
      <c r="A30" s="2">
        <v>2031</v>
      </c>
      <c r="B30" s="2">
        <f>B8/'Output-Calculation-sheet'!B7*'Output-Calculation-sheet'!B16</f>
        <v>30341.900147643508</v>
      </c>
      <c r="C30" s="2">
        <f>C8/'Output-Calculation-sheet'!C7*'Output-Calculation-sheet'!C16</f>
        <v>0</v>
      </c>
      <c r="D30" s="2">
        <f>D8/'Output-Calculation-sheet'!D7*'Output-Calculation-sheet'!D16</f>
        <v>8293.1514832119374</v>
      </c>
      <c r="E30" s="2">
        <f>E8/'Output-Calculation-sheet'!E7*'Output-Calculation-sheet'!E16</f>
        <v>10126.537563662843</v>
      </c>
      <c r="F30" s="2">
        <f>F8/'Output-Calculation-sheet'!F7*'Output-Calculation-sheet'!F16</f>
        <v>4554.6263856140777</v>
      </c>
      <c r="G30" s="2">
        <f>G8/'Output-Calculation-sheet'!G7*'Output-Calculation-sheet'!G16</f>
        <v>2622.7133582202805</v>
      </c>
      <c r="H30" s="2">
        <f>H8/'Output-Calculation-sheet'!H7*'Output-Calculation-sheet'!H16</f>
        <v>0</v>
      </c>
      <c r="I30" s="2">
        <f>I8/'Output-Calculation-sheet'!I7*'Output-Calculation-sheet'!I16</f>
        <v>2782.9291992716489</v>
      </c>
      <c r="J30" s="2">
        <f>J8/'Output-Calculation-sheet'!J7*'Output-Calculation-sheet'!J16</f>
        <v>2830.235567619874</v>
      </c>
      <c r="K30" s="2">
        <f>K8/'Output-Calculation-sheet'!K7*'Output-Calculation-sheet'!K16</f>
        <v>3687.7741606784925</v>
      </c>
      <c r="L30" s="2">
        <f>L8/'Output-Calculation-sheet'!L7*'Output-Calculation-sheet'!L16</f>
        <v>3351.057682797687</v>
      </c>
      <c r="M30" s="2">
        <f>M8/'Output-Calculation-sheet'!M7*'Output-Calculation-sheet'!M16</f>
        <v>0</v>
      </c>
      <c r="N30" s="2">
        <f>N8/'Output-Calculation-sheet'!N7*'Output-Calculation-sheet'!N16</f>
        <v>1978.5957308491581</v>
      </c>
      <c r="O30" s="2">
        <f>O8/'Output-Calculation-sheet'!O7*'Output-Calculation-sheet'!O16</f>
        <v>0</v>
      </c>
      <c r="P30" s="2">
        <f>P8/'Output-Calculation-sheet'!P7*'Output-Calculation-sheet'!P16</f>
        <v>2977.8598509543358</v>
      </c>
      <c r="Q30" s="2">
        <f>Q8/'Output-Calculation-sheet'!Q7*'Output-Calculation-sheet'!Q16</f>
        <v>3321.1173779908486</v>
      </c>
      <c r="R30" s="2">
        <f>R8/'Output-Calculation-sheet'!R7*'Output-Calculation-sheet'!R16</f>
        <v>2709.3287036595752</v>
      </c>
      <c r="S30" s="2">
        <f>S8/'Output-Calculation-sheet'!S7*'Output-Calculation-sheet'!S16</f>
        <v>1458.3861836556403</v>
      </c>
      <c r="T30" s="2">
        <f>T8/'Output-Calculation-sheet'!T7*'Output-Calculation-sheet'!T16</f>
        <v>859.20726469005399</v>
      </c>
      <c r="U30" s="2">
        <f>U8/'Output-Calculation-sheet'!U7*'Output-Calculation-sheet'!U16</f>
        <v>687.77988102548784</v>
      </c>
      <c r="V30" s="2">
        <f>V8/'Output-Calculation-sheet'!V7*'Output-Calculation-sheet'!V16</f>
        <v>809.82478627831324</v>
      </c>
      <c r="W30" s="2">
        <f>W8/'Output-Calculation-sheet'!W7*'Output-Calculation-sheet'!W16</f>
        <v>373.70268853820068</v>
      </c>
      <c r="X30" s="2">
        <f>X8/'Output-Calculation-sheet'!X7*'Output-Calculation-sheet'!X16</f>
        <v>0</v>
      </c>
      <c r="Y30" s="2">
        <f>Y8/'Output-Calculation-sheet'!Y7*'Output-Calculation-sheet'!Y16</f>
        <v>287.3705705269187</v>
      </c>
      <c r="AA30" s="2">
        <f t="shared" si="1"/>
        <v>84.054098586888898</v>
      </c>
    </row>
    <row r="31" spans="1:27" x14ac:dyDescent="0.25">
      <c r="A31" s="2">
        <v>2032</v>
      </c>
      <c r="B31" s="2">
        <f>B9/'Output-Calculation-sheet'!B8*'Output-Calculation-sheet'!B17</f>
        <v>32885.90755371812</v>
      </c>
      <c r="C31" s="2">
        <f>C9/'Output-Calculation-sheet'!C8*'Output-Calculation-sheet'!C17</f>
        <v>0</v>
      </c>
      <c r="D31" s="2">
        <f>D9/'Output-Calculation-sheet'!D8*'Output-Calculation-sheet'!D17</f>
        <v>9148.0640497856512</v>
      </c>
      <c r="E31" s="2">
        <f>E9/'Output-Calculation-sheet'!E8*'Output-Calculation-sheet'!E17</f>
        <v>11223.169906014087</v>
      </c>
      <c r="F31" s="2">
        <f>F9/'Output-Calculation-sheet'!F8*'Output-Calculation-sheet'!F17</f>
        <v>5054.9038831927728</v>
      </c>
      <c r="G31" s="2">
        <f>G9/'Output-Calculation-sheet'!G8*'Output-Calculation-sheet'!G17</f>
        <v>2909.4592059343463</v>
      </c>
      <c r="H31" s="2">
        <f>H9/'Output-Calculation-sheet'!H8*'Output-Calculation-sheet'!H17</f>
        <v>0</v>
      </c>
      <c r="I31" s="2">
        <f>I9/'Output-Calculation-sheet'!I8*'Output-Calculation-sheet'!I17</f>
        <v>3084.3817477741022</v>
      </c>
      <c r="J31" s="2">
        <f>J9/'Output-Calculation-sheet'!J8*'Output-Calculation-sheet'!J17</f>
        <v>3129.3716946575441</v>
      </c>
      <c r="K31" s="2">
        <f>K9/'Output-Calculation-sheet'!K8*'Output-Calculation-sheet'!K17</f>
        <v>4070.0193107271307</v>
      </c>
      <c r="L31" s="2">
        <f>L9/'Output-Calculation-sheet'!L8*'Output-Calculation-sheet'!L17</f>
        <v>3681.8070139605352</v>
      </c>
      <c r="M31" s="2">
        <f>M9/'Output-Calculation-sheet'!M8*'Output-Calculation-sheet'!M17</f>
        <v>0</v>
      </c>
      <c r="N31" s="2">
        <f>N9/'Output-Calculation-sheet'!N8*'Output-Calculation-sheet'!N17</f>
        <v>2055.824298045176</v>
      </c>
      <c r="O31" s="2">
        <f>O9/'Output-Calculation-sheet'!O8*'Output-Calculation-sheet'!O17</f>
        <v>0</v>
      </c>
      <c r="P31" s="2">
        <f>P9/'Output-Calculation-sheet'!P8*'Output-Calculation-sheet'!P17</f>
        <v>3340.291144653987</v>
      </c>
      <c r="Q31" s="2">
        <f>Q9/'Output-Calculation-sheet'!Q8*'Output-Calculation-sheet'!Q17</f>
        <v>3630.2752910396707</v>
      </c>
      <c r="R31" s="2">
        <f>R9/'Output-Calculation-sheet'!R8*'Output-Calculation-sheet'!R17</f>
        <v>3013.6565596994164</v>
      </c>
      <c r="S31" s="2">
        <f>S9/'Output-Calculation-sheet'!S8*'Output-Calculation-sheet'!S17</f>
        <v>1565.6053307699917</v>
      </c>
      <c r="T31" s="2">
        <f>T9/'Output-Calculation-sheet'!T8*'Output-Calculation-sheet'!T17</f>
        <v>949.41647852614437</v>
      </c>
      <c r="U31" s="2">
        <f>U9/'Output-Calculation-sheet'!U8*'Output-Calculation-sheet'!U17</f>
        <v>762.76818413710635</v>
      </c>
      <c r="V31" s="2">
        <f>V9/'Output-Calculation-sheet'!V8*'Output-Calculation-sheet'!V17</f>
        <v>896.62792100008198</v>
      </c>
      <c r="W31" s="2">
        <f>W9/'Output-Calculation-sheet'!W8*'Output-Calculation-sheet'!W17</f>
        <v>414.72121306835373</v>
      </c>
      <c r="X31" s="2">
        <f>X9/'Output-Calculation-sheet'!X8*'Output-Calculation-sheet'!X17</f>
        <v>0</v>
      </c>
      <c r="Y31" s="2">
        <f>Y9/'Output-Calculation-sheet'!Y8*'Output-Calculation-sheet'!Y17</f>
        <v>319.15472499542267</v>
      </c>
      <c r="AA31" s="2">
        <f t="shared" si="1"/>
        <v>92.135425511699623</v>
      </c>
    </row>
    <row r="32" spans="1:27" x14ac:dyDescent="0.25">
      <c r="A32" s="2">
        <v>2033</v>
      </c>
      <c r="B32" s="2">
        <f>B10/'Output-Calculation-sheet'!B9*'Output-Calculation-sheet'!B18</f>
        <v>34703.038802680792</v>
      </c>
      <c r="C32" s="2">
        <f>C10/'Output-Calculation-sheet'!C9*'Output-Calculation-sheet'!C18</f>
        <v>0</v>
      </c>
      <c r="D32" s="2">
        <f>D10/'Output-Calculation-sheet'!D9*'Output-Calculation-sheet'!D18</f>
        <v>6668.9548324782991</v>
      </c>
      <c r="E32" s="2">
        <f>E10/'Output-Calculation-sheet'!E9*'Output-Calculation-sheet'!E18</f>
        <v>9316.1905038642199</v>
      </c>
      <c r="F32" s="2">
        <f>F10/'Output-Calculation-sheet'!F9*'Output-Calculation-sheet'!F18</f>
        <v>3760.8156992342992</v>
      </c>
      <c r="G32" s="2">
        <f>G10/'Output-Calculation-sheet'!G9*'Output-Calculation-sheet'!G18</f>
        <v>2346.16268490837</v>
      </c>
      <c r="H32" s="2">
        <f>H10/'Output-Calculation-sheet'!H9*'Output-Calculation-sheet'!H18</f>
        <v>0</v>
      </c>
      <c r="I32" s="2">
        <f>I10/'Output-Calculation-sheet'!I9*'Output-Calculation-sheet'!I18</f>
        <v>2476.9968695655757</v>
      </c>
      <c r="J32" s="2">
        <f>J10/'Output-Calculation-sheet'!J9*'Output-Calculation-sheet'!J18</f>
        <v>1988.1177022971324</v>
      </c>
      <c r="K32" s="2">
        <f>K10/'Output-Calculation-sheet'!K9*'Output-Calculation-sheet'!K18</f>
        <v>3308.9775275991487</v>
      </c>
      <c r="L32" s="2">
        <f>L10/'Output-Calculation-sheet'!L9*'Output-Calculation-sheet'!L18</f>
        <v>2858.4162202867528</v>
      </c>
      <c r="M32" s="2">
        <f>M10/'Output-Calculation-sheet'!M9*'Output-Calculation-sheet'!M18</f>
        <v>0</v>
      </c>
      <c r="N32" s="2">
        <f>N10/'Output-Calculation-sheet'!N9*'Output-Calculation-sheet'!N18</f>
        <v>2116.3257054071146</v>
      </c>
      <c r="O32" s="2">
        <f>O10/'Output-Calculation-sheet'!O9*'Output-Calculation-sheet'!O18</f>
        <v>0</v>
      </c>
      <c r="P32" s="2">
        <f>P10/'Output-Calculation-sheet'!P9*'Output-Calculation-sheet'!P18</f>
        <v>3406.3145601192682</v>
      </c>
      <c r="Q32" s="2">
        <f>Q10/'Output-Calculation-sheet'!Q9*'Output-Calculation-sheet'!Q18</f>
        <v>3711.8219035009911</v>
      </c>
      <c r="R32" s="2">
        <f>R10/'Output-Calculation-sheet'!R9*'Output-Calculation-sheet'!R18</f>
        <v>2445.619123084391</v>
      </c>
      <c r="S32" s="2">
        <f>S10/'Output-Calculation-sheet'!S9*'Output-Calculation-sheet'!S18</f>
        <v>1600.6508103783283</v>
      </c>
      <c r="T32" s="2">
        <f>T10/'Output-Calculation-sheet'!T9*'Output-Calculation-sheet'!T18</f>
        <v>713.86562797040222</v>
      </c>
      <c r="U32" s="2">
        <f>U10/'Output-Calculation-sheet'!U9*'Output-Calculation-sheet'!U18</f>
        <v>789.48465482243842</v>
      </c>
      <c r="V32" s="2">
        <f>V10/'Output-Calculation-sheet'!V9*'Output-Calculation-sheet'!V18</f>
        <v>583.04870006460919</v>
      </c>
      <c r="W32" s="2">
        <f>W10/'Output-Calculation-sheet'!W9*'Output-Calculation-sheet'!W18</f>
        <v>290.84138183191743</v>
      </c>
      <c r="X32" s="2">
        <f>X10/'Output-Calculation-sheet'!X9*'Output-Calculation-sheet'!X18</f>
        <v>0</v>
      </c>
      <c r="Y32" s="2">
        <f>Y10/'Output-Calculation-sheet'!Y9*'Output-Calculation-sheet'!Y18</f>
        <v>337.75575457187847</v>
      </c>
      <c r="AA32" s="2">
        <f t="shared" si="1"/>
        <v>83.423399064665958</v>
      </c>
    </row>
    <row r="33" spans="1:27" x14ac:dyDescent="0.25">
      <c r="A33" s="2">
        <v>2034</v>
      </c>
      <c r="B33" s="2">
        <f>B11/'Output-Calculation-sheet'!B10*'Output-Calculation-sheet'!B19</f>
        <v>32447.691093605226</v>
      </c>
      <c r="C33" s="2">
        <f>C11/'Output-Calculation-sheet'!C10*'Output-Calculation-sheet'!C19</f>
        <v>0</v>
      </c>
      <c r="D33" s="2">
        <f>D11/'Output-Calculation-sheet'!D10*'Output-Calculation-sheet'!D19</f>
        <v>9695.3817980310014</v>
      </c>
      <c r="E33" s="2">
        <f>E11/'Output-Calculation-sheet'!E10*'Output-Calculation-sheet'!E19</f>
        <v>11972.489859343368</v>
      </c>
      <c r="F33" s="2">
        <f>F11/'Output-Calculation-sheet'!F10*'Output-Calculation-sheet'!F19</f>
        <v>5500.959199204719</v>
      </c>
      <c r="G33" s="2">
        <f>G11/'Output-Calculation-sheet'!G10*'Output-Calculation-sheet'!G19</f>
        <v>3294.7732762829669</v>
      </c>
      <c r="H33" s="2">
        <f>H11/'Output-Calculation-sheet'!H10*'Output-Calculation-sheet'!H19</f>
        <v>0</v>
      </c>
      <c r="I33" s="2">
        <f>I11/'Output-Calculation-sheet'!I10*'Output-Calculation-sheet'!I19</f>
        <v>3600.0592431974901</v>
      </c>
      <c r="J33" s="2">
        <f>J11/'Output-Calculation-sheet'!J10*'Output-Calculation-sheet'!J19</f>
        <v>3040.258718323294</v>
      </c>
      <c r="K33" s="2">
        <f>K11/'Output-Calculation-sheet'!K10*'Output-Calculation-sheet'!K19</f>
        <v>4218.1085518946093</v>
      </c>
      <c r="L33" s="2">
        <f>L11/'Output-Calculation-sheet'!L10*'Output-Calculation-sheet'!L19</f>
        <v>3433.8791745877088</v>
      </c>
      <c r="M33" s="2">
        <f>M11/'Output-Calculation-sheet'!M10*'Output-Calculation-sheet'!M19</f>
        <v>0</v>
      </c>
      <c r="N33" s="2">
        <f>N11/'Output-Calculation-sheet'!N10*'Output-Calculation-sheet'!N19</f>
        <v>1939.6479932185814</v>
      </c>
      <c r="O33" s="2">
        <f>O11/'Output-Calculation-sheet'!O10*'Output-Calculation-sheet'!O19</f>
        <v>0</v>
      </c>
      <c r="P33" s="2">
        <f>P11/'Output-Calculation-sheet'!P10*'Output-Calculation-sheet'!P19</f>
        <v>4270.9959298691192</v>
      </c>
      <c r="Q33" s="2">
        <f>Q11/'Output-Calculation-sheet'!Q10*'Output-Calculation-sheet'!Q19</f>
        <v>3479.1908520226257</v>
      </c>
      <c r="R33" s="2">
        <f>R11/'Output-Calculation-sheet'!R10*'Output-Calculation-sheet'!R19</f>
        <v>3047.0250885356709</v>
      </c>
      <c r="S33" s="2">
        <f>S11/'Output-Calculation-sheet'!S10*'Output-Calculation-sheet'!S19</f>
        <v>1424.2321976211419</v>
      </c>
      <c r="T33" s="2">
        <f>T11/'Output-Calculation-sheet'!T10*'Output-Calculation-sheet'!T19</f>
        <v>894.14305898588702</v>
      </c>
      <c r="U33" s="2">
        <f>U11/'Output-Calculation-sheet'!U10*'Output-Calculation-sheet'!U19</f>
        <v>958.05510584261401</v>
      </c>
      <c r="V33" s="2">
        <f>V11/'Output-Calculation-sheet'!V10*'Output-Calculation-sheet'!V19</f>
        <v>701.15021950508913</v>
      </c>
      <c r="W33" s="2">
        <f>W11/'Output-Calculation-sheet'!W10*'Output-Calculation-sheet'!W19</f>
        <v>437.26703964185504</v>
      </c>
      <c r="X33" s="2">
        <f>X11/'Output-Calculation-sheet'!X10*'Output-Calculation-sheet'!X19</f>
        <v>112.94597918082908</v>
      </c>
      <c r="Y33" s="2">
        <f>Y11/'Output-Calculation-sheet'!Y10*'Output-Calculation-sheet'!Y19</f>
        <v>393.50554943047939</v>
      </c>
      <c r="AA33" s="2">
        <f t="shared" si="1"/>
        <v>94.86175992832429</v>
      </c>
    </row>
    <row r="34" spans="1:27" x14ac:dyDescent="0.25">
      <c r="A34" s="2">
        <v>2035</v>
      </c>
      <c r="B34" s="2">
        <f>B12/'Output-Calculation-sheet'!B11*'Output-Calculation-sheet'!B20</f>
        <v>28294.973356259077</v>
      </c>
      <c r="C34" s="2">
        <f>C12/'Output-Calculation-sheet'!C11*'Output-Calculation-sheet'!C20</f>
        <v>0</v>
      </c>
      <c r="D34" s="2">
        <f>D12/'Output-Calculation-sheet'!D11*'Output-Calculation-sheet'!D20</f>
        <v>9106.9266989802491</v>
      </c>
      <c r="E34" s="2">
        <f>E12/'Output-Calculation-sheet'!E11*'Output-Calculation-sheet'!E20</f>
        <v>10119.070377547972</v>
      </c>
      <c r="F34" s="2">
        <f>F12/'Output-Calculation-sheet'!F11*'Output-Calculation-sheet'!F20</f>
        <v>5659.9938202534495</v>
      </c>
      <c r="G34" s="2">
        <f>G12/'Output-Calculation-sheet'!G11*'Output-Calculation-sheet'!G20</f>
        <v>3055.1949835071155</v>
      </c>
      <c r="H34" s="2">
        <f>H12/'Output-Calculation-sheet'!H11*'Output-Calculation-sheet'!H20</f>
        <v>0</v>
      </c>
      <c r="I34" s="2">
        <f>I12/'Output-Calculation-sheet'!I11*'Output-Calculation-sheet'!I20</f>
        <v>3396.6535765586741</v>
      </c>
      <c r="J34" s="2">
        <f>J12/'Output-Calculation-sheet'!J11*'Output-Calculation-sheet'!J20</f>
        <v>3148.3631965015484</v>
      </c>
      <c r="K34" s="2">
        <f>K12/'Output-Calculation-sheet'!K11*'Output-Calculation-sheet'!K20</f>
        <v>4187.0058030775381</v>
      </c>
      <c r="L34" s="2">
        <f>L12/'Output-Calculation-sheet'!L11*'Output-Calculation-sheet'!L20</f>
        <v>3341.4061658673036</v>
      </c>
      <c r="M34" s="2">
        <f>M12/'Output-Calculation-sheet'!M11*'Output-Calculation-sheet'!M20</f>
        <v>0</v>
      </c>
      <c r="N34" s="2">
        <f>N12/'Output-Calculation-sheet'!N11*'Output-Calculation-sheet'!N20</f>
        <v>1791.8574746016996</v>
      </c>
      <c r="O34" s="2">
        <f>O12/'Output-Calculation-sheet'!O11*'Output-Calculation-sheet'!O20</f>
        <v>0</v>
      </c>
      <c r="P34" s="2">
        <f>P12/'Output-Calculation-sheet'!P11*'Output-Calculation-sheet'!P20</f>
        <v>3816.5135451108122</v>
      </c>
      <c r="Q34" s="2">
        <f>Q12/'Output-Calculation-sheet'!Q11*'Output-Calculation-sheet'!Q20</f>
        <v>3182.936707853351</v>
      </c>
      <c r="R34" s="2">
        <f>R12/'Output-Calculation-sheet'!R11*'Output-Calculation-sheet'!R20</f>
        <v>3206.3252840919845</v>
      </c>
      <c r="S34" s="2">
        <f>S12/'Output-Calculation-sheet'!S11*'Output-Calculation-sheet'!S20</f>
        <v>1224.8057979135688</v>
      </c>
      <c r="T34" s="2">
        <f>T12/'Output-Calculation-sheet'!T11*'Output-Calculation-sheet'!T20</f>
        <v>972.51216615812609</v>
      </c>
      <c r="U34" s="2">
        <f>U12/'Output-Calculation-sheet'!U11*'Output-Calculation-sheet'!U20</f>
        <v>895.1505418475914</v>
      </c>
      <c r="V34" s="2">
        <f>V12/'Output-Calculation-sheet'!V11*'Output-Calculation-sheet'!V20</f>
        <v>881.34091654200529</v>
      </c>
      <c r="W34" s="2">
        <f>W12/'Output-Calculation-sheet'!W11*'Output-Calculation-sheet'!W20</f>
        <v>478.19689821771073</v>
      </c>
      <c r="X34" s="2">
        <f>X12/'Output-Calculation-sheet'!X11*'Output-Calculation-sheet'!X20</f>
        <v>100.96015677586334</v>
      </c>
      <c r="Y34" s="2">
        <f>Y12/'Output-Calculation-sheet'!Y11*'Output-Calculation-sheet'!Y20</f>
        <v>347.07183615482654</v>
      </c>
      <c r="AA34" s="2">
        <f t="shared" si="1"/>
        <v>87.207259303820436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1.3908397061795648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0.27020273815435508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1.6610424443339198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1.3738734149498901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0.42292102515602098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0.2669066442003114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0.25059406547501456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7.9954818496382141E-2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3.1924629640519973E-2</v>
      </c>
      <c r="Y44" s="2">
        <f>Y11/'Output-Calculation-sheet'!Y10*'Output-Calculation-sheet'!Y37*0.0114</f>
        <v>0</v>
      </c>
      <c r="AA44" s="2">
        <f t="shared" si="2"/>
        <v>2.4261745979181391</v>
      </c>
    </row>
    <row r="45" spans="1:27" x14ac:dyDescent="0.25">
      <c r="A45" s="2">
        <v>2035</v>
      </c>
      <c r="B45" s="2">
        <f>B12/'Output-Calculation-sheet'!B11*'Output-Calculation-sheet'!B38*0.0114</f>
        <v>2.7106792294037119</v>
      </c>
      <c r="C45" s="2">
        <f>C12/'Output-Calculation-sheet'!C11*'Output-Calculation-sheet'!C38*0.0114</f>
        <v>1.2865488199270632</v>
      </c>
      <c r="D45" s="2">
        <f>D12/'Output-Calculation-sheet'!D11*'Output-Calculation-sheet'!D38*0.0114</f>
        <v>1.1396654558748445</v>
      </c>
      <c r="E45" s="2">
        <f>E12/'Output-Calculation-sheet'!E11*'Output-Calculation-sheet'!E38*0.0114</f>
        <v>0.90573005169472454</v>
      </c>
      <c r="F45" s="2">
        <f>F12/'Output-Calculation-sheet'!F11*'Output-Calculation-sheet'!F38*0.0114</f>
        <v>0.56964209330622417</v>
      </c>
      <c r="G45" s="2">
        <f>G12/'Output-Calculation-sheet'!G11*'Output-Calculation-sheet'!G38*0.0114</f>
        <v>0.4088224852921698</v>
      </c>
      <c r="H45" s="2">
        <f>H12/'Output-Calculation-sheet'!H11*'Output-Calculation-sheet'!H38*0.0114</f>
        <v>0.39603979516312865</v>
      </c>
      <c r="I45" s="2">
        <f>I12/'Output-Calculation-sheet'!I11*'Output-Calculation-sheet'!I38*0.0114</f>
        <v>0.36771141705302585</v>
      </c>
      <c r="J45" s="2">
        <f>J12/'Output-Calculation-sheet'!J11*'Output-Calculation-sheet'!J38*0.0114</f>
        <v>0.36391357694844817</v>
      </c>
      <c r="K45" s="2">
        <f>K12/'Output-Calculation-sheet'!K11*'Output-Calculation-sheet'!K38*0.0114</f>
        <v>0.36140244222999179</v>
      </c>
      <c r="L45" s="2">
        <f>L12/'Output-Calculation-sheet'!L11*'Output-Calculation-sheet'!L38*0.0114</f>
        <v>0.287369904272125</v>
      </c>
      <c r="M45" s="2">
        <f>M12/'Output-Calculation-sheet'!M11*'Output-Calculation-sheet'!M38*0.0114</f>
        <v>0.27251413378515404</v>
      </c>
      <c r="N45" s="2">
        <f>N12/'Output-Calculation-sheet'!N11*'Output-Calculation-sheet'!N38*0.0114</f>
        <v>0.26783766518231183</v>
      </c>
      <c r="O45" s="2">
        <f>O12/'Output-Calculation-sheet'!O11*'Output-Calculation-sheet'!O38*0.0114</f>
        <v>0.24994182461790174</v>
      </c>
      <c r="P45" s="2">
        <f>P12/'Output-Calculation-sheet'!P11*'Output-Calculation-sheet'!P38*0.0114</f>
        <v>0.24743374250311798</v>
      </c>
      <c r="Q45" s="2">
        <f>Q12/'Output-Calculation-sheet'!Q11*'Output-Calculation-sheet'!Q38*0.0114</f>
        <v>0.23466608765361713</v>
      </c>
      <c r="R45" s="2">
        <f>R12/'Output-Calculation-sheet'!R11*'Output-Calculation-sheet'!R38*0.0114</f>
        <v>0.23271518220546911</v>
      </c>
      <c r="S45" s="2">
        <f>S12/'Output-Calculation-sheet'!S11*'Output-Calculation-sheet'!S38*0.0114</f>
        <v>0.15353337910795428</v>
      </c>
      <c r="T45" s="2">
        <f>T12/'Output-Calculation-sheet'!T11*'Output-Calculation-sheet'!T38*0.0114</f>
        <v>8.6096440896191936E-2</v>
      </c>
      <c r="U45" s="2">
        <f>U12/'Output-Calculation-sheet'!U11*'Output-Calculation-sheet'!U38*0.0114</f>
        <v>7.4872820352051755E-2</v>
      </c>
      <c r="V45" s="2">
        <f>V12/'Output-Calculation-sheet'!V11*'Output-Calculation-sheet'!V38*0.0114</f>
        <v>5.7733735080440281E-2</v>
      </c>
      <c r="W45" s="2">
        <f>W12/'Output-Calculation-sheet'!W11*'Output-Calculation-sheet'!W38*0.0114</f>
        <v>4.9993072885091361E-2</v>
      </c>
      <c r="X45" s="2">
        <f>X12/'Output-Calculation-sheet'!X11*'Output-Calculation-sheet'!X38*0.0114</f>
        <v>2.9895472278366763E-2</v>
      </c>
      <c r="Y45" s="2">
        <f>Y12/'Output-Calculation-sheet'!Y11*'Output-Calculation-sheet'!Y38*0.0114</f>
        <v>2.8849685241749835E-2</v>
      </c>
      <c r="AA45" s="2">
        <f t="shared" si="2"/>
        <v>10.783608512954874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413.90669752890165</v>
      </c>
      <c r="L49" s="2">
        <f>L5/'Output-Calculation-sheet'!L4*'Output-Calculation-sheet'!L40</f>
        <v>488.00369666790374</v>
      </c>
      <c r="M49" s="2">
        <f>M5/'Output-Calculation-sheet'!M4*'Output-Calculation-sheet'!M40</f>
        <v>3659.1593411193321</v>
      </c>
      <c r="N49" s="2">
        <f>N5/'Output-Calculation-sheet'!N4*'Output-Calculation-sheet'!N40</f>
        <v>423.1019381260092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1093.6668580667827</v>
      </c>
      <c r="S49" s="2">
        <f>S5/'Output-Calculation-sheet'!S4*'Output-Calculation-sheet'!S40</f>
        <v>0</v>
      </c>
      <c r="T49" s="2">
        <f>T5/'Output-Calculation-sheet'!T4*'Output-Calculation-sheet'!T40</f>
        <v>268.61215614938249</v>
      </c>
      <c r="U49" s="2">
        <f>U5/'Output-Calculation-sheet'!U4*'Output-Calculation-sheet'!U40</f>
        <v>0</v>
      </c>
      <c r="V49" s="2">
        <f>V5/'Output-Calculation-sheet'!V4*'Output-Calculation-sheet'!V40</f>
        <v>385.32725851927489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6.731777946177588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376.09010594922103</v>
      </c>
      <c r="E50" s="2">
        <f>E6/'Output-Calculation-sheet'!E5*'Output-Calculation-sheet'!E41</f>
        <v>448.33697820793248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239.60439813094067</v>
      </c>
      <c r="I50" s="2">
        <f>I6/'Output-Calculation-sheet'!I5*'Output-Calculation-sheet'!I41</f>
        <v>0</v>
      </c>
      <c r="J50" s="2">
        <f>J6/'Output-Calculation-sheet'!J5*'Output-Calculation-sheet'!J41</f>
        <v>320.24437816175418</v>
      </c>
      <c r="K50" s="2">
        <f>K6/'Output-Calculation-sheet'!K5*'Output-Calculation-sheet'!K41</f>
        <v>954.10372991781719</v>
      </c>
      <c r="L50" s="2">
        <f>L6/'Output-Calculation-sheet'!L5*'Output-Calculation-sheet'!L41</f>
        <v>1074.7648865915532</v>
      </c>
      <c r="M50" s="2">
        <f>M6/'Output-Calculation-sheet'!M5*'Output-Calculation-sheet'!M41</f>
        <v>10326.936980438884</v>
      </c>
      <c r="N50" s="2">
        <f>N6/'Output-Calculation-sheet'!N5*'Output-Calculation-sheet'!N41</f>
        <v>2091.8149767258101</v>
      </c>
      <c r="O50" s="2">
        <f>O6/'Output-Calculation-sheet'!O5*'Output-Calculation-sheet'!O41</f>
        <v>0</v>
      </c>
      <c r="P50" s="2">
        <f>P6/'Output-Calculation-sheet'!P5*'Output-Calculation-sheet'!P41</f>
        <v>489.9194686671064</v>
      </c>
      <c r="Q50" s="2">
        <f>Q6/'Output-Calculation-sheet'!Q5*'Output-Calculation-sheet'!Q41</f>
        <v>0</v>
      </c>
      <c r="R50" s="2">
        <f>R6/'Output-Calculation-sheet'!R5*'Output-Calculation-sheet'!R41</f>
        <v>1881.5047771008649</v>
      </c>
      <c r="S50" s="2">
        <f>S6/'Output-Calculation-sheet'!S5*'Output-Calculation-sheet'!S41</f>
        <v>0</v>
      </c>
      <c r="T50" s="2">
        <f>T6/'Output-Calculation-sheet'!T5*'Output-Calculation-sheet'!T41</f>
        <v>535.09009939554869</v>
      </c>
      <c r="U50" s="2">
        <f>U6/'Output-Calculation-sheet'!U5*'Output-Calculation-sheet'!U41</f>
        <v>78.242202434863358</v>
      </c>
      <c r="V50" s="2">
        <f>V6/'Output-Calculation-sheet'!V5*'Output-Calculation-sheet'!V41</f>
        <v>600.14298282582411</v>
      </c>
      <c r="W50" s="2">
        <f>W6/'Output-Calculation-sheet'!W5*'Output-Calculation-sheet'!W41</f>
        <v>0</v>
      </c>
      <c r="X50" s="2">
        <f>X6/'Output-Calculation-sheet'!X5*'Output-Calculation-sheet'!X41</f>
        <v>44.394836005395739</v>
      </c>
      <c r="Y50" s="2">
        <f>Y6/'Output-Calculation-sheet'!Y5*'Output-Calculation-sheet'!Y41</f>
        <v>0</v>
      </c>
      <c r="AA50" s="2">
        <f t="shared" ref="AA50:AA56" si="3">SUM(B50:Y50)/1000</f>
        <v>19.461190800553513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1987.8308505638067</v>
      </c>
      <c r="E51" s="2">
        <f>E7/'Output-Calculation-sheet'!E6*'Output-Calculation-sheet'!E42</f>
        <v>1579.7953072636126</v>
      </c>
      <c r="F51" s="2">
        <f>F7/'Output-Calculation-sheet'!F6*'Output-Calculation-sheet'!F42</f>
        <v>0</v>
      </c>
      <c r="G51" s="2">
        <f>G7/'Output-Calculation-sheet'!G6*'Output-Calculation-sheet'!G42</f>
        <v>456.3696867939471</v>
      </c>
      <c r="H51" s="2">
        <f>H7/'Output-Calculation-sheet'!H6*'Output-Calculation-sheet'!H42</f>
        <v>2321.0267532708731</v>
      </c>
      <c r="I51" s="2">
        <f>I7/'Output-Calculation-sheet'!I6*'Output-Calculation-sheet'!I42</f>
        <v>128.27415188458784</v>
      </c>
      <c r="J51" s="2">
        <f>J7/'Output-Calculation-sheet'!J6*'Output-Calculation-sheet'!J42</f>
        <v>964.81464787015682</v>
      </c>
      <c r="K51" s="2">
        <f>K7/'Output-Calculation-sheet'!K6*'Output-Calculation-sheet'!K42</f>
        <v>2017.1727987172417</v>
      </c>
      <c r="L51" s="2">
        <f>L7/'Output-Calculation-sheet'!L6*'Output-Calculation-sheet'!L42</f>
        <v>1864.6025119411552</v>
      </c>
      <c r="M51" s="2">
        <f>M7/'Output-Calculation-sheet'!M6*'Output-Calculation-sheet'!M42</f>
        <v>13442.203891998635</v>
      </c>
      <c r="N51" s="2">
        <f>N7/'Output-Calculation-sheet'!N6*'Output-Calculation-sheet'!N42</f>
        <v>5699.4575441271791</v>
      </c>
      <c r="O51" s="2">
        <f>O7/'Output-Calculation-sheet'!O6*'Output-Calculation-sheet'!O42</f>
        <v>0</v>
      </c>
      <c r="P51" s="2">
        <f>P7/'Output-Calculation-sheet'!P6*'Output-Calculation-sheet'!P42</f>
        <v>1312.0021580187367</v>
      </c>
      <c r="Q51" s="2">
        <f>Q7/'Output-Calculation-sheet'!Q6*'Output-Calculation-sheet'!Q42</f>
        <v>327.4480146533092</v>
      </c>
      <c r="R51" s="2">
        <f>R7/'Output-Calculation-sheet'!R6*'Output-Calculation-sheet'!R42</f>
        <v>2890.0592918119319</v>
      </c>
      <c r="S51" s="2">
        <f>S7/'Output-Calculation-sheet'!S6*'Output-Calculation-sheet'!S42</f>
        <v>139.25416509256775</v>
      </c>
      <c r="T51" s="2">
        <f>T7/'Output-Calculation-sheet'!T6*'Output-Calculation-sheet'!T42</f>
        <v>828.94614881181121</v>
      </c>
      <c r="U51" s="2">
        <f>U7/'Output-Calculation-sheet'!U6*'Output-Calculation-sheet'!U42</f>
        <v>261.18981039094484</v>
      </c>
      <c r="V51" s="2">
        <f>V7/'Output-Calculation-sheet'!V6*'Output-Calculation-sheet'!V42</f>
        <v>866.02443938996691</v>
      </c>
      <c r="W51" s="2">
        <f>W7/'Output-Calculation-sheet'!W6*'Output-Calculation-sheet'!W42</f>
        <v>0</v>
      </c>
      <c r="X51" s="2">
        <f>X7/'Output-Calculation-sheet'!X6*'Output-Calculation-sheet'!X42</f>
        <v>319.12357060427445</v>
      </c>
      <c r="Y51" s="2">
        <f>Y7/'Output-Calculation-sheet'!Y6*'Output-Calculation-sheet'!Y42</f>
        <v>0</v>
      </c>
      <c r="AA51" s="2">
        <f t="shared" si="3"/>
        <v>37.405595743204742</v>
      </c>
    </row>
    <row r="52" spans="1:27" x14ac:dyDescent="0.25">
      <c r="A52" s="2">
        <v>2031</v>
      </c>
      <c r="B52" s="2">
        <f>B8/'Output-Calculation-sheet'!B7*'Output-Calculation-sheet'!B43</f>
        <v>1340.7525307723431</v>
      </c>
      <c r="C52" s="2">
        <f>C8/'Output-Calculation-sheet'!C7*'Output-Calculation-sheet'!C43</f>
        <v>0</v>
      </c>
      <c r="D52" s="2">
        <f>D8/'Output-Calculation-sheet'!D7*'Output-Calculation-sheet'!D43</f>
        <v>2912.448975661252</v>
      </c>
      <c r="E52" s="2">
        <f>E8/'Output-Calculation-sheet'!E7*'Output-Calculation-sheet'!E43</f>
        <v>2090.6245983997137</v>
      </c>
      <c r="F52" s="2">
        <f>F8/'Output-Calculation-sheet'!F7*'Output-Calculation-sheet'!F43</f>
        <v>0</v>
      </c>
      <c r="G52" s="2">
        <f>G8/'Output-Calculation-sheet'!G7*'Output-Calculation-sheet'!G43</f>
        <v>741.4411775850499</v>
      </c>
      <c r="H52" s="2">
        <f>H8/'Output-Calculation-sheet'!H7*'Output-Calculation-sheet'!H43</f>
        <v>5680.7715220814271</v>
      </c>
      <c r="I52" s="2">
        <f>I8/'Output-Calculation-sheet'!I7*'Output-Calculation-sheet'!I43</f>
        <v>242.50257163585775</v>
      </c>
      <c r="J52" s="2">
        <f>J8/'Output-Calculation-sheet'!J7*'Output-Calculation-sheet'!J43</f>
        <v>1319.9886050250625</v>
      </c>
      <c r="K52" s="2">
        <f>K8/'Output-Calculation-sheet'!K7*'Output-Calculation-sheet'!K43</f>
        <v>2651.5531487092994</v>
      </c>
      <c r="L52" s="2">
        <f>L8/'Output-Calculation-sheet'!L7*'Output-Calculation-sheet'!L43</f>
        <v>2463.7342990821139</v>
      </c>
      <c r="M52" s="2">
        <f>M8/'Output-Calculation-sheet'!M7*'Output-Calculation-sheet'!M43</f>
        <v>16085.008729885842</v>
      </c>
      <c r="N52" s="2">
        <f>N8/'Output-Calculation-sheet'!N7*'Output-Calculation-sheet'!N43</f>
        <v>9207.1867580692215</v>
      </c>
      <c r="O52" s="2">
        <f>O8/'Output-Calculation-sheet'!O7*'Output-Calculation-sheet'!O43</f>
        <v>0</v>
      </c>
      <c r="P52" s="2">
        <f>P8/'Output-Calculation-sheet'!P7*'Output-Calculation-sheet'!P43</f>
        <v>1958.1655423390225</v>
      </c>
      <c r="Q52" s="2">
        <f>Q8/'Output-Calculation-sheet'!Q7*'Output-Calculation-sheet'!Q43</f>
        <v>444.93586652797399</v>
      </c>
      <c r="R52" s="2">
        <f>R8/'Output-Calculation-sheet'!R7*'Output-Calculation-sheet'!R43</f>
        <v>3568.2634261202247</v>
      </c>
      <c r="S52" s="2">
        <f>S8/'Output-Calculation-sheet'!S7*'Output-Calculation-sheet'!S43</f>
        <v>594.86704937961133</v>
      </c>
      <c r="T52" s="2">
        <f>T8/'Output-Calculation-sheet'!T7*'Output-Calculation-sheet'!T43</f>
        <v>1057.5251733781993</v>
      </c>
      <c r="U52" s="2">
        <f>U8/'Output-Calculation-sheet'!U7*'Output-Calculation-sheet'!U43</f>
        <v>395.02393755446172</v>
      </c>
      <c r="V52" s="2">
        <f>V8/'Output-Calculation-sheet'!V7*'Output-Calculation-sheet'!V43</f>
        <v>1032.7819423721687</v>
      </c>
      <c r="W52" s="2">
        <f>W8/'Output-Calculation-sheet'!W7*'Output-Calculation-sheet'!W43</f>
        <v>12.363753384150357</v>
      </c>
      <c r="X52" s="2">
        <f>X8/'Output-Calculation-sheet'!X7*'Output-Calculation-sheet'!X43</f>
        <v>837.92197982228265</v>
      </c>
      <c r="Y52" s="2">
        <f>Y8/'Output-Calculation-sheet'!Y7*'Output-Calculation-sheet'!Y43</f>
        <v>0</v>
      </c>
      <c r="AA52" s="2">
        <f t="shared" si="3"/>
        <v>54.637861587785281</v>
      </c>
    </row>
    <row r="53" spans="1:27" x14ac:dyDescent="0.25">
      <c r="A53" s="2">
        <v>2032</v>
      </c>
      <c r="B53" s="2">
        <f>B9/'Output-Calculation-sheet'!B8*'Output-Calculation-sheet'!B44</f>
        <v>4687.8005200777579</v>
      </c>
      <c r="C53" s="2">
        <f>C9/'Output-Calculation-sheet'!C8*'Output-Calculation-sheet'!C44</f>
        <v>0</v>
      </c>
      <c r="D53" s="2">
        <f>D9/'Output-Calculation-sheet'!D8*'Output-Calculation-sheet'!D44</f>
        <v>4149.2993683047334</v>
      </c>
      <c r="E53" s="2">
        <f>E9/'Output-Calculation-sheet'!E8*'Output-Calculation-sheet'!E44</f>
        <v>2720.5086522386464</v>
      </c>
      <c r="F53" s="2">
        <f>F9/'Output-Calculation-sheet'!F8*'Output-Calculation-sheet'!F44</f>
        <v>0</v>
      </c>
      <c r="G53" s="2">
        <f>G9/'Output-Calculation-sheet'!G8*'Output-Calculation-sheet'!G44</f>
        <v>1004.6989123679765</v>
      </c>
      <c r="H53" s="2">
        <f>H9/'Output-Calculation-sheet'!H8*'Output-Calculation-sheet'!H44</f>
        <v>12616.656102850871</v>
      </c>
      <c r="I53" s="2">
        <f>I9/'Output-Calculation-sheet'!I8*'Output-Calculation-sheet'!I44</f>
        <v>368.16050203475766</v>
      </c>
      <c r="J53" s="2">
        <f>J9/'Output-Calculation-sheet'!J8*'Output-Calculation-sheet'!J44</f>
        <v>1689.2962914130019</v>
      </c>
      <c r="K53" s="2">
        <f>K9/'Output-Calculation-sheet'!K8*'Output-Calculation-sheet'!K44</f>
        <v>3059.225041200239</v>
      </c>
      <c r="L53" s="2">
        <f>L9/'Output-Calculation-sheet'!L8*'Output-Calculation-sheet'!L44</f>
        <v>2981.8344540853009</v>
      </c>
      <c r="M53" s="2">
        <f>M9/'Output-Calculation-sheet'!M8*'Output-Calculation-sheet'!M44</f>
        <v>17933.486196252194</v>
      </c>
      <c r="N53" s="2">
        <f>N9/'Output-Calculation-sheet'!N8*'Output-Calculation-sheet'!N44</f>
        <v>11945.521778298526</v>
      </c>
      <c r="O53" s="2">
        <f>O9/'Output-Calculation-sheet'!O8*'Output-Calculation-sheet'!O44</f>
        <v>0</v>
      </c>
      <c r="P53" s="2">
        <f>P9/'Output-Calculation-sheet'!P8*'Output-Calculation-sheet'!P44</f>
        <v>2477.3593267883343</v>
      </c>
      <c r="Q53" s="2">
        <f>Q9/'Output-Calculation-sheet'!Q8*'Output-Calculation-sheet'!Q44</f>
        <v>747.57672412885518</v>
      </c>
      <c r="R53" s="2">
        <f>R9/'Output-Calculation-sheet'!R8*'Output-Calculation-sheet'!R44</f>
        <v>4193.9891395631339</v>
      </c>
      <c r="S53" s="2">
        <f>S9/'Output-Calculation-sheet'!S8*'Output-Calculation-sheet'!S44</f>
        <v>1215.7924858700128</v>
      </c>
      <c r="T53" s="2">
        <f>T9/'Output-Calculation-sheet'!T8*'Output-Calculation-sheet'!T44</f>
        <v>1246.0048045500891</v>
      </c>
      <c r="U53" s="2">
        <f>U9/'Output-Calculation-sheet'!U8*'Output-Calculation-sheet'!U44</f>
        <v>538.37970218565306</v>
      </c>
      <c r="V53" s="2">
        <f>V9/'Output-Calculation-sheet'!V8*'Output-Calculation-sheet'!V44</f>
        <v>1161.3398341461332</v>
      </c>
      <c r="W53" s="2">
        <f>W9/'Output-Calculation-sheet'!W8*'Output-Calculation-sheet'!W44</f>
        <v>31.852627731824402</v>
      </c>
      <c r="X53" s="2">
        <f>X9/'Output-Calculation-sheet'!X8*'Output-Calculation-sheet'!X44</f>
        <v>1725.1706876484698</v>
      </c>
      <c r="Y53" s="2">
        <f>Y9/'Output-Calculation-sheet'!Y8*'Output-Calculation-sheet'!Y44</f>
        <v>0</v>
      </c>
      <c r="AA53" s="2">
        <f t="shared" si="3"/>
        <v>76.493953151736505</v>
      </c>
    </row>
    <row r="54" spans="1:27" x14ac:dyDescent="0.25">
      <c r="A54" s="2">
        <v>2033</v>
      </c>
      <c r="B54" s="2">
        <f>B10/'Output-Calculation-sheet'!B9*'Output-Calculation-sheet'!B45</f>
        <v>32902.890800524001</v>
      </c>
      <c r="C54" s="2">
        <f>C10/'Output-Calculation-sheet'!C9*'Output-Calculation-sheet'!C45</f>
        <v>29646.846368564406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23848.359563822356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308.44629002695297</v>
      </c>
      <c r="L54" s="2">
        <f>L10/'Output-Calculation-sheet'!L9*'Output-Calculation-sheet'!L45</f>
        <v>0</v>
      </c>
      <c r="M54" s="2">
        <f>M10/'Output-Calculation-sheet'!M9*'Output-Calculation-sheet'!M45</f>
        <v>16358.320020156729</v>
      </c>
      <c r="N54" s="2">
        <f>N10/'Output-Calculation-sheet'!N9*'Output-Calculation-sheet'!N45</f>
        <v>9169.0599192536083</v>
      </c>
      <c r="O54" s="2">
        <f>O10/'Output-Calculation-sheet'!O9*'Output-Calculation-sheet'!O45</f>
        <v>2630.9213978187204</v>
      </c>
      <c r="P54" s="2">
        <f>P10/'Output-Calculation-sheet'!P9*'Output-Calculation-sheet'!P45</f>
        <v>2487.2002216189353</v>
      </c>
      <c r="Q54" s="2">
        <f>Q10/'Output-Calculation-sheet'!Q9*'Output-Calculation-sheet'!Q45</f>
        <v>956.89601704182678</v>
      </c>
      <c r="R54" s="2">
        <f>R10/'Output-Calculation-sheet'!R9*'Output-Calculation-sheet'!R45</f>
        <v>1633.060955678081</v>
      </c>
      <c r="S54" s="2">
        <f>S10/'Output-Calculation-sheet'!S9*'Output-Calculation-sheet'!S45</f>
        <v>3916.5262965650668</v>
      </c>
      <c r="T54" s="2">
        <f>T10/'Output-Calculation-sheet'!T9*'Output-Calculation-sheet'!T45</f>
        <v>81.645293986435888</v>
      </c>
      <c r="U54" s="2">
        <f>U10/'Output-Calculation-sheet'!U9*'Output-Calculation-sheet'!U45</f>
        <v>589.31601509337349</v>
      </c>
      <c r="V54" s="2">
        <f>V10/'Output-Calculation-sheet'!V9*'Output-Calculation-sheet'!V45</f>
        <v>43.799141748597336</v>
      </c>
      <c r="W54" s="2">
        <f>W10/'Output-Calculation-sheet'!W9*'Output-Calculation-sheet'!W45</f>
        <v>0</v>
      </c>
      <c r="X54" s="2">
        <f>X10/'Output-Calculation-sheet'!X9*'Output-Calculation-sheet'!X45</f>
        <v>1879.5977025582988</v>
      </c>
      <c r="Y54" s="2">
        <f>Y10/'Output-Calculation-sheet'!Y9*'Output-Calculation-sheet'!Y45</f>
        <v>19.150718728003675</v>
      </c>
      <c r="AA54" s="2">
        <f t="shared" si="3"/>
        <v>126.47203672318537</v>
      </c>
    </row>
    <row r="55" spans="1:27" x14ac:dyDescent="0.25">
      <c r="A55" s="2">
        <v>2034</v>
      </c>
      <c r="B55" s="2">
        <f>B11/'Output-Calculation-sheet'!B10*'Output-Calculation-sheet'!B46</f>
        <v>92426.202445239789</v>
      </c>
      <c r="C55" s="2">
        <f>C11/'Output-Calculation-sheet'!C10*'Output-Calculation-sheet'!C46</f>
        <v>42421.354566873801</v>
      </c>
      <c r="D55" s="2">
        <f>D11/'Output-Calculation-sheet'!D10*'Output-Calculation-sheet'!D46</f>
        <v>8433.737387351066</v>
      </c>
      <c r="E55" s="2">
        <f>E11/'Output-Calculation-sheet'!E10*'Output-Calculation-sheet'!E46</f>
        <v>10520.492244274683</v>
      </c>
      <c r="F55" s="2">
        <f>F11/'Output-Calculation-sheet'!F10*'Output-Calculation-sheet'!F46</f>
        <v>320.16136418531505</v>
      </c>
      <c r="G55" s="2">
        <f>G11/'Output-Calculation-sheet'!G10*'Output-Calculation-sheet'!G46</f>
        <v>3791.2774376941215</v>
      </c>
      <c r="H55" s="2">
        <f>H11/'Output-Calculation-sheet'!H10*'Output-Calculation-sheet'!H46</f>
        <v>27601.16164176137</v>
      </c>
      <c r="I55" s="2">
        <f>I11/'Output-Calculation-sheet'!I10*'Output-Calculation-sheet'!I46</f>
        <v>2032.2387300501539</v>
      </c>
      <c r="J55" s="2">
        <f>J11/'Output-Calculation-sheet'!J10*'Output-Calculation-sheet'!J46</f>
        <v>1499.9146010161339</v>
      </c>
      <c r="K55" s="2">
        <f>K11/'Output-Calculation-sheet'!K10*'Output-Calculation-sheet'!K46</f>
        <v>4028.5953039010133</v>
      </c>
      <c r="L55" s="2">
        <f>L11/'Output-Calculation-sheet'!L10*'Output-Calculation-sheet'!L46</f>
        <v>1480.5380405312155</v>
      </c>
      <c r="M55" s="2">
        <f>M11/'Output-Calculation-sheet'!M10*'Output-Calculation-sheet'!M46</f>
        <v>19502.845840474783</v>
      </c>
      <c r="N55" s="2">
        <f>N11/'Output-Calculation-sheet'!N10*'Output-Calculation-sheet'!N46</f>
        <v>14777.553589519393</v>
      </c>
      <c r="O55" s="2">
        <f>O11/'Output-Calculation-sheet'!O10*'Output-Calculation-sheet'!O46</f>
        <v>4261.141161794445</v>
      </c>
      <c r="P55" s="2">
        <f>P11/'Output-Calculation-sheet'!P10*'Output-Calculation-sheet'!P46</f>
        <v>5469.9899031264558</v>
      </c>
      <c r="Q55" s="2">
        <f>Q11/'Output-Calculation-sheet'!Q10*'Output-Calculation-sheet'!Q46</f>
        <v>4264.4955001888438</v>
      </c>
      <c r="R55" s="2">
        <f>R11/'Output-Calculation-sheet'!R10*'Output-Calculation-sheet'!R46</f>
        <v>4447.0343336977967</v>
      </c>
      <c r="S55" s="2">
        <f>S11/'Output-Calculation-sheet'!S10*'Output-Calculation-sheet'!S46</f>
        <v>7306.0412242024067</v>
      </c>
      <c r="T55" s="2">
        <f>T11/'Output-Calculation-sheet'!T10*'Output-Calculation-sheet'!T46</f>
        <v>1008.1167007002551</v>
      </c>
      <c r="U55" s="2">
        <f>U11/'Output-Calculation-sheet'!U10*'Output-Calculation-sheet'!U46</f>
        <v>1304.5259859936034</v>
      </c>
      <c r="V55" s="2">
        <f>V11/'Output-Calculation-sheet'!V10*'Output-Calculation-sheet'!V46</f>
        <v>681.42144620542729</v>
      </c>
      <c r="W55" s="2">
        <f>W11/'Output-Calculation-sheet'!W10*'Output-Calculation-sheet'!W46</f>
        <v>88.977260591340595</v>
      </c>
      <c r="X55" s="2">
        <f>X11/'Output-Calculation-sheet'!X10*'Output-Calculation-sheet'!X46</f>
        <v>1963.0846822810965</v>
      </c>
      <c r="Y55" s="2">
        <f>Y11/'Output-Calculation-sheet'!Y10*'Output-Calculation-sheet'!Y46</f>
        <v>516.16677271100093</v>
      </c>
      <c r="AA55" s="2">
        <f t="shared" si="3"/>
        <v>260.14706816436552</v>
      </c>
    </row>
    <row r="56" spans="1:27" x14ac:dyDescent="0.25">
      <c r="A56" s="2">
        <v>2035</v>
      </c>
      <c r="B56" s="2">
        <f>B12/'Output-Calculation-sheet'!B11*'Output-Calculation-sheet'!B47</f>
        <v>88215.964395506759</v>
      </c>
      <c r="C56" s="2">
        <f>C12/'Output-Calculation-sheet'!C11*'Output-Calculation-sheet'!C47</f>
        <v>65794.558071708583</v>
      </c>
      <c r="D56" s="2">
        <f>D12/'Output-Calculation-sheet'!D11*'Output-Calculation-sheet'!D47</f>
        <v>8997.3588621698254</v>
      </c>
      <c r="E56" s="2">
        <f>E12/'Output-Calculation-sheet'!E11*'Output-Calculation-sheet'!E47</f>
        <v>22643.25129236811</v>
      </c>
      <c r="F56" s="2">
        <f>F12/'Output-Calculation-sheet'!F11*'Output-Calculation-sheet'!F47</f>
        <v>1249.2151168996145</v>
      </c>
      <c r="G56" s="2">
        <f>G12/'Output-Calculation-sheet'!G11*'Output-Calculation-sheet'!G47</f>
        <v>3335.1308010677008</v>
      </c>
      <c r="H56" s="2">
        <f>H12/'Output-Calculation-sheet'!H11*'Output-Calculation-sheet'!H47</f>
        <v>26089.990014693827</v>
      </c>
      <c r="I56" s="2">
        <f>I12/'Output-Calculation-sheet'!I11*'Output-Calculation-sheet'!I47</f>
        <v>2128.8555724122548</v>
      </c>
      <c r="J56" s="2">
        <f>J12/'Output-Calculation-sheet'!J11*'Output-Calculation-sheet'!J47</f>
        <v>3479.5245515246361</v>
      </c>
      <c r="K56" s="2">
        <f>K12/'Output-Calculation-sheet'!K11*'Output-Calculation-sheet'!K47</f>
        <v>4786.9972611165576</v>
      </c>
      <c r="L56" s="2">
        <f>L12/'Output-Calculation-sheet'!L11*'Output-Calculation-sheet'!L47</f>
        <v>5142.4088132906581</v>
      </c>
      <c r="M56" s="2">
        <f>M12/'Output-Calculation-sheet'!M11*'Output-Calculation-sheet'!M47</f>
        <v>18334.942159053786</v>
      </c>
      <c r="N56" s="2">
        <f>N12/'Output-Calculation-sheet'!N11*'Output-Calculation-sheet'!N47</f>
        <v>14660.587988926542</v>
      </c>
      <c r="O56" s="2">
        <f>O12/'Output-Calculation-sheet'!O11*'Output-Calculation-sheet'!O47</f>
        <v>7257.0828025022347</v>
      </c>
      <c r="P56" s="2">
        <f>P12/'Output-Calculation-sheet'!P11*'Output-Calculation-sheet'!P47</f>
        <v>6359.4812766152254</v>
      </c>
      <c r="Q56" s="2">
        <f>Q12/'Output-Calculation-sheet'!Q11*'Output-Calculation-sheet'!Q47</f>
        <v>4631.5675194792848</v>
      </c>
      <c r="R56" s="2">
        <f>R12/'Output-Calculation-sheet'!R11*'Output-Calculation-sheet'!R47</f>
        <v>5389.1936931792843</v>
      </c>
      <c r="S56" s="2">
        <f>S12/'Output-Calculation-sheet'!S11*'Output-Calculation-sheet'!S47</f>
        <v>6828.1950182221763</v>
      </c>
      <c r="T56" s="2">
        <f>T12/'Output-Calculation-sheet'!T11*'Output-Calculation-sheet'!T47</f>
        <v>1767.2427341849925</v>
      </c>
      <c r="U56" s="2">
        <f>U12/'Output-Calculation-sheet'!U11*'Output-Calculation-sheet'!U47</f>
        <v>1234.7447566829587</v>
      </c>
      <c r="V56" s="2">
        <f>V12/'Output-Calculation-sheet'!V11*'Output-Calculation-sheet'!V47</f>
        <v>1215.4470543250586</v>
      </c>
      <c r="W56" s="2">
        <f>W12/'Output-Calculation-sheet'!W11*'Output-Calculation-sheet'!W47</f>
        <v>434.15036979158288</v>
      </c>
      <c r="X56" s="2">
        <f>X12/'Output-Calculation-sheet'!X11*'Output-Calculation-sheet'!X47</f>
        <v>1851.4213533795557</v>
      </c>
      <c r="Y56" s="2">
        <f>Y12/'Output-Calculation-sheet'!Y11*'Output-Calculation-sheet'!Y47</f>
        <v>564.34033411493101</v>
      </c>
      <c r="AA56" s="2">
        <f t="shared" si="3"/>
        <v>302.39165181321607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4.0766133794792347</v>
      </c>
      <c r="C60" s="2">
        <f>C5*'Output-Calculation-sheet'!C49/10^9</f>
        <v>2.4898063171240481</v>
      </c>
      <c r="D60" s="2">
        <f>D5*'Output-Calculation-sheet'!D49/10^9</f>
        <v>0.88455170585883147</v>
      </c>
      <c r="E60" s="2">
        <f>E5*'Output-Calculation-sheet'!E49/10^9</f>
        <v>1.057312752384729</v>
      </c>
      <c r="F60" s="2">
        <f>F5*'Output-Calculation-sheet'!F49/10^9</f>
        <v>0.41104681720285929</v>
      </c>
      <c r="G60" s="2">
        <f>G5*'Output-Calculation-sheet'!G49/10^9</f>
        <v>0.28928717750942801</v>
      </c>
      <c r="H60" s="2">
        <f>H5*'Output-Calculation-sheet'!H49/10^9</f>
        <v>0.7729168541340472</v>
      </c>
      <c r="I60" s="2">
        <f>I5*'Output-Calculation-sheet'!I49/10^9</f>
        <v>0.2833741950746162</v>
      </c>
      <c r="J60" s="2">
        <f>J5*'Output-Calculation-sheet'!J49/10^9</f>
        <v>0.29686122205327087</v>
      </c>
      <c r="K60" s="2">
        <f>K5*'Output-Calculation-sheet'!K49/10^9</f>
        <v>0.36182742011606989</v>
      </c>
      <c r="L60" s="2">
        <f>L5*'Output-Calculation-sheet'!L49/10^9</f>
        <v>0.381435789118795</v>
      </c>
      <c r="M60" s="2">
        <f>M5*'Output-Calculation-sheet'!M49/10^9</f>
        <v>0.64543375574777606</v>
      </c>
      <c r="N60" s="2">
        <f>N5*'Output-Calculation-sheet'!N49/10^9</f>
        <v>0.51685194830349157</v>
      </c>
      <c r="O60" s="2">
        <f>O5*'Output-Calculation-sheet'!O49/10^9</f>
        <v>0.52115175942799508</v>
      </c>
      <c r="P60" s="2">
        <f>P5*'Output-Calculation-sheet'!P49/10^9</f>
        <v>0.32120352862268259</v>
      </c>
      <c r="Q60" s="2">
        <f>Q5*'Output-Calculation-sheet'!Q49/10^9</f>
        <v>0.34756262445970726</v>
      </c>
      <c r="R60" s="2">
        <f>R5*'Output-Calculation-sheet'!R49/10^9</f>
        <v>0.27790154175882914</v>
      </c>
      <c r="S60" s="2">
        <f>S5*'Output-Calculation-sheet'!S49/10^9</f>
        <v>0.2550968495379673</v>
      </c>
      <c r="T60" s="2">
        <f>T5*'Output-Calculation-sheet'!T49/10^9</f>
        <v>8.5936538976148655E-2</v>
      </c>
      <c r="U60" s="2">
        <f>U5*'Output-Calculation-sheet'!U49/10^9</f>
        <v>8.1174122334112198E-2</v>
      </c>
      <c r="V60" s="2">
        <f>V5*'Output-Calculation-sheet'!V49/10^9</f>
        <v>7.2483025082628938E-2</v>
      </c>
      <c r="W60" s="2">
        <f>W5*'Output-Calculation-sheet'!W49/10^9</f>
        <v>3.5645967673195771E-2</v>
      </c>
      <c r="X60" s="2">
        <f>X5*'Output-Calculation-sheet'!X49/10^9</f>
        <v>6.7737212046987155E-2</v>
      </c>
      <c r="Y60" s="2">
        <f>Y5*'Output-Calculation-sheet'!Y49/10^9</f>
        <v>3.231652831743901E-2</v>
      </c>
      <c r="AA60" s="2">
        <f>SUM(B60:Y60)</f>
        <v>14.565529032344891</v>
      </c>
    </row>
    <row r="61" spans="1:27" x14ac:dyDescent="0.25">
      <c r="A61" s="2">
        <v>2029</v>
      </c>
      <c r="B61" s="2">
        <f>B6*'Output-Calculation-sheet'!B50/10^9</f>
        <v>5.6209298133664438</v>
      </c>
      <c r="C61" s="2">
        <f>C6*'Output-Calculation-sheet'!C50/10^9</f>
        <v>3.4439675917306327</v>
      </c>
      <c r="D61" s="2">
        <f>D6*'Output-Calculation-sheet'!D50/10^9</f>
        <v>1.2190765835177122</v>
      </c>
      <c r="E61" s="2">
        <f>E6*'Output-Calculation-sheet'!E50/10^9</f>
        <v>1.4568345930165076</v>
      </c>
      <c r="F61" s="2">
        <f>F6*'Output-Calculation-sheet'!F50/10^9</f>
        <v>0.56562176412858145</v>
      </c>
      <c r="G61" s="2">
        <f>G6*'Output-Calculation-sheet'!G50/10^9</f>
        <v>0.39894076382821148</v>
      </c>
      <c r="H61" s="2">
        <f>H6*'Output-Calculation-sheet'!H50/10^9</f>
        <v>1.0684192563945951</v>
      </c>
      <c r="I61" s="2">
        <f>I6*'Output-Calculation-sheet'!I50/10^9</f>
        <v>0.39048665989393616</v>
      </c>
      <c r="J61" s="2">
        <f>J6*'Output-Calculation-sheet'!J50/10^9</f>
        <v>0.40847479108596196</v>
      </c>
      <c r="K61" s="2">
        <f>K6*'Output-Calculation-sheet'!K50/10^9</f>
        <v>0.49574355422051769</v>
      </c>
      <c r="L61" s="2">
        <f>L6*'Output-Calculation-sheet'!L50/10^9</f>
        <v>0.52096420240016694</v>
      </c>
      <c r="M61" s="2">
        <f>M6*'Output-Calculation-sheet'!M50/10^9</f>
        <v>0.85571084158914845</v>
      </c>
      <c r="N61" s="2">
        <f>N6*'Output-Calculation-sheet'!N50/10^9</f>
        <v>0.70840541749022279</v>
      </c>
      <c r="O61" s="2">
        <f>O6*'Output-Calculation-sheet'!O50/10^9</f>
        <v>0.72087938050682321</v>
      </c>
      <c r="P61" s="2">
        <f>P6*'Output-Calculation-sheet'!P50/10^9</f>
        <v>0.44245533973146473</v>
      </c>
      <c r="Q61" s="2">
        <f>Q6*'Output-Calculation-sheet'!Q50/10^9</f>
        <v>0.47912972324775205</v>
      </c>
      <c r="R61" s="2">
        <f>R6*'Output-Calculation-sheet'!R50/10^9</f>
        <v>0.37732988517278776</v>
      </c>
      <c r="S61" s="2">
        <f>S6*'Output-Calculation-sheet'!S50/10^9</f>
        <v>0.35204212785119882</v>
      </c>
      <c r="T61" s="2">
        <f>T6*'Output-Calculation-sheet'!T50/10^9</f>
        <v>0.11687903030483099</v>
      </c>
      <c r="U61" s="2">
        <f>U6*'Output-Calculation-sheet'!U50/10^9</f>
        <v>0.11194631043716179</v>
      </c>
      <c r="V61" s="2">
        <f>V6*'Output-Calculation-sheet'!V50/10^9</f>
        <v>9.786017374460862E-2</v>
      </c>
      <c r="W61" s="2">
        <f>W6*'Output-Calculation-sheet'!W50/10^9</f>
        <v>4.908172633100942E-2</v>
      </c>
      <c r="X61" s="2">
        <f>X6*'Output-Calculation-sheet'!X50/10^9</f>
        <v>9.3631345803222452E-2</v>
      </c>
      <c r="Y61" s="2">
        <f>Y6*'Output-Calculation-sheet'!Y50/10^9</f>
        <v>4.4577115720170674E-2</v>
      </c>
      <c r="AA61" s="2">
        <f t="shared" ref="AA61:AA67" si="4">SUM(B61:Y61)</f>
        <v>20.03938799151366</v>
      </c>
    </row>
    <row r="62" spans="1:27" x14ac:dyDescent="0.25">
      <c r="A62" s="2">
        <v>2030</v>
      </c>
      <c r="B62" s="2">
        <f>B7*'Output-Calculation-sheet'!B51/10^9</f>
        <v>7.0563240990249048</v>
      </c>
      <c r="C62" s="2">
        <f>C7*'Output-Calculation-sheet'!C51/10^9</f>
        <v>4.3382347818441511</v>
      </c>
      <c r="D62" s="2">
        <f>D7*'Output-Calculation-sheet'!D51/10^9</f>
        <v>1.5270373962936941</v>
      </c>
      <c r="E62" s="2">
        <f>E7*'Output-Calculation-sheet'!E51/10^9</f>
        <v>1.8254305738727248</v>
      </c>
      <c r="F62" s="2">
        <f>F7*'Output-Calculation-sheet'!F51/10^9</f>
        <v>0.70876215559816635</v>
      </c>
      <c r="G62" s="2">
        <f>G7*'Output-Calculation-sheet'!G51/10^9</f>
        <v>0.50017028922680651</v>
      </c>
      <c r="H62" s="2">
        <f>H7*'Output-Calculation-sheet'!H51/10^9</f>
        <v>1.3405226025012267</v>
      </c>
      <c r="I62" s="2">
        <f>I7*'Output-Calculation-sheet'!I51/10^9</f>
        <v>0.48991744138085008</v>
      </c>
      <c r="J62" s="2">
        <f>J7*'Output-Calculation-sheet'!J51/10^9</f>
        <v>0.51070275735670645</v>
      </c>
      <c r="K62" s="2">
        <f>K7*'Output-Calculation-sheet'!K51/10^9</f>
        <v>0.61698750444467287</v>
      </c>
      <c r="L62" s="2">
        <f>L7*'Output-Calculation-sheet'!L51/10^9</f>
        <v>0.64662204042371063</v>
      </c>
      <c r="M62" s="2">
        <f>M7*'Output-Calculation-sheet'!M51/10^9</f>
        <v>1.0290061687712735</v>
      </c>
      <c r="N62" s="2">
        <f>N7*'Output-Calculation-sheet'!N51/10^9</f>
        <v>0.87616369386643889</v>
      </c>
      <c r="O62" s="2">
        <f>O7*'Output-Calculation-sheet'!O51/10^9</f>
        <v>0.90805192101775711</v>
      </c>
      <c r="P62" s="2">
        <f>P7*'Output-Calculation-sheet'!P51/10^9</f>
        <v>0.55282901378579341</v>
      </c>
      <c r="Q62" s="2">
        <f>Q7*'Output-Calculation-sheet'!Q51/10^9</f>
        <v>0.60093246124278821</v>
      </c>
      <c r="R62" s="2">
        <f>R7*'Output-Calculation-sheet'!R51/10^9</f>
        <v>0.46580040943233886</v>
      </c>
      <c r="S62" s="2">
        <f>S7*'Output-Calculation-sheet'!S51/10^9</f>
        <v>0.44226635561678151</v>
      </c>
      <c r="T62" s="2">
        <f>T7*'Output-Calculation-sheet'!T51/10^9</f>
        <v>0.14434869503853576</v>
      </c>
      <c r="U62" s="2">
        <f>U7*'Output-Calculation-sheet'!U51/10^9</f>
        <v>0.1401840659459912</v>
      </c>
      <c r="V62" s="2">
        <f>V7*'Output-Calculation-sheet'!V51/10^9</f>
        <v>0.12022457400729125</v>
      </c>
      <c r="W62" s="2">
        <f>W7*'Output-Calculation-sheet'!W51/10^9</f>
        <v>6.1542718931075047E-2</v>
      </c>
      <c r="X62" s="2">
        <f>X7*'Output-Calculation-sheet'!X51/10^9</f>
        <v>0.1173267823218857</v>
      </c>
      <c r="Y62" s="2">
        <f>Y7*'Output-Calculation-sheet'!Y51/10^9</f>
        <v>5.5996206960694843E-2</v>
      </c>
      <c r="AA62" s="2">
        <f t="shared" si="4"/>
        <v>25.075384708906263</v>
      </c>
    </row>
    <row r="63" spans="1:27" x14ac:dyDescent="0.25">
      <c r="A63" s="2">
        <v>2031</v>
      </c>
      <c r="B63" s="2">
        <f>B8*'Output-Calculation-sheet'!B52/10^9</f>
        <v>8.2829651826828599</v>
      </c>
      <c r="C63" s="2">
        <f>C8*'Output-Calculation-sheet'!C52/10^9</f>
        <v>5.0888625005700954</v>
      </c>
      <c r="D63" s="2">
        <f>D8*'Output-Calculation-sheet'!D52/10^9</f>
        <v>1.7929037033019515</v>
      </c>
      <c r="E63" s="2">
        <f>E8*'Output-Calculation-sheet'!E52/10^9</f>
        <v>2.1440537449532773</v>
      </c>
      <c r="F63" s="2">
        <f>F8*'Output-Calculation-sheet'!F52/10^9</f>
        <v>0.83242861595458795</v>
      </c>
      <c r="G63" s="2">
        <f>G8*'Output-Calculation-sheet'!G52/10^9</f>
        <v>0.58753100135404868</v>
      </c>
      <c r="H63" s="2">
        <f>H8*'Output-Calculation-sheet'!H52/10^9</f>
        <v>1.5654081432901867</v>
      </c>
      <c r="I63" s="2">
        <f>I8*'Output-Calculation-sheet'!I52/10^9</f>
        <v>0.57562119657275868</v>
      </c>
      <c r="J63" s="2">
        <f>J8*'Output-Calculation-sheet'!J52/10^9</f>
        <v>0.59927968129335241</v>
      </c>
      <c r="K63" s="2">
        <f>K8*'Output-Calculation-sheet'!K52/10^9</f>
        <v>0.72290403049981056</v>
      </c>
      <c r="L63" s="2">
        <f>L8*'Output-Calculation-sheet'!L52/10^9</f>
        <v>0.75460616708530792</v>
      </c>
      <c r="M63" s="2">
        <f>M8*'Output-Calculation-sheet'!M52/10^9</f>
        <v>1.1812421225285767</v>
      </c>
      <c r="N63" s="2">
        <f>N8*'Output-Calculation-sheet'!N52/10^9</f>
        <v>1.0157381634533484</v>
      </c>
      <c r="O63" s="2">
        <f>O8*'Output-Calculation-sheet'!O52/10^9</f>
        <v>1.0651114650597797</v>
      </c>
      <c r="P63" s="2">
        <f>P8*'Output-Calculation-sheet'!P52/10^9</f>
        <v>0.64849125221309734</v>
      </c>
      <c r="Q63" s="2">
        <f>Q8*'Output-Calculation-sheet'!Q52/10^9</f>
        <v>0.70603865369633745</v>
      </c>
      <c r="R63" s="2">
        <f>R8*'Output-Calculation-sheet'!R52/10^9</f>
        <v>0.54463181390573556</v>
      </c>
      <c r="S63" s="2">
        <f>S8*'Output-Calculation-sheet'!S52/10^9</f>
        <v>0.51868285629780508</v>
      </c>
      <c r="T63" s="2">
        <f>T8*'Output-Calculation-sheet'!T52/10^9</f>
        <v>0.16878565472854296</v>
      </c>
      <c r="U63" s="2">
        <f>U8*'Output-Calculation-sheet'!U52/10^9</f>
        <v>0.16459946476160139</v>
      </c>
      <c r="V63" s="2">
        <f>V8*'Output-Calculation-sheet'!V52/10^9</f>
        <v>0.14034345761142342</v>
      </c>
      <c r="W63" s="2">
        <f>W8*'Output-Calculation-sheet'!W52/10^9</f>
        <v>7.2295912126155659E-2</v>
      </c>
      <c r="X63" s="2">
        <f>X8*'Output-Calculation-sheet'!X52/10^9</f>
        <v>0.13668101941963381</v>
      </c>
      <c r="Y63" s="2">
        <f>Y8*'Output-Calculation-sheet'!Y52/10^9</f>
        <v>6.5846620791908825E-2</v>
      </c>
      <c r="AA63" s="2">
        <f t="shared" si="4"/>
        <v>29.37505242415218</v>
      </c>
    </row>
    <row r="64" spans="1:27" x14ac:dyDescent="0.25">
      <c r="A64" s="2">
        <v>2032</v>
      </c>
      <c r="B64" s="2">
        <f>B9*'Output-Calculation-sheet'!B53/10^9</f>
        <v>9.0791178168744242</v>
      </c>
      <c r="C64" s="2">
        <f>C9*'Output-Calculation-sheet'!C53/10^9</f>
        <v>5.5764555272179432</v>
      </c>
      <c r="D64" s="2">
        <f>D9*'Output-Calculation-sheet'!D53/10^9</f>
        <v>1.9665970605088905</v>
      </c>
      <c r="E64" s="2">
        <f>E9*'Output-Calculation-sheet'!E53/10^9</f>
        <v>2.3529182135511975</v>
      </c>
      <c r="F64" s="2">
        <f>F9*'Output-Calculation-sheet'!F53/10^9</f>
        <v>0.91353588689231269</v>
      </c>
      <c r="G64" s="2">
        <f>G9*'Output-Calculation-sheet'!G53/10^9</f>
        <v>0.64474932223559589</v>
      </c>
      <c r="H64" s="2">
        <f>H9*'Output-Calculation-sheet'!H53/10^9</f>
        <v>1.7007643083360657</v>
      </c>
      <c r="I64" s="2">
        <f>I9*'Output-Calculation-sheet'!I53/10^9</f>
        <v>0.63189468801736459</v>
      </c>
      <c r="J64" s="2">
        <f>J9*'Output-Calculation-sheet'!J53/10^9</f>
        <v>0.65696696411566646</v>
      </c>
      <c r="K64" s="2">
        <f>K9*'Output-Calculation-sheet'!K53/10^9</f>
        <v>0.79136697261537237</v>
      </c>
      <c r="L64" s="2">
        <f>L9*'Output-Calculation-sheet'!L53/10^9</f>
        <v>0.82252688665193663</v>
      </c>
      <c r="M64" s="2">
        <f>M9*'Output-Calculation-sheet'!M53/10^9</f>
        <v>1.2660292187483915</v>
      </c>
      <c r="N64" s="2">
        <f>N9*'Output-Calculation-sheet'!N53/10^9</f>
        <v>1.097393836494627</v>
      </c>
      <c r="O64" s="2">
        <f>O9*'Output-Calculation-sheet'!O53/10^9</f>
        <v>1.1671259981999604</v>
      </c>
      <c r="P64" s="2">
        <f>P9*'Output-Calculation-sheet'!P53/10^9</f>
        <v>0.71062157454764496</v>
      </c>
      <c r="Q64" s="2">
        <f>Q9*'Output-Calculation-sheet'!Q53/10^9</f>
        <v>0.77488804463676841</v>
      </c>
      <c r="R64" s="2">
        <f>R9*'Output-Calculation-sheet'!R53/10^9</f>
        <v>0.59486352412068366</v>
      </c>
      <c r="S64" s="2">
        <f>S9*'Output-Calculation-sheet'!S53/10^9</f>
        <v>0.56743129300653183</v>
      </c>
      <c r="T64" s="2">
        <f>T9*'Output-Calculation-sheet'!T53/10^9</f>
        <v>0.18437009644580116</v>
      </c>
      <c r="U64" s="2">
        <f>U9*'Output-Calculation-sheet'!U53/10^9</f>
        <v>0.18051452329759987</v>
      </c>
      <c r="V64" s="2">
        <f>V9*'Output-Calculation-sheet'!V53/10^9</f>
        <v>0.1530948997308568</v>
      </c>
      <c r="W64" s="2">
        <f>W9*'Output-Calculation-sheet'!W53/10^9</f>
        <v>7.9348250302196943E-2</v>
      </c>
      <c r="X64" s="2">
        <f>X9*'Output-Calculation-sheet'!X53/10^9</f>
        <v>0.14754704146971906</v>
      </c>
      <c r="Y64" s="2">
        <f>Y9*'Output-Calculation-sheet'!Y53/10^9</f>
        <v>7.2351535519800572E-2</v>
      </c>
      <c r="AA64" s="2">
        <f t="shared" si="4"/>
        <v>32.132473483537353</v>
      </c>
    </row>
    <row r="65" spans="1:27" x14ac:dyDescent="0.25">
      <c r="A65" s="2">
        <v>2033</v>
      </c>
      <c r="B65" s="2">
        <f>B10*'Output-Calculation-sheet'!B54/10^9</f>
        <v>9.4324896971594772</v>
      </c>
      <c r="C65" s="2">
        <f>C10*'Output-Calculation-sheet'!C54/10^9</f>
        <v>6.3771969469516536</v>
      </c>
      <c r="D65" s="2">
        <f>D10*'Output-Calculation-sheet'!D54/10^9</f>
        <v>2.2284233079764291</v>
      </c>
      <c r="E65" s="2">
        <f>E10*'Output-Calculation-sheet'!E54/10^9</f>
        <v>2.5091791616179129</v>
      </c>
      <c r="F65" s="2">
        <f>F10*'Output-Calculation-sheet'!F54/10^9</f>
        <v>1.01868379999034</v>
      </c>
      <c r="G65" s="2">
        <f>G10*'Output-Calculation-sheet'!G54/10^9</f>
        <v>0.69941857344034752</v>
      </c>
      <c r="H65" s="2">
        <f>H10*'Output-Calculation-sheet'!H54/10^9</f>
        <v>1.7284838176587261</v>
      </c>
      <c r="I65" s="2">
        <f>I10*'Output-Calculation-sheet'!I54/10^9</f>
        <v>0.68104267683247788</v>
      </c>
      <c r="J65" s="2">
        <f>J10*'Output-Calculation-sheet'!J54/10^9</f>
        <v>0.81399789691326041</v>
      </c>
      <c r="K65" s="2">
        <f>K10*'Output-Calculation-sheet'!K54/10^9</f>
        <v>0.86842792926290913</v>
      </c>
      <c r="L65" s="2">
        <f>L10*'Output-Calculation-sheet'!L54/10^9</f>
        <v>1.0257960255936724</v>
      </c>
      <c r="M65" s="2">
        <f>M10*'Output-Calculation-sheet'!M54/10^9</f>
        <v>1.3050817492983395</v>
      </c>
      <c r="N65" s="2">
        <f>N10*'Output-Calculation-sheet'!N54/10^9</f>
        <v>1.1270276417904734</v>
      </c>
      <c r="O65" s="2">
        <f>O10*'Output-Calculation-sheet'!O54/10^9</f>
        <v>1.2899584434166091</v>
      </c>
      <c r="P65" s="2">
        <f>P10*'Output-Calculation-sheet'!P54/10^9</f>
        <v>0.734788557693831</v>
      </c>
      <c r="Q65" s="2">
        <f>Q10*'Output-Calculation-sheet'!Q54/10^9</f>
        <v>0.80181260170470903</v>
      </c>
      <c r="R65" s="2">
        <f>R10*'Output-Calculation-sheet'!R54/10^9</f>
        <v>0.64690172723441763</v>
      </c>
      <c r="S65" s="2">
        <f>S10*'Output-Calculation-sheet'!S54/10^9</f>
        <v>0.58760635820047713</v>
      </c>
      <c r="T65" s="2">
        <f>T10*'Output-Calculation-sheet'!T54/10^9</f>
        <v>0.21628776618378659</v>
      </c>
      <c r="U65" s="2">
        <f>U10*'Output-Calculation-sheet'!U54/10^9</f>
        <v>0.18676219156198443</v>
      </c>
      <c r="V65" s="2">
        <f>V10*'Output-Calculation-sheet'!V54/10^9</f>
        <v>0.23935506090576336</v>
      </c>
      <c r="W65" s="2">
        <f>W10*'Output-Calculation-sheet'!W54/10^9</f>
        <v>9.1131474233307599E-2</v>
      </c>
      <c r="X65" s="2">
        <f>X10*'Output-Calculation-sheet'!X54/10^9</f>
        <v>0.15010324779870021</v>
      </c>
      <c r="Y65" s="2">
        <f>Y10*'Output-Calculation-sheet'!Y54/10^9</f>
        <v>7.5006088024013817E-2</v>
      </c>
      <c r="AA65" s="2">
        <f t="shared" si="4"/>
        <v>34.834962741443611</v>
      </c>
    </row>
    <row r="66" spans="1:27" x14ac:dyDescent="0.25">
      <c r="A66" s="2">
        <v>2034</v>
      </c>
      <c r="B66" s="2">
        <f>B11*'Output-Calculation-sheet'!B55/10^9</f>
        <v>9.5578613576286742</v>
      </c>
      <c r="C66" s="2">
        <f>C11*'Output-Calculation-sheet'!C55/10^9</f>
        <v>6.3044570713379384</v>
      </c>
      <c r="D66" s="2">
        <f>D11*'Output-Calculation-sheet'!D55/10^9</f>
        <v>1.9992116620023777</v>
      </c>
      <c r="E66" s="2">
        <f>E11*'Output-Calculation-sheet'!E55/10^9</f>
        <v>2.420912548644631</v>
      </c>
      <c r="F66" s="2">
        <f>F11*'Output-Calculation-sheet'!F55/10^9</f>
        <v>0.9303874396375813</v>
      </c>
      <c r="G66" s="2">
        <f>G11*'Output-Calculation-sheet'!G55/10^9</f>
        <v>0.66502366211776587</v>
      </c>
      <c r="H66" s="2">
        <f>H11*'Output-Calculation-sheet'!H55/10^9</f>
        <v>1.7001710576980793</v>
      </c>
      <c r="I66" s="2">
        <f>I11*'Output-Calculation-sheet'!I55/10^9</f>
        <v>0.65031818392371343</v>
      </c>
      <c r="J66" s="2">
        <f>J11*'Output-Calculation-sheet'!J55/10^9</f>
        <v>0.6687516480706347</v>
      </c>
      <c r="K66" s="2">
        <f>K11*'Output-Calculation-sheet'!K55/10^9</f>
        <v>0.79986431475866759</v>
      </c>
      <c r="L66" s="2">
        <f>L11*'Output-Calculation-sheet'!L55/10^9</f>
        <v>0.84706235713204214</v>
      </c>
      <c r="M66" s="2">
        <f>M11*'Output-Calculation-sheet'!M55/10^9</f>
        <v>1.231735993367373</v>
      </c>
      <c r="N66" s="2">
        <f>N11*'Output-Calculation-sheet'!N55/10^9</f>
        <v>1.076208788461178</v>
      </c>
      <c r="O66" s="2">
        <f>O11*'Output-Calculation-sheet'!O55/10^9</f>
        <v>1.2700614666668062</v>
      </c>
      <c r="P66" s="2">
        <f>P11*'Output-Calculation-sheet'!P55/10^9</f>
        <v>0.73979360574963571</v>
      </c>
      <c r="Q66" s="2">
        <f>Q11*'Output-Calculation-sheet'!Q55/10^9</f>
        <v>0.80573582239344799</v>
      </c>
      <c r="R66" s="2">
        <f>R11*'Output-Calculation-sheet'!R55/10^9</f>
        <v>0.59917254426621303</v>
      </c>
      <c r="S66" s="2">
        <f>S11*'Output-Calculation-sheet'!S55/10^9</f>
        <v>0.58957124196836186</v>
      </c>
      <c r="T66" s="2">
        <f>T11*'Output-Calculation-sheet'!T55/10^9</f>
        <v>0.1878144407586323</v>
      </c>
      <c r="U66" s="2">
        <f>U11*'Output-Calculation-sheet'!U55/10^9</f>
        <v>0.19098251679379574</v>
      </c>
      <c r="V66" s="2">
        <f>V11*'Output-Calculation-sheet'!V55/10^9</f>
        <v>0.17817492231762086</v>
      </c>
      <c r="W66" s="2">
        <f>W11*'Output-Calculation-sheet'!W55/10^9</f>
        <v>8.0673593866031484E-2</v>
      </c>
      <c r="X66" s="2">
        <f>X11*'Output-Calculation-sheet'!X55/10^9</f>
        <v>0.15173263976934936</v>
      </c>
      <c r="Y66" s="2">
        <f>Y11*'Output-Calculation-sheet'!Y55/10^9</f>
        <v>7.9165033582241265E-2</v>
      </c>
      <c r="AA66" s="2">
        <f t="shared" si="4"/>
        <v>33.724843912912789</v>
      </c>
    </row>
    <row r="67" spans="1:27" x14ac:dyDescent="0.25">
      <c r="A67" s="2">
        <v>2035</v>
      </c>
      <c r="B67" s="2">
        <f>B12*'Output-Calculation-sheet'!B56/10^9</f>
        <v>9.2990503379233456</v>
      </c>
      <c r="C67" s="2">
        <f>C12*'Output-Calculation-sheet'!C56/10^9</f>
        <v>5.8646804597751467</v>
      </c>
      <c r="D67" s="2">
        <f>D12*'Output-Calculation-sheet'!D56/10^9</f>
        <v>1.9366579896096749</v>
      </c>
      <c r="E67" s="2">
        <f>E12*'Output-Calculation-sheet'!E56/10^9</f>
        <v>2.6277894379051046</v>
      </c>
      <c r="F67" s="2">
        <f>F12*'Output-Calculation-sheet'!F56/10^9</f>
        <v>0.95972177133388492</v>
      </c>
      <c r="G67" s="2">
        <f>G12*'Output-Calculation-sheet'!G56/10^9</f>
        <v>0.67231297285220448</v>
      </c>
      <c r="H67" s="2">
        <f>H12*'Output-Calculation-sheet'!H56/10^9</f>
        <v>1.6226161924585638</v>
      </c>
      <c r="I67" s="2">
        <f>I12*'Output-Calculation-sheet'!I56/10^9</f>
        <v>0.65304872722299678</v>
      </c>
      <c r="J67" s="2">
        <f>J12*'Output-Calculation-sheet'!J56/10^9</f>
        <v>0.64694147832869076</v>
      </c>
      <c r="K67" s="2">
        <f>K12*'Output-Calculation-sheet'!K56/10^9</f>
        <v>0.77915429265299518</v>
      </c>
      <c r="L67" s="2">
        <f>L12*'Output-Calculation-sheet'!L56/10^9</f>
        <v>0.78271641765264588</v>
      </c>
      <c r="M67" s="2">
        <f>M12*'Output-Calculation-sheet'!M56/10^9</f>
        <v>1.1872334124426016</v>
      </c>
      <c r="N67" s="2">
        <f>N12*'Output-Calculation-sheet'!N56/10^9</f>
        <v>1.0194669741969555</v>
      </c>
      <c r="O67" s="2">
        <f>O12*'Output-Calculation-sheet'!O56/10^9</f>
        <v>1.1792876611303538</v>
      </c>
      <c r="P67" s="2">
        <f>P12*'Output-Calculation-sheet'!P56/10^9</f>
        <v>0.75462386444706053</v>
      </c>
      <c r="Q67" s="2">
        <f>Q12*'Output-Calculation-sheet'!Q56/10^9</f>
        <v>0.7760308026675572</v>
      </c>
      <c r="R67" s="2">
        <f>R12*'Output-Calculation-sheet'!R56/10^9</f>
        <v>0.59081609390642809</v>
      </c>
      <c r="S67" s="2">
        <f>S12*'Output-Calculation-sheet'!S56/10^9</f>
        <v>0.56301324379154194</v>
      </c>
      <c r="T67" s="2">
        <f>T12*'Output-Calculation-sheet'!T56/10^9</f>
        <v>0.17916786048473302</v>
      </c>
      <c r="U67" s="2">
        <f>U12*'Output-Calculation-sheet'!U56/10^9</f>
        <v>0.18709829255827751</v>
      </c>
      <c r="V67" s="2">
        <f>V12*'Output-Calculation-sheet'!V56/10^9</f>
        <v>0.14372397901275907</v>
      </c>
      <c r="W67" s="2">
        <f>W12*'Output-Calculation-sheet'!W56/10^9</f>
        <v>8.671429755268463E-2</v>
      </c>
      <c r="X67" s="2">
        <f>X12*'Output-Calculation-sheet'!X56/10^9</f>
        <v>0.14743986913362175</v>
      </c>
      <c r="Y67" s="2">
        <f>Y12*'Output-Calculation-sheet'!Y56/10^9</f>
        <v>8.3771250979077866E-2</v>
      </c>
      <c r="AA67" s="2">
        <f t="shared" si="4"/>
        <v>32.743077680018907</v>
      </c>
    </row>
    <row r="68" spans="1:27" x14ac:dyDescent="0.25">
      <c r="B68" s="2">
        <f>SUM(B60:B67)</f>
        <v>62.405351684139362</v>
      </c>
      <c r="C68" s="2">
        <f t="shared" ref="C68:Y68" si="5">SUM(C60:C67)</f>
        <v>39.483661196551608</v>
      </c>
      <c r="D68" s="2">
        <f t="shared" si="5"/>
        <v>13.55445940906956</v>
      </c>
      <c r="E68" s="2">
        <f t="shared" si="5"/>
        <v>16.394431025946087</v>
      </c>
      <c r="F68" s="2">
        <f t="shared" si="5"/>
        <v>6.340188250738314</v>
      </c>
      <c r="G68" s="2">
        <f t="shared" si="5"/>
        <v>4.4574337625644089</v>
      </c>
      <c r="H68" s="2">
        <f t="shared" si="5"/>
        <v>11.499302232471491</v>
      </c>
      <c r="I68" s="2">
        <f t="shared" si="5"/>
        <v>4.3557037689187137</v>
      </c>
      <c r="J68" s="2">
        <f t="shared" si="5"/>
        <v>4.6019764392175437</v>
      </c>
      <c r="K68" s="2">
        <f t="shared" si="5"/>
        <v>5.4362760185710153</v>
      </c>
      <c r="L68" s="2">
        <f t="shared" si="5"/>
        <v>5.7817298860582778</v>
      </c>
      <c r="M68" s="2">
        <f t="shared" si="5"/>
        <v>8.7014732624934794</v>
      </c>
      <c r="N68" s="2">
        <f t="shared" si="5"/>
        <v>7.4372564640567358</v>
      </c>
      <c r="O68" s="2">
        <f t="shared" si="5"/>
        <v>8.121628095426086</v>
      </c>
      <c r="P68" s="2">
        <f t="shared" si="5"/>
        <v>4.90480673679121</v>
      </c>
      <c r="Q68" s="2">
        <f t="shared" si="5"/>
        <v>5.2921307340490671</v>
      </c>
      <c r="R68" s="2">
        <f t="shared" si="5"/>
        <v>4.0974175397974335</v>
      </c>
      <c r="S68" s="2">
        <f t="shared" si="5"/>
        <v>3.8757103262706658</v>
      </c>
      <c r="T68" s="2">
        <f t="shared" si="5"/>
        <v>1.2835900829210114</v>
      </c>
      <c r="U68" s="2">
        <f t="shared" si="5"/>
        <v>1.2432614876905241</v>
      </c>
      <c r="V68" s="2">
        <f t="shared" si="5"/>
        <v>1.1452600924129523</v>
      </c>
      <c r="W68" s="2">
        <f t="shared" si="5"/>
        <v>0.55643394101565657</v>
      </c>
      <c r="X68" s="2">
        <f t="shared" si="5"/>
        <v>1.0121991577631195</v>
      </c>
      <c r="Y68" s="2">
        <f t="shared" si="5"/>
        <v>0.50903037989534683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135.6043976973136</v>
      </c>
      <c r="L71" s="2">
        <f>L5/'Output-Calculation-sheet'!L4*'Output-Calculation-sheet'!L58</f>
        <v>147.34306962417196</v>
      </c>
      <c r="M71" s="2">
        <f>M5/'Output-Calculation-sheet'!M4*'Output-Calculation-sheet'!M58</f>
        <v>724.19068254094077</v>
      </c>
      <c r="N71" s="2">
        <f>N5/'Output-Calculation-sheet'!N4*'Output-Calculation-sheet'!N58</f>
        <v>103.77632787385691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261.16580761078791</v>
      </c>
      <c r="S71" s="2">
        <f>S5/'Output-Calculation-sheet'!S4*'Output-Calculation-sheet'!S58</f>
        <v>0</v>
      </c>
      <c r="T71" s="2">
        <f>T5/'Output-Calculation-sheet'!T4*'Output-Calculation-sheet'!T58</f>
        <v>84.140207798387578</v>
      </c>
      <c r="U71" s="2">
        <f>U5/'Output-Calculation-sheet'!U4*'Output-Calculation-sheet'!U58</f>
        <v>0</v>
      </c>
      <c r="V71" s="2">
        <f>V5/'Output-Calculation-sheet'!V4*'Output-Calculation-sheet'!V58</f>
        <v>75.715666277562605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1.5319361594230214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137.77434214606464</v>
      </c>
      <c r="E72" s="2">
        <f>E6/'Output-Calculation-sheet'!E5*'Output-Calculation-sheet'!E59</f>
        <v>164.24077968350593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87.01996095755527</v>
      </c>
      <c r="I72" s="2">
        <f>I6/'Output-Calculation-sheet'!I5*'Output-Calculation-sheet'!I59</f>
        <v>0</v>
      </c>
      <c r="J72" s="2">
        <f>J6/'Output-Calculation-sheet'!J5*'Output-Calculation-sheet'!J59</f>
        <v>117.30951877537757</v>
      </c>
      <c r="K72" s="2">
        <f>K6/'Output-Calculation-sheet'!K5*'Output-Calculation-sheet'!K59</f>
        <v>287.48338012086231</v>
      </c>
      <c r="L72" s="2">
        <f>L6/'Output-Calculation-sheet'!L5*'Output-Calculation-sheet'!L59</f>
        <v>283.61148713233575</v>
      </c>
      <c r="M72" s="2">
        <f>M6/'Output-Calculation-sheet'!M5*'Output-Calculation-sheet'!M59</f>
        <v>1849.241157778765</v>
      </c>
      <c r="N72" s="2">
        <f>N6/'Output-Calculation-sheet'!N5*'Output-Calculation-sheet'!N59</f>
        <v>428.96938114264503</v>
      </c>
      <c r="O72" s="2">
        <f>O6/'Output-Calculation-sheet'!O5*'Output-Calculation-sheet'!O59</f>
        <v>0</v>
      </c>
      <c r="P72" s="2">
        <f>P6/'Output-Calculation-sheet'!P5*'Output-Calculation-sheet'!P59</f>
        <v>134.59176514215784</v>
      </c>
      <c r="Q72" s="2">
        <f>Q6/'Output-Calculation-sheet'!Q5*'Output-Calculation-sheet'!Q59</f>
        <v>0</v>
      </c>
      <c r="R72" s="2">
        <f>R6/'Output-Calculation-sheet'!R5*'Output-Calculation-sheet'!R59</f>
        <v>448.10532140341002</v>
      </c>
      <c r="S72" s="2">
        <f>S6/'Output-Calculation-sheet'!S5*'Output-Calculation-sheet'!S59</f>
        <v>0</v>
      </c>
      <c r="T72" s="2">
        <f>T6/'Output-Calculation-sheet'!T5*'Output-Calculation-sheet'!T59</f>
        <v>150.23246454356794</v>
      </c>
      <c r="U72" s="2">
        <f>U6/'Output-Calculation-sheet'!U5*'Output-Calculation-sheet'!U59</f>
        <v>28.661354155086787</v>
      </c>
      <c r="V72" s="2">
        <f>V6/'Output-Calculation-sheet'!V5*'Output-Calculation-sheet'!V59</f>
        <v>114.00811457872166</v>
      </c>
      <c r="W72" s="2">
        <f>W6/'Output-Calculation-sheet'!W5*'Output-Calculation-sheet'!W59</f>
        <v>0</v>
      </c>
      <c r="X72" s="2">
        <f>X6/'Output-Calculation-sheet'!X5*'Output-Calculation-sheet'!X59</f>
        <v>12.197070129186132</v>
      </c>
      <c r="Y72" s="2">
        <f>Y6/'Output-Calculation-sheet'!Y5*'Output-Calculation-sheet'!Y59</f>
        <v>0</v>
      </c>
      <c r="AA72" s="2">
        <f t="shared" ref="AA72:AA78" si="6">SUM(B72:Y72)/1000</f>
        <v>4.2434460976892412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622.82716209865191</v>
      </c>
      <c r="E73" s="2">
        <f>E7/'Output-Calculation-sheet'!E6*'Output-Calculation-sheet'!E60</f>
        <v>462.75364140365741</v>
      </c>
      <c r="F73" s="2">
        <f>F7/'Output-Calculation-sheet'!F6*'Output-Calculation-sheet'!F60</f>
        <v>0</v>
      </c>
      <c r="G73" s="2">
        <f>G7/'Output-Calculation-sheet'!G6*'Output-Calculation-sheet'!G60</f>
        <v>167.17392089370773</v>
      </c>
      <c r="H73" s="2">
        <f>H7/'Output-Calculation-sheet'!H6*'Output-Calculation-sheet'!H60</f>
        <v>604.82088812316829</v>
      </c>
      <c r="I73" s="2">
        <f>I7/'Output-Calculation-sheet'!I6*'Output-Calculation-sheet'!I60</f>
        <v>49.103345341420223</v>
      </c>
      <c r="J73" s="2">
        <f>J7/'Output-Calculation-sheet'!J6*'Output-Calculation-sheet'!J60</f>
        <v>282.94459041750071</v>
      </c>
      <c r="K73" s="2">
        <f>K7/'Output-Calculation-sheet'!K6*'Output-Calculation-sheet'!K60</f>
        <v>510.87422593512542</v>
      </c>
      <c r="L73" s="2">
        <f>L7/'Output-Calculation-sheet'!L6*'Output-Calculation-sheet'!L60</f>
        <v>447.80534520651292</v>
      </c>
      <c r="M73" s="2">
        <f>M7/'Output-Calculation-sheet'!M6*'Output-Calculation-sheet'!M60</f>
        <v>2433.8754772540838</v>
      </c>
      <c r="N73" s="2">
        <f>N7/'Output-Calculation-sheet'!N6*'Output-Calculation-sheet'!N60</f>
        <v>1057.9501274123288</v>
      </c>
      <c r="O73" s="2">
        <f>O7/'Output-Calculation-sheet'!O6*'Output-Calculation-sheet'!O60</f>
        <v>0</v>
      </c>
      <c r="P73" s="2">
        <f>P7/'Output-Calculation-sheet'!P6*'Output-Calculation-sheet'!P60</f>
        <v>332.60981024403947</v>
      </c>
      <c r="Q73" s="2">
        <f>Q7/'Output-Calculation-sheet'!Q6*'Output-Calculation-sheet'!Q60</f>
        <v>89.96634202599671</v>
      </c>
      <c r="R73" s="2">
        <f>R7/'Output-Calculation-sheet'!R6*'Output-Calculation-sheet'!R60</f>
        <v>650.39323096293458</v>
      </c>
      <c r="S73" s="2">
        <f>S7/'Output-Calculation-sheet'!S6*'Output-Calculation-sheet'!S60</f>
        <v>38.252047965043033</v>
      </c>
      <c r="T73" s="2">
        <f>T7/'Output-Calculation-sheet'!T6*'Output-Calculation-sheet'!T60</f>
        <v>219.48451689445488</v>
      </c>
      <c r="U73" s="2">
        <f>U7/'Output-Calculation-sheet'!U6*'Output-Calculation-sheet'!U60</f>
        <v>71.75406471060036</v>
      </c>
      <c r="V73" s="2">
        <f>V7/'Output-Calculation-sheet'!V6*'Output-Calculation-sheet'!V60</f>
        <v>159.82380328425631</v>
      </c>
      <c r="W73" s="2">
        <f>W7/'Output-Calculation-sheet'!W6*'Output-Calculation-sheet'!W60</f>
        <v>0</v>
      </c>
      <c r="X73" s="2">
        <f>X7/'Output-Calculation-sheet'!X6*'Output-Calculation-sheet'!X60</f>
        <v>70.887148173574317</v>
      </c>
      <c r="Y73" s="2">
        <f>Y7/'Output-Calculation-sheet'!Y6*'Output-Calculation-sheet'!Y60</f>
        <v>0</v>
      </c>
      <c r="AA73" s="2">
        <f t="shared" si="6"/>
        <v>8.2732996883470573</v>
      </c>
    </row>
    <row r="74" spans="1:27" x14ac:dyDescent="0.25">
      <c r="A74" s="2">
        <v>2031</v>
      </c>
      <c r="B74" s="2">
        <f>B8/'Output-Calculation-sheet'!B7*'Output-Calculation-sheet'!B61</f>
        <v>491.162343772935</v>
      </c>
      <c r="C74" s="2">
        <f>C8/'Output-Calculation-sheet'!C7*'Output-Calculation-sheet'!C61</f>
        <v>0</v>
      </c>
      <c r="D74" s="2">
        <f>D8/'Output-Calculation-sheet'!D7*'Output-Calculation-sheet'!D61</f>
        <v>803.74196731554866</v>
      </c>
      <c r="E74" s="2">
        <f>E8/'Output-Calculation-sheet'!E7*'Output-Calculation-sheet'!E61</f>
        <v>596.49999702197545</v>
      </c>
      <c r="F74" s="2">
        <f>F8/'Output-Calculation-sheet'!F7*'Output-Calculation-sheet'!F61</f>
        <v>0</v>
      </c>
      <c r="G74" s="2">
        <f>G8/'Output-Calculation-sheet'!G7*'Output-Calculation-sheet'!G61</f>
        <v>271.60338409808713</v>
      </c>
      <c r="H74" s="2">
        <f>H8/'Output-Calculation-sheet'!H7*'Output-Calculation-sheet'!H61</f>
        <v>1304.4226746738007</v>
      </c>
      <c r="I74" s="2">
        <f>I8/'Output-Calculation-sheet'!I7*'Output-Calculation-sheet'!I61</f>
        <v>95.75820297470932</v>
      </c>
      <c r="J74" s="2">
        <f>J8/'Output-Calculation-sheet'!J7*'Output-Calculation-sheet'!J61</f>
        <v>399.23655353803485</v>
      </c>
      <c r="K74" s="2">
        <f>K8/'Output-Calculation-sheet'!K7*'Output-Calculation-sheet'!K61</f>
        <v>670.48543383935714</v>
      </c>
      <c r="L74" s="2">
        <f>L8/'Output-Calculation-sheet'!L7*'Output-Calculation-sheet'!L61</f>
        <v>581.70188186501252</v>
      </c>
      <c r="M74" s="2">
        <f>M8/'Output-Calculation-sheet'!M7*'Output-Calculation-sheet'!M61</f>
        <v>2913.2287179806367</v>
      </c>
      <c r="N74" s="2">
        <f>N8/'Output-Calculation-sheet'!N7*'Output-Calculation-sheet'!N61</f>
        <v>1643.2068415084593</v>
      </c>
      <c r="O74" s="2">
        <f>O8/'Output-Calculation-sheet'!O7*'Output-Calculation-sheet'!O61</f>
        <v>0</v>
      </c>
      <c r="P74" s="2">
        <f>P8/'Output-Calculation-sheet'!P7*'Output-Calculation-sheet'!P61</f>
        <v>464.41159445807148</v>
      </c>
      <c r="Q74" s="2">
        <f>Q8/'Output-Calculation-sheet'!Q7*'Output-Calculation-sheet'!Q61</f>
        <v>122.43474344589336</v>
      </c>
      <c r="R74" s="2">
        <f>R8/'Output-Calculation-sheet'!R7*'Output-Calculation-sheet'!R61</f>
        <v>807.65532386914765</v>
      </c>
      <c r="S74" s="2">
        <f>S8/'Output-Calculation-sheet'!S7*'Output-Calculation-sheet'!S61</f>
        <v>142.91997279988448</v>
      </c>
      <c r="T74" s="2">
        <f>T8/'Output-Calculation-sheet'!T7*'Output-Calculation-sheet'!T61</f>
        <v>273.53704820131406</v>
      </c>
      <c r="U74" s="2">
        <f>U8/'Output-Calculation-sheet'!U7*'Output-Calculation-sheet'!U61</f>
        <v>108.37852061748116</v>
      </c>
      <c r="V74" s="2">
        <f>V8/'Output-Calculation-sheet'!V7*'Output-Calculation-sheet'!V61</f>
        <v>190.36503286176037</v>
      </c>
      <c r="W74" s="2">
        <f>W8/'Output-Calculation-sheet'!W7*'Output-Calculation-sheet'!W61</f>
        <v>4.5292549897270806</v>
      </c>
      <c r="X74" s="2">
        <f>X8/'Output-Calculation-sheet'!X7*'Output-Calculation-sheet'!X61</f>
        <v>162.67515895326244</v>
      </c>
      <c r="Y74" s="2">
        <f>Y8/'Output-Calculation-sheet'!Y7*'Output-Calculation-sheet'!Y61</f>
        <v>0</v>
      </c>
      <c r="AA74" s="2">
        <f t="shared" si="6"/>
        <v>12.047954648785103</v>
      </c>
    </row>
    <row r="75" spans="1:27" x14ac:dyDescent="0.25">
      <c r="A75" s="2">
        <v>2032</v>
      </c>
      <c r="B75" s="2">
        <f>B9/'Output-Calculation-sheet'!B8*'Output-Calculation-sheet'!B62</f>
        <v>1329.1148106136254</v>
      </c>
      <c r="C75" s="2">
        <f>C9/'Output-Calculation-sheet'!C8*'Output-Calculation-sheet'!C62</f>
        <v>0</v>
      </c>
      <c r="D75" s="2">
        <f>D9/'Output-Calculation-sheet'!D8*'Output-Calculation-sheet'!D62</f>
        <v>1087.2201669800477</v>
      </c>
      <c r="E75" s="2">
        <f>E9/'Output-Calculation-sheet'!E8*'Output-Calculation-sheet'!E62</f>
        <v>764.54537093518798</v>
      </c>
      <c r="F75" s="2">
        <f>F9/'Output-Calculation-sheet'!F8*'Output-Calculation-sheet'!F62</f>
        <v>0</v>
      </c>
      <c r="G75" s="2">
        <f>G9/'Output-Calculation-sheet'!G8*'Output-Calculation-sheet'!G62</f>
        <v>353.24469537441485</v>
      </c>
      <c r="H75" s="2">
        <f>H9/'Output-Calculation-sheet'!H8*'Output-Calculation-sheet'!H62</f>
        <v>2493.8082452895032</v>
      </c>
      <c r="I75" s="2">
        <f>I9/'Output-Calculation-sheet'!I8*'Output-Calculation-sheet'!I62</f>
        <v>151.04621324389646</v>
      </c>
      <c r="J75" s="2">
        <f>J9/'Output-Calculation-sheet'!J8*'Output-Calculation-sheet'!J62</f>
        <v>495.06318375409268</v>
      </c>
      <c r="K75" s="2">
        <f>K9/'Output-Calculation-sheet'!K8*'Output-Calculation-sheet'!K62</f>
        <v>776.41815749945431</v>
      </c>
      <c r="L75" s="2">
        <f>L9/'Output-Calculation-sheet'!L8*'Output-Calculation-sheet'!L62</f>
        <v>674.20846393423437</v>
      </c>
      <c r="M75" s="2">
        <f>M9/'Output-Calculation-sheet'!M8*'Output-Calculation-sheet'!M62</f>
        <v>3246.15943567043</v>
      </c>
      <c r="N75" s="2">
        <f>N9/'Output-Calculation-sheet'!N8*'Output-Calculation-sheet'!N62</f>
        <v>2098.3406041295693</v>
      </c>
      <c r="O75" s="2">
        <f>O9/'Output-Calculation-sheet'!O8*'Output-Calculation-sheet'!O62</f>
        <v>0</v>
      </c>
      <c r="P75" s="2">
        <f>P9/'Output-Calculation-sheet'!P8*'Output-Calculation-sheet'!P62</f>
        <v>579.04896046413501</v>
      </c>
      <c r="Q75" s="2">
        <f>Q9/'Output-Calculation-sheet'!Q8*'Output-Calculation-sheet'!Q62</f>
        <v>205.37000578568407</v>
      </c>
      <c r="R75" s="2">
        <f>R9/'Output-Calculation-sheet'!R8*'Output-Calculation-sheet'!R62</f>
        <v>921.8515219339755</v>
      </c>
      <c r="S75" s="2">
        <f>S9/'Output-Calculation-sheet'!S8*'Output-Calculation-sheet'!S62</f>
        <v>266.91536184042815</v>
      </c>
      <c r="T75" s="2">
        <f>T9/'Output-Calculation-sheet'!T8*'Output-Calculation-sheet'!T62</f>
        <v>308.63303913459566</v>
      </c>
      <c r="U75" s="2">
        <f>U9/'Output-Calculation-sheet'!U8*'Output-Calculation-sheet'!U62</f>
        <v>143.5770071600929</v>
      </c>
      <c r="V75" s="2">
        <f>V9/'Output-Calculation-sheet'!V8*'Output-Calculation-sheet'!V62</f>
        <v>214.13845358124402</v>
      </c>
      <c r="W75" s="2">
        <f>W9/'Output-Calculation-sheet'!W8*'Output-Calculation-sheet'!W62</f>
        <v>11.667162500628253</v>
      </c>
      <c r="X75" s="2">
        <f>X9/'Output-Calculation-sheet'!X8*'Output-Calculation-sheet'!X62</f>
        <v>307.57289958512536</v>
      </c>
      <c r="Y75" s="2">
        <f>Y9/'Output-Calculation-sheet'!Y8*'Output-Calculation-sheet'!Y62</f>
        <v>0</v>
      </c>
      <c r="AA75" s="2">
        <f t="shared" si="6"/>
        <v>16.427943759410365</v>
      </c>
    </row>
    <row r="76" spans="1:27" x14ac:dyDescent="0.25">
      <c r="A76" s="2">
        <v>2033</v>
      </c>
      <c r="B76" s="2">
        <f>B10/'Output-Calculation-sheet'!B9*'Output-Calculation-sheet'!B63</f>
        <v>6603.1988975301601</v>
      </c>
      <c r="C76" s="2">
        <f>C10/'Output-Calculation-sheet'!C9*'Output-Calculation-sheet'!C63</f>
        <v>6239.9901414263177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4310.7318279299689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112.99415757987379</v>
      </c>
      <c r="L76" s="2">
        <f>L10/'Output-Calculation-sheet'!L9*'Output-Calculation-sheet'!L63</f>
        <v>0</v>
      </c>
      <c r="M76" s="2">
        <f>M10/'Output-Calculation-sheet'!M9*'Output-Calculation-sheet'!M63</f>
        <v>2935.6336166346664</v>
      </c>
      <c r="N76" s="2">
        <f>N10/'Output-Calculation-sheet'!N9*'Output-Calculation-sheet'!N63</f>
        <v>1679.7666973956716</v>
      </c>
      <c r="O76" s="2">
        <f>O10/'Output-Calculation-sheet'!O9*'Output-Calculation-sheet'!O63</f>
        <v>620.42340999371913</v>
      </c>
      <c r="P76" s="2">
        <f>P10/'Output-Calculation-sheet'!P9*'Output-Calculation-sheet'!P63</f>
        <v>575.83377961085182</v>
      </c>
      <c r="Q76" s="2">
        <f>Q10/'Output-Calculation-sheet'!Q9*'Output-Calculation-sheet'!Q63</f>
        <v>256.42587917146443</v>
      </c>
      <c r="R76" s="2">
        <f>R10/'Output-Calculation-sheet'!R9*'Output-Calculation-sheet'!R63</f>
        <v>443.42018624918489</v>
      </c>
      <c r="S76" s="2">
        <f>S10/'Output-Calculation-sheet'!S9*'Output-Calculation-sheet'!S63</f>
        <v>744.8534156355845</v>
      </c>
      <c r="T76" s="2">
        <f>T10/'Output-Calculation-sheet'!T9*'Output-Calculation-sheet'!T63</f>
        <v>30.18426518678535</v>
      </c>
      <c r="U76" s="2">
        <f>U10/'Output-Calculation-sheet'!U9*'Output-Calculation-sheet'!U63</f>
        <v>157.58168239737748</v>
      </c>
      <c r="V76" s="2">
        <f>V10/'Output-Calculation-sheet'!V9*'Output-Calculation-sheet'!V63</f>
        <v>12.033814195427118</v>
      </c>
      <c r="W76" s="2">
        <f>W10/'Output-Calculation-sheet'!W9*'Output-Calculation-sheet'!W63</f>
        <v>0</v>
      </c>
      <c r="X76" s="2">
        <f>X10/'Output-Calculation-sheet'!X9*'Output-Calculation-sheet'!X63</f>
        <v>345.68721788710218</v>
      </c>
      <c r="Y76" s="2">
        <f>Y10/'Output-Calculation-sheet'!Y9*'Output-Calculation-sheet'!Y63</f>
        <v>6.5577532558606864</v>
      </c>
      <c r="AA76" s="2">
        <f t="shared" si="6"/>
        <v>25.075316742080016</v>
      </c>
    </row>
    <row r="77" spans="1:27" x14ac:dyDescent="0.25">
      <c r="A77" s="2">
        <v>2034</v>
      </c>
      <c r="B77" s="2">
        <f>B11/'Output-Calculation-sheet'!B10*'Output-Calculation-sheet'!B64</f>
        <v>15828.748923163073</v>
      </c>
      <c r="C77" s="2">
        <f>C11/'Output-Calculation-sheet'!C10*'Output-Calculation-sheet'!C64</f>
        <v>8275.0565056244959</v>
      </c>
      <c r="D77" s="2">
        <f>D11/'Output-Calculation-sheet'!D10*'Output-Calculation-sheet'!D64</f>
        <v>1936.5569140069413</v>
      </c>
      <c r="E77" s="2">
        <f>E11/'Output-Calculation-sheet'!E10*'Output-Calculation-sheet'!E64</f>
        <v>2414.6226554198183</v>
      </c>
      <c r="F77" s="2">
        <f>F11/'Output-Calculation-sheet'!F10*'Output-Calculation-sheet'!F64</f>
        <v>150.10231957554856</v>
      </c>
      <c r="G77" s="2">
        <f>G11/'Output-Calculation-sheet'!G10*'Output-Calculation-sheet'!G64</f>
        <v>1026.3639051276782</v>
      </c>
      <c r="H77" s="2">
        <f>H11/'Output-Calculation-sheet'!H10*'Output-Calculation-sheet'!H64</f>
        <v>5135.4854904669146</v>
      </c>
      <c r="I77" s="2">
        <f>I11/'Output-Calculation-sheet'!I10*'Output-Calculation-sheet'!I64</f>
        <v>603.16156613403803</v>
      </c>
      <c r="J77" s="2">
        <f>J11/'Output-Calculation-sheet'!J10*'Output-Calculation-sheet'!J64</f>
        <v>422.43049399527115</v>
      </c>
      <c r="K77" s="2">
        <f>K11/'Output-Calculation-sheet'!K10*'Output-Calculation-sheet'!K64</f>
        <v>918.58743677353027</v>
      </c>
      <c r="L77" s="2">
        <f>L11/'Output-Calculation-sheet'!L10*'Output-Calculation-sheet'!L64</f>
        <v>378.10249667820824</v>
      </c>
      <c r="M77" s="2">
        <f>M11/'Output-Calculation-sheet'!M10*'Output-Calculation-sheet'!M64</f>
        <v>3668.117709687413</v>
      </c>
      <c r="N77" s="2">
        <f>N11/'Output-Calculation-sheet'!N10*'Output-Calculation-sheet'!N64</f>
        <v>2582.584475875668</v>
      </c>
      <c r="O77" s="2">
        <f>O11/'Output-Calculation-sheet'!O10*'Output-Calculation-sheet'!O64</f>
        <v>940.51814071672891</v>
      </c>
      <c r="P77" s="2">
        <f>P11/'Output-Calculation-sheet'!P10*'Output-Calculation-sheet'!P64</f>
        <v>1145.0821236188958</v>
      </c>
      <c r="Q77" s="2">
        <f>Q11/'Output-Calculation-sheet'!Q10*'Output-Calculation-sheet'!Q64</f>
        <v>806.27541469807534</v>
      </c>
      <c r="R77" s="2">
        <f>R11/'Output-Calculation-sheet'!R10*'Output-Calculation-sheet'!R64</f>
        <v>975.47006060935769</v>
      </c>
      <c r="S77" s="2">
        <f>S11/'Output-Calculation-sheet'!S10*'Output-Calculation-sheet'!S64</f>
        <v>1298.6919735147192</v>
      </c>
      <c r="T77" s="2">
        <f>T11/'Output-Calculation-sheet'!T10*'Output-Calculation-sheet'!T64</f>
        <v>268.86069160995527</v>
      </c>
      <c r="U77" s="2">
        <f>U11/'Output-Calculation-sheet'!U10*'Output-Calculation-sheet'!U64</f>
        <v>285.35453906524594</v>
      </c>
      <c r="V77" s="2">
        <f>V11/'Output-Calculation-sheet'!V10*'Output-Calculation-sheet'!V64</f>
        <v>142.20616609501357</v>
      </c>
      <c r="W77" s="2">
        <f>W11/'Output-Calculation-sheet'!W10*'Output-Calculation-sheet'!W64</f>
        <v>30.041532983865785</v>
      </c>
      <c r="X77" s="2">
        <f>X11/'Output-Calculation-sheet'!X10*'Output-Calculation-sheet'!X64</f>
        <v>367.18644858204721</v>
      </c>
      <c r="Y77" s="2">
        <f>Y11/'Output-Calculation-sheet'!Y10*'Output-Calculation-sheet'!Y64</f>
        <v>89.296851679003169</v>
      </c>
      <c r="AA77" s="2">
        <f t="shared" si="6"/>
        <v>49.6889048357015</v>
      </c>
    </row>
    <row r="78" spans="1:27" x14ac:dyDescent="0.25">
      <c r="A78" s="2">
        <v>2035</v>
      </c>
      <c r="B78" s="2">
        <f>B12/'Output-Calculation-sheet'!B11*'Output-Calculation-sheet'!B65</f>
        <v>15279.670814165134</v>
      </c>
      <c r="C78" s="2">
        <f>C12/'Output-Calculation-sheet'!C11*'Output-Calculation-sheet'!C65</f>
        <v>11841.327625512904</v>
      </c>
      <c r="D78" s="2">
        <f>D12/'Output-Calculation-sheet'!D11*'Output-Calculation-sheet'!D65</f>
        <v>2041.1008432102369</v>
      </c>
      <c r="E78" s="2">
        <f>E12/'Output-Calculation-sheet'!E11*'Output-Calculation-sheet'!E65</f>
        <v>3536.8758518678992</v>
      </c>
      <c r="F78" s="2">
        <f>F12/'Output-Calculation-sheet'!F11*'Output-Calculation-sheet'!F65</f>
        <v>452.61562115506831</v>
      </c>
      <c r="G78" s="2">
        <f>G12/'Output-Calculation-sheet'!G11*'Output-Calculation-sheet'!G65</f>
        <v>896.32536819232382</v>
      </c>
      <c r="H78" s="2">
        <f>H12/'Output-Calculation-sheet'!H11*'Output-Calculation-sheet'!H65</f>
        <v>4860.3810159730419</v>
      </c>
      <c r="I78" s="2">
        <f>I12/'Output-Calculation-sheet'!I11*'Output-Calculation-sheet'!I65</f>
        <v>593.62815082841109</v>
      </c>
      <c r="J78" s="2">
        <f>J12/'Output-Calculation-sheet'!J11*'Output-Calculation-sheet'!J65</f>
        <v>859.2191085214414</v>
      </c>
      <c r="K78" s="2">
        <f>K12/'Output-Calculation-sheet'!K11*'Output-Calculation-sheet'!K65</f>
        <v>1076.820768002292</v>
      </c>
      <c r="L78" s="2">
        <f>L12/'Output-Calculation-sheet'!L11*'Output-Calculation-sheet'!L65</f>
        <v>913.45817729026271</v>
      </c>
      <c r="M78" s="2">
        <f>M12/'Output-Calculation-sheet'!M11*'Output-Calculation-sheet'!M65</f>
        <v>3541.5602160238527</v>
      </c>
      <c r="N78" s="2">
        <f>N12/'Output-Calculation-sheet'!N11*'Output-Calculation-sheet'!N65</f>
        <v>2512.0353650256825</v>
      </c>
      <c r="O78" s="2">
        <f>O12/'Output-Calculation-sheet'!O11*'Output-Calculation-sheet'!O65</f>
        <v>1410.2419336028663</v>
      </c>
      <c r="P78" s="2">
        <f>P12/'Output-Calculation-sheet'!P11*'Output-Calculation-sheet'!P65</f>
        <v>1233.4355016637885</v>
      </c>
      <c r="Q78" s="2">
        <f>Q12/'Output-Calculation-sheet'!Q11*'Output-Calculation-sheet'!Q65</f>
        <v>849.1001271600046</v>
      </c>
      <c r="R78" s="2">
        <f>R12/'Output-Calculation-sheet'!R11*'Output-Calculation-sheet'!R65</f>
        <v>1149.4088639702757</v>
      </c>
      <c r="S78" s="2">
        <f>S12/'Output-Calculation-sheet'!S11*'Output-Calculation-sheet'!S65</f>
        <v>1197.7354389655875</v>
      </c>
      <c r="T78" s="2">
        <f>T12/'Output-Calculation-sheet'!T11*'Output-Calculation-sheet'!T65</f>
        <v>396.48921496571762</v>
      </c>
      <c r="U78" s="2">
        <f>U12/'Output-Calculation-sheet'!U11*'Output-Calculation-sheet'!U65</f>
        <v>271.25634678597277</v>
      </c>
      <c r="V78" s="2">
        <f>V12/'Output-Calculation-sheet'!V11*'Output-Calculation-sheet'!V65</f>
        <v>222.6293854505399</v>
      </c>
      <c r="W78" s="2">
        <f>W12/'Output-Calculation-sheet'!W11*'Output-Calculation-sheet'!W65</f>
        <v>107.21321455216786</v>
      </c>
      <c r="X78" s="2">
        <f>X12/'Output-Calculation-sheet'!X11*'Output-Calculation-sheet'!X65</f>
        <v>346.7061837237361</v>
      </c>
      <c r="Y78" s="2">
        <f>Y12/'Output-Calculation-sheet'!Y11*'Output-Calculation-sheet'!Y65</f>
        <v>94.859789614188671</v>
      </c>
      <c r="AA78" s="2">
        <f t="shared" si="6"/>
        <v>55.684094926223388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732.02089798924453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142.21196744966056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0.87423286543890499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723.09127102625791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37.098335540001841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140.47718115805864</v>
      </c>
      <c r="P88" s="2">
        <f>P11/'Output-Calculation-sheet'!P10*'Output-Calculation-sheet'!P73</f>
        <v>0</v>
      </c>
      <c r="Q88" s="2">
        <f>Q11/'Output-Calculation-sheet'!Q10*'Output-Calculation-sheet'!Q73</f>
        <v>21.981935567983733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7.0135805698580826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2.8004061088175414</v>
      </c>
      <c r="Y88" s="2">
        <f>Y11/'Output-Calculation-sheet'!Y10*'Output-Calculation-sheet'!Y73</f>
        <v>0</v>
      </c>
      <c r="AA88" s="2">
        <f t="shared" si="7"/>
        <v>0.9324627099709778</v>
      </c>
    </row>
    <row r="89" spans="1:27" x14ac:dyDescent="0.25">
      <c r="A89" s="2">
        <v>2035</v>
      </c>
      <c r="B89" s="2">
        <f>B12/'Output-Calculation-sheet'!B11*'Output-Calculation-sheet'!B74</f>
        <v>475.55775954451082</v>
      </c>
      <c r="C89" s="2">
        <f>C12/'Output-Calculation-sheet'!C11*'Output-Calculation-sheet'!C74</f>
        <v>564.27579821362417</v>
      </c>
      <c r="D89" s="2">
        <f>D12/'Output-Calculation-sheet'!D11*'Output-Calculation-sheet'!D74</f>
        <v>99.970654024109166</v>
      </c>
      <c r="E89" s="2">
        <f>E12/'Output-Calculation-sheet'!E11*'Output-Calculation-sheet'!E74</f>
        <v>158.9000090692499</v>
      </c>
      <c r="F89" s="2">
        <f>F12/'Output-Calculation-sheet'!F11*'Output-Calculation-sheet'!F74</f>
        <v>49.968604675984579</v>
      </c>
      <c r="G89" s="2">
        <f>G12/'Output-Calculation-sheet'!G11*'Output-Calculation-sheet'!G74</f>
        <v>35.861621516856999</v>
      </c>
      <c r="H89" s="2">
        <f>H12/'Output-Calculation-sheet'!H11*'Output-Calculation-sheet'!H74</f>
        <v>69.480665818092746</v>
      </c>
      <c r="I89" s="2">
        <f>I12/'Output-Calculation-sheet'!I11*'Output-Calculation-sheet'!I74</f>
        <v>32.255387460791738</v>
      </c>
      <c r="J89" s="2">
        <f>J12/'Output-Calculation-sheet'!J11*'Output-Calculation-sheet'!J74</f>
        <v>31.922243591969139</v>
      </c>
      <c r="K89" s="2">
        <f>K12/'Output-Calculation-sheet'!K11*'Output-Calculation-sheet'!K74</f>
        <v>31.701968616665944</v>
      </c>
      <c r="L89" s="2">
        <f>L12/'Output-Calculation-sheet'!L11*'Output-Calculation-sheet'!L74</f>
        <v>25.207886339660089</v>
      </c>
      <c r="M89" s="2">
        <f>M12/'Output-Calculation-sheet'!M11*'Output-Calculation-sheet'!M74</f>
        <v>47.809497155290181</v>
      </c>
      <c r="N89" s="2">
        <f>N12/'Output-Calculation-sheet'!N11*'Output-Calculation-sheet'!N74</f>
        <v>23.494532033536125</v>
      </c>
      <c r="O89" s="2">
        <f>O12/'Output-Calculation-sheet'!O11*'Output-Calculation-sheet'!O74</f>
        <v>109.62360728855339</v>
      </c>
      <c r="P89" s="2">
        <f>P12/'Output-Calculation-sheet'!P11*'Output-Calculation-sheet'!P74</f>
        <v>43.409428509318943</v>
      </c>
      <c r="Q89" s="2">
        <f>Q12/'Output-Calculation-sheet'!Q11*'Output-Calculation-sheet'!Q74</f>
        <v>20.584744531019044</v>
      </c>
      <c r="R89" s="2">
        <f>R12/'Output-Calculation-sheet'!R11*'Output-Calculation-sheet'!R74</f>
        <v>20.413612474163955</v>
      </c>
      <c r="S89" s="2">
        <f>S12/'Output-Calculation-sheet'!S11*'Output-Calculation-sheet'!S74</f>
        <v>26.935680545255135</v>
      </c>
      <c r="T89" s="2">
        <f>T12/'Output-Calculation-sheet'!T11*'Output-Calculation-sheet'!T74</f>
        <v>7.5523193768589421</v>
      </c>
      <c r="U89" s="2">
        <f>U12/'Output-Calculation-sheet'!U11*'Output-Calculation-sheet'!U74</f>
        <v>6.5677912589519076</v>
      </c>
      <c r="V89" s="2">
        <f>V12/'Output-Calculation-sheet'!V11*'Output-Calculation-sheet'!V74</f>
        <v>5.0643627263544104</v>
      </c>
      <c r="W89" s="2">
        <f>W12/'Output-Calculation-sheet'!W11*'Output-Calculation-sheet'!W74</f>
        <v>4.3853572706220492</v>
      </c>
      <c r="X89" s="2">
        <f>X12/'Output-Calculation-sheet'!X11*'Output-Calculation-sheet'!X74</f>
        <v>10.489639395918163</v>
      </c>
      <c r="Y89" s="2">
        <f>Y12/'Output-Calculation-sheet'!Y11*'Output-Calculation-sheet'!Y74</f>
        <v>5.061348288026287</v>
      </c>
      <c r="AA89" s="2">
        <f t="shared" si="7"/>
        <v>1.906494519725384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7469726969.7615147</v>
      </c>
      <c r="C93" s="2">
        <f>C5/'Output-Calculation-sheet'!C4*'Output-Calculation-sheet'!C76</f>
        <v>804276666.31888473</v>
      </c>
      <c r="D93" s="2">
        <f>D5/'Output-Calculation-sheet'!D4*'Output-Calculation-sheet'!D76</f>
        <v>2566308312.4548717</v>
      </c>
      <c r="E93" s="2">
        <f>E5/'Output-Calculation-sheet'!E4*'Output-Calculation-sheet'!E76</f>
        <v>6259162097.6982203</v>
      </c>
      <c r="F93" s="2">
        <f>F5/'Output-Calculation-sheet'!F4*'Output-Calculation-sheet'!F76</f>
        <v>2401864032.8694158</v>
      </c>
      <c r="G93" s="2">
        <f>G5/'Output-Calculation-sheet'!G4*'Output-Calculation-sheet'!G76</f>
        <v>1578907278.3966749</v>
      </c>
      <c r="H93" s="2">
        <f>H5/'Output-Calculation-sheet'!H4*'Output-Calculation-sheet'!H76</f>
        <v>627522898.56863403</v>
      </c>
      <c r="I93" s="2">
        <f>I5/'Output-Calculation-sheet'!I4*'Output-Calculation-sheet'!I76</f>
        <v>1127364894.2741568</v>
      </c>
      <c r="J93" s="2">
        <f>J5/'Output-Calculation-sheet'!J4*'Output-Calculation-sheet'!J76</f>
        <v>854492958.52435672</v>
      </c>
      <c r="K93" s="2">
        <f>K5/'Output-Calculation-sheet'!K4*'Output-Calculation-sheet'!K76</f>
        <v>1129835974.0925355</v>
      </c>
      <c r="L93" s="2">
        <f>L5/'Output-Calculation-sheet'!L4*'Output-Calculation-sheet'!L76</f>
        <v>925247745.57151139</v>
      </c>
      <c r="M93" s="2">
        <f>M5/'Output-Calculation-sheet'!M4*'Output-Calculation-sheet'!M76</f>
        <v>850892626.2642051</v>
      </c>
      <c r="N93" s="2">
        <f>N5/'Output-Calculation-sheet'!N4*'Output-Calculation-sheet'!N76</f>
        <v>589066106.1920805</v>
      </c>
      <c r="O93" s="2">
        <f>O5/'Output-Calculation-sheet'!O4*'Output-Calculation-sheet'!O76</f>
        <v>105791176.76328084</v>
      </c>
      <c r="P93" s="2">
        <f>P5/'Output-Calculation-sheet'!P4*'Output-Calculation-sheet'!P76</f>
        <v>1318043779.0917199</v>
      </c>
      <c r="Q93" s="2">
        <f>Q5/'Output-Calculation-sheet'!Q4*'Output-Calculation-sheet'!Q76</f>
        <v>600421175.15555358</v>
      </c>
      <c r="R93" s="2">
        <f>R5/'Output-Calculation-sheet'!R4*'Output-Calculation-sheet'!R76</f>
        <v>916865409.02993035</v>
      </c>
      <c r="S93" s="2">
        <f>S5/'Output-Calculation-sheet'!S4*'Output-Calculation-sheet'!S76</f>
        <v>353256563.46210855</v>
      </c>
      <c r="T93" s="2">
        <f>T5/'Output-Calculation-sheet'!T4*'Output-Calculation-sheet'!T76</f>
        <v>378102891.19590873</v>
      </c>
      <c r="U93" s="2">
        <f>U5/'Output-Calculation-sheet'!U4*'Output-Calculation-sheet'!U76</f>
        <v>222925011.49543297</v>
      </c>
      <c r="V93" s="2">
        <f>V5/'Output-Calculation-sheet'!V4*'Output-Calculation-sheet'!V76</f>
        <v>145844474.91389719</v>
      </c>
      <c r="W93" s="2">
        <f>W5/'Output-Calculation-sheet'!W4*'Output-Calculation-sheet'!W76</f>
        <v>377102008.90270698</v>
      </c>
      <c r="X93" s="2">
        <f>X5/'Output-Calculation-sheet'!X4*'Output-Calculation-sheet'!X76</f>
        <v>51519411.149244718</v>
      </c>
      <c r="Y93" s="2">
        <f>Y5/'Output-Calculation-sheet'!Y4*'Output-Calculation-sheet'!Y76</f>
        <v>186674498.91795576</v>
      </c>
      <c r="AA93" s="2">
        <f>SUM(B93:Y93)/10^9</f>
        <v>31.841214961064804</v>
      </c>
    </row>
    <row r="94" spans="1:27" x14ac:dyDescent="0.25">
      <c r="A94" s="2">
        <v>2029</v>
      </c>
      <c r="B94" s="2">
        <f>B6/'Output-Calculation-sheet'!B5*'Output-Calculation-sheet'!B77</f>
        <v>9814411580.5913448</v>
      </c>
      <c r="C94" s="2">
        <f>C6/'Output-Calculation-sheet'!C5*'Output-Calculation-sheet'!C77</f>
        <v>1010850936.1074376</v>
      </c>
      <c r="D94" s="2">
        <f>D6/'Output-Calculation-sheet'!D5*'Output-Calculation-sheet'!D77</f>
        <v>3040855866.6965995</v>
      </c>
      <c r="E94" s="2">
        <f>E6/'Output-Calculation-sheet'!E5*'Output-Calculation-sheet'!E77</f>
        <v>8533162835.5777187</v>
      </c>
      <c r="F94" s="2">
        <f>F6/'Output-Calculation-sheet'!F5*'Output-Calculation-sheet'!F77</f>
        <v>3013621007.6392555</v>
      </c>
      <c r="G94" s="2">
        <f>G6/'Output-Calculation-sheet'!G5*'Output-Calculation-sheet'!G77</f>
        <v>1950808266.2970676</v>
      </c>
      <c r="H94" s="2">
        <f>H6/'Output-Calculation-sheet'!H5*'Output-Calculation-sheet'!H77</f>
        <v>850695593.74551404</v>
      </c>
      <c r="I94" s="2">
        <f>I6/'Output-Calculation-sheet'!I5*'Output-Calculation-sheet'!I77</f>
        <v>1373533809.4041619</v>
      </c>
      <c r="J94" s="2">
        <f>J6/'Output-Calculation-sheet'!J5*'Output-Calculation-sheet'!J77</f>
        <v>1086380015.493345</v>
      </c>
      <c r="K94" s="2">
        <f>K6/'Output-Calculation-sheet'!K5*'Output-Calculation-sheet'!K77</f>
        <v>1388322300.5517278</v>
      </c>
      <c r="L94" s="2">
        <f>L6/'Output-Calculation-sheet'!L5*'Output-Calculation-sheet'!L77</f>
        <v>1200871002.0768349</v>
      </c>
      <c r="M94" s="2">
        <f>M6/'Output-Calculation-sheet'!M5*'Output-Calculation-sheet'!M77</f>
        <v>1562696384.9219689</v>
      </c>
      <c r="N94" s="2">
        <f>N6/'Output-Calculation-sheet'!N5*'Output-Calculation-sheet'!N77</f>
        <v>851440288.63153768</v>
      </c>
      <c r="O94" s="2">
        <f>O6/'Output-Calculation-sheet'!O5*'Output-Calculation-sheet'!O77</f>
        <v>133992388.9040547</v>
      </c>
      <c r="P94" s="2">
        <f>P6/'Output-Calculation-sheet'!P5*'Output-Calculation-sheet'!P77</f>
        <v>1799900166.1745396</v>
      </c>
      <c r="Q94" s="2">
        <f>Q6/'Output-Calculation-sheet'!Q5*'Output-Calculation-sheet'!Q77</f>
        <v>780502169.68754673</v>
      </c>
      <c r="R94" s="2">
        <f>R6/'Output-Calculation-sheet'!R5*'Output-Calculation-sheet'!R77</f>
        <v>1211662069.8197618</v>
      </c>
      <c r="S94" s="2">
        <f>S6/'Output-Calculation-sheet'!S5*'Output-Calculation-sheet'!S77</f>
        <v>457746613.13298923</v>
      </c>
      <c r="T94" s="2">
        <f>T6/'Output-Calculation-sheet'!T5*'Output-Calculation-sheet'!T77</f>
        <v>474569988.56072789</v>
      </c>
      <c r="U94" s="2">
        <f>U6/'Output-Calculation-sheet'!U5*'Output-Calculation-sheet'!U77</f>
        <v>288012306.2298705</v>
      </c>
      <c r="V94" s="2">
        <f>V6/'Output-Calculation-sheet'!V5*'Output-Calculation-sheet'!V77</f>
        <v>180959716.45320386</v>
      </c>
      <c r="W94" s="2">
        <f>W6/'Output-Calculation-sheet'!W5*'Output-Calculation-sheet'!W77</f>
        <v>482222780.74613851</v>
      </c>
      <c r="X94" s="2">
        <f>X6/'Output-Calculation-sheet'!X5*'Output-Calculation-sheet'!X77</f>
        <v>73582467.575120971</v>
      </c>
      <c r="Y94" s="2">
        <f>Y6/'Output-Calculation-sheet'!Y5*'Output-Calculation-sheet'!Y77</f>
        <v>244916327.79409951</v>
      </c>
      <c r="AA94" s="2">
        <f t="shared" ref="AA94:AA100" si="8">SUM(B94:Y94)/10^9</f>
        <v>41.805716882812561</v>
      </c>
    </row>
    <row r="95" spans="1:27" x14ac:dyDescent="0.25">
      <c r="A95" s="2">
        <v>2030</v>
      </c>
      <c r="B95" s="2">
        <f>B7/'Output-Calculation-sheet'!B6*'Output-Calculation-sheet'!B78</f>
        <v>11684719510.443642</v>
      </c>
      <c r="C95" s="2">
        <f>C7/'Output-Calculation-sheet'!C6*'Output-Calculation-sheet'!C78</f>
        <v>1154498658.2987192</v>
      </c>
      <c r="D95" s="2">
        <f>D7/'Output-Calculation-sheet'!D6*'Output-Calculation-sheet'!D78</f>
        <v>3291105234.9278932</v>
      </c>
      <c r="E95" s="2">
        <f>E7/'Output-Calculation-sheet'!E6*'Output-Calculation-sheet'!E78</f>
        <v>10546555491.761152</v>
      </c>
      <c r="F95" s="2">
        <f>F7/'Output-Calculation-sheet'!F6*'Output-Calculation-sheet'!F78</f>
        <v>3414711983.7125258</v>
      </c>
      <c r="G95" s="2">
        <f>G7/'Output-Calculation-sheet'!G6*'Output-Calculation-sheet'!G78</f>
        <v>2202900471.389142</v>
      </c>
      <c r="H95" s="2">
        <f>H7/'Output-Calculation-sheet'!H6*'Output-Calculation-sheet'!H78</f>
        <v>1191618174.569062</v>
      </c>
      <c r="I95" s="2">
        <f>I7/'Output-Calculation-sheet'!I6*'Output-Calculation-sheet'!I78</f>
        <v>1516088107.1187773</v>
      </c>
      <c r="J95" s="2">
        <f>J7/'Output-Calculation-sheet'!J6*'Output-Calculation-sheet'!J78</f>
        <v>1251648203.014349</v>
      </c>
      <c r="K95" s="2">
        <f>K7/'Output-Calculation-sheet'!K6*'Output-Calculation-sheet'!K78</f>
        <v>1548708874.4353468</v>
      </c>
      <c r="L95" s="2">
        <f>L7/'Output-Calculation-sheet'!L6*'Output-Calculation-sheet'!L78</f>
        <v>1409066685.1160493</v>
      </c>
      <c r="M95" s="2">
        <f>M7/'Output-Calculation-sheet'!M6*'Output-Calculation-sheet'!M78</f>
        <v>1907003827.647912</v>
      </c>
      <c r="N95" s="2">
        <f>N7/'Output-Calculation-sheet'!N6*'Output-Calculation-sheet'!N78</f>
        <v>1157884415.9910548</v>
      </c>
      <c r="O95" s="2">
        <f>O7/'Output-Calculation-sheet'!O6*'Output-Calculation-sheet'!O78</f>
        <v>154559244.69807303</v>
      </c>
      <c r="P95" s="2">
        <f>P7/'Output-Calculation-sheet'!P6*'Output-Calculation-sheet'!P78</f>
        <v>2222628329.5269623</v>
      </c>
      <c r="Q95" s="2">
        <f>Q7/'Output-Calculation-sheet'!Q6*'Output-Calculation-sheet'!Q78</f>
        <v>937789502.39811051</v>
      </c>
      <c r="R95" s="2">
        <f>R7/'Output-Calculation-sheet'!R6*'Output-Calculation-sheet'!R78</f>
        <v>1452122793.1127853</v>
      </c>
      <c r="S95" s="2">
        <f>S7/'Output-Calculation-sheet'!S6*'Output-Calculation-sheet'!S78</f>
        <v>546719564.69179535</v>
      </c>
      <c r="T95" s="2">
        <f>T7/'Output-Calculation-sheet'!T6*'Output-Calculation-sheet'!T78</f>
        <v>536344196.58716452</v>
      </c>
      <c r="U95" s="2">
        <f>U7/'Output-Calculation-sheet'!U6*'Output-Calculation-sheet'!U78</f>
        <v>339654572.66195762</v>
      </c>
      <c r="V95" s="2">
        <f>V7/'Output-Calculation-sheet'!V6*'Output-Calculation-sheet'!V78</f>
        <v>204268056.67312998</v>
      </c>
      <c r="W95" s="2">
        <f>W7/'Output-Calculation-sheet'!W6*'Output-Calculation-sheet'!W78</f>
        <v>555988272.7200135</v>
      </c>
      <c r="X95" s="2">
        <f>X7/'Output-Calculation-sheet'!X6*'Output-Calculation-sheet'!X78</f>
        <v>113177195.17255564</v>
      </c>
      <c r="Y95" s="2">
        <f>Y7/'Output-Calculation-sheet'!Y6*'Output-Calculation-sheet'!Y78</f>
        <v>290700305.74953729</v>
      </c>
      <c r="AA95" s="2">
        <f t="shared" si="8"/>
        <v>49.630461672417709</v>
      </c>
    </row>
    <row r="96" spans="1:27" x14ac:dyDescent="0.25">
      <c r="A96" s="2">
        <v>2031</v>
      </c>
      <c r="B96" s="2">
        <f>B8/'Output-Calculation-sheet'!B7*'Output-Calculation-sheet'!B79</f>
        <v>12866708193.973343</v>
      </c>
      <c r="C96" s="2">
        <f>C8/'Output-Calculation-sheet'!C7*'Output-Calculation-sheet'!C79</f>
        <v>1252433267.5012231</v>
      </c>
      <c r="D96" s="2">
        <f>D8/'Output-Calculation-sheet'!D7*'Output-Calculation-sheet'!D79</f>
        <v>3297623171.1914611</v>
      </c>
      <c r="E96" s="2">
        <f>E8/'Output-Calculation-sheet'!E7*'Output-Calculation-sheet'!E79</f>
        <v>11870476871.5165</v>
      </c>
      <c r="F96" s="2">
        <f>F8/'Output-Calculation-sheet'!F7*'Output-Calculation-sheet'!F79</f>
        <v>3618467545.7038932</v>
      </c>
      <c r="G96" s="2">
        <f>G8/'Output-Calculation-sheet'!G7*'Output-Calculation-sheet'!G79</f>
        <v>2238585490.8247151</v>
      </c>
      <c r="H96" s="2">
        <f>H8/'Output-Calculation-sheet'!H7*'Output-Calculation-sheet'!H79</f>
        <v>1501879110.1966679</v>
      </c>
      <c r="I96" s="2">
        <f>I8/'Output-Calculation-sheet'!I7*'Output-Calculation-sheet'!I79</f>
        <v>1608912108.6984799</v>
      </c>
      <c r="J96" s="2">
        <f>J8/'Output-Calculation-sheet'!J7*'Output-Calculation-sheet'!J79</f>
        <v>1307848609.825165</v>
      </c>
      <c r="K96" s="2">
        <f>K8/'Output-Calculation-sheet'!K7*'Output-Calculation-sheet'!K79</f>
        <v>1599583102.7460539</v>
      </c>
      <c r="L96" s="2">
        <f>L8/'Output-Calculation-sheet'!L7*'Output-Calculation-sheet'!L79</f>
        <v>1538331769.6964672</v>
      </c>
      <c r="M96" s="2">
        <f>M8/'Output-Calculation-sheet'!M7*'Output-Calculation-sheet'!M79</f>
        <v>2115021167.657088</v>
      </c>
      <c r="N96" s="2">
        <f>N8/'Output-Calculation-sheet'!N7*'Output-Calculation-sheet'!N79</f>
        <v>1325980176.8283181</v>
      </c>
      <c r="O96" s="2">
        <f>O8/'Output-Calculation-sheet'!O7*'Output-Calculation-sheet'!O79</f>
        <v>165292710.88210404</v>
      </c>
      <c r="P96" s="2">
        <f>P8/'Output-Calculation-sheet'!P7*'Output-Calculation-sheet'!P79</f>
        <v>2387315878.7445784</v>
      </c>
      <c r="Q96" s="2">
        <f>Q8/'Output-Calculation-sheet'!Q7*'Output-Calculation-sheet'!Q79</f>
        <v>999037908.610847</v>
      </c>
      <c r="R96" s="2">
        <f>R8/'Output-Calculation-sheet'!R7*'Output-Calculation-sheet'!R79</f>
        <v>1568542224.7490401</v>
      </c>
      <c r="S96" s="2">
        <f>S8/'Output-Calculation-sheet'!S7*'Output-Calculation-sheet'!S79</f>
        <v>608076262.0622716</v>
      </c>
      <c r="T96" s="2">
        <f>T8/'Output-Calculation-sheet'!T7*'Output-Calculation-sheet'!T79</f>
        <v>553442456.21683657</v>
      </c>
      <c r="U96" s="2">
        <f>U8/'Output-Calculation-sheet'!U7*'Output-Calculation-sheet'!U79</f>
        <v>357506785.97518772</v>
      </c>
      <c r="V96" s="2">
        <f>V8/'Output-Calculation-sheet'!V7*'Output-Calculation-sheet'!V79</f>
        <v>212768357.68643177</v>
      </c>
      <c r="W96" s="2">
        <f>W8/'Output-Calculation-sheet'!W7*'Output-Calculation-sheet'!W79</f>
        <v>586640728.19763255</v>
      </c>
      <c r="X96" s="2">
        <f>X8/'Output-Calculation-sheet'!X7*'Output-Calculation-sheet'!X79</f>
        <v>163012792.22160262</v>
      </c>
      <c r="Y96" s="2">
        <f>Y8/'Output-Calculation-sheet'!Y7*'Output-Calculation-sheet'!Y79</f>
        <v>313143119.69956386</v>
      </c>
      <c r="AA96" s="2">
        <f t="shared" si="8"/>
        <v>54.056629811405465</v>
      </c>
    </row>
    <row r="97" spans="1:27" x14ac:dyDescent="0.25">
      <c r="A97" s="2">
        <v>2032</v>
      </c>
      <c r="B97" s="2">
        <f>B9/'Output-Calculation-sheet'!B8*'Output-Calculation-sheet'!B80</f>
        <v>13246002119.864473</v>
      </c>
      <c r="C97" s="2">
        <f>C9/'Output-Calculation-sheet'!C8*'Output-Calculation-sheet'!C80</f>
        <v>1261160896.3734522</v>
      </c>
      <c r="D97" s="2">
        <f>D9/'Output-Calculation-sheet'!D8*'Output-Calculation-sheet'!D80</f>
        <v>3084365088.2318501</v>
      </c>
      <c r="E97" s="2">
        <f>E9/'Output-Calculation-sheet'!E8*'Output-Calculation-sheet'!E80</f>
        <v>12465881770.425474</v>
      </c>
      <c r="F97" s="2">
        <f>F9/'Output-Calculation-sheet'!F8*'Output-Calculation-sheet'!F80</f>
        <v>3567097895.8462772</v>
      </c>
      <c r="G97" s="2">
        <f>G9/'Output-Calculation-sheet'!G8*'Output-Calculation-sheet'!G80</f>
        <v>2112041214.6198401</v>
      </c>
      <c r="H97" s="2">
        <f>H9/'Output-Calculation-sheet'!H8*'Output-Calculation-sheet'!H80</f>
        <v>1893601471.6469085</v>
      </c>
      <c r="I97" s="2">
        <f>I9/'Output-Calculation-sheet'!I8*'Output-Calculation-sheet'!I80</f>
        <v>1590165534.2158349</v>
      </c>
      <c r="J97" s="2">
        <f>J9/'Output-Calculation-sheet'!J8*'Output-Calculation-sheet'!J80</f>
        <v>1274327613.3533037</v>
      </c>
      <c r="K97" s="2">
        <f>K9/'Output-Calculation-sheet'!K8*'Output-Calculation-sheet'!K80</f>
        <v>1531079632.8241789</v>
      </c>
      <c r="L97" s="2">
        <f>L9/'Output-Calculation-sheet'!L8*'Output-Calculation-sheet'!L80</f>
        <v>1569024549.6164343</v>
      </c>
      <c r="M97" s="2">
        <f>M9/'Output-Calculation-sheet'!M8*'Output-Calculation-sheet'!M80</f>
        <v>2173972353.6435423</v>
      </c>
      <c r="N97" s="2">
        <f>N9/'Output-Calculation-sheet'!N8*'Output-Calculation-sheet'!N80</f>
        <v>1366576711.5252247</v>
      </c>
      <c r="O97" s="2">
        <f>O9/'Output-Calculation-sheet'!O8*'Output-Calculation-sheet'!O80</f>
        <v>164245831.20402241</v>
      </c>
      <c r="P97" s="2">
        <f>P9/'Output-Calculation-sheet'!P8*'Output-Calculation-sheet'!P80</f>
        <v>2354707518.6638861</v>
      </c>
      <c r="Q97" s="2">
        <f>Q9/'Output-Calculation-sheet'!Q8*'Output-Calculation-sheet'!Q80</f>
        <v>1000940514.8235625</v>
      </c>
      <c r="R97" s="2">
        <f>R9/'Output-Calculation-sheet'!R8*'Output-Calculation-sheet'!R80</f>
        <v>1578173754.1897764</v>
      </c>
      <c r="S97" s="2">
        <f>S9/'Output-Calculation-sheet'!S8*'Output-Calculation-sheet'!S80</f>
        <v>626415138.18127334</v>
      </c>
      <c r="T97" s="2">
        <f>T9/'Output-Calculation-sheet'!T8*'Output-Calculation-sheet'!T80</f>
        <v>529322980.79896402</v>
      </c>
      <c r="U97" s="2">
        <f>U9/'Output-Calculation-sheet'!U8*'Output-Calculation-sheet'!U80</f>
        <v>348145347.04756361</v>
      </c>
      <c r="V97" s="2">
        <f>V9/'Output-Calculation-sheet'!V8*'Output-Calculation-sheet'!V80</f>
        <v>206254427.48817712</v>
      </c>
      <c r="W97" s="2">
        <f>W9/'Output-Calculation-sheet'!W8*'Output-Calculation-sheet'!W80</f>
        <v>572870874.86947894</v>
      </c>
      <c r="X97" s="2">
        <f>X9/'Output-Calculation-sheet'!X8*'Output-Calculation-sheet'!X80</f>
        <v>227231782.29401851</v>
      </c>
      <c r="Y97" s="2">
        <f>Y9/'Output-Calculation-sheet'!Y8*'Output-Calculation-sheet'!Y80</f>
        <v>312844683.08229047</v>
      </c>
      <c r="AA97" s="2">
        <f t="shared" si="8"/>
        <v>55.056449704829802</v>
      </c>
    </row>
    <row r="98" spans="1:27" x14ac:dyDescent="0.25">
      <c r="A98" s="2">
        <v>2033</v>
      </c>
      <c r="B98" s="2">
        <f>B10/'Output-Calculation-sheet'!B9*'Output-Calculation-sheet'!B81</f>
        <v>14233117079.260609</v>
      </c>
      <c r="C98" s="2">
        <f>C10/'Output-Calculation-sheet'!C9*'Output-Calculation-sheet'!C81</f>
        <v>3295831370.5494952</v>
      </c>
      <c r="D98" s="2">
        <f>D10/'Output-Calculation-sheet'!D9*'Output-Calculation-sheet'!D81</f>
        <v>2371011381.4420838</v>
      </c>
      <c r="E98" s="2">
        <f>E10/'Output-Calculation-sheet'!E9*'Output-Calculation-sheet'!E81</f>
        <v>11192080263.78573</v>
      </c>
      <c r="F98" s="2">
        <f>F10/'Output-Calculation-sheet'!F9*'Output-Calculation-sheet'!F81</f>
        <v>2883645681.6811466</v>
      </c>
      <c r="G98" s="2">
        <f>G10/'Output-Calculation-sheet'!G9*'Output-Calculation-sheet'!G81</f>
        <v>1684684917.6827989</v>
      </c>
      <c r="H98" s="2">
        <f>H10/'Output-Calculation-sheet'!H9*'Output-Calculation-sheet'!H81</f>
        <v>2345340068.4268055</v>
      </c>
      <c r="I98" s="2">
        <f>I10/'Output-Calculation-sheet'!I9*'Output-Calculation-sheet'!I81</f>
        <v>1336592532.1105983</v>
      </c>
      <c r="J98" s="2">
        <f>J10/'Output-Calculation-sheet'!J9*'Output-Calculation-sheet'!J81</f>
        <v>985995948.52810609</v>
      </c>
      <c r="K98" s="2">
        <f>K10/'Output-Calculation-sheet'!K9*'Output-Calculation-sheet'!K81</f>
        <v>1193991476.0771346</v>
      </c>
      <c r="L98" s="2">
        <f>L10/'Output-Calculation-sheet'!L9*'Output-Calculation-sheet'!L81</f>
        <v>1223721582.0338449</v>
      </c>
      <c r="M98" s="2">
        <f>M10/'Output-Calculation-sheet'!M9*'Output-Calculation-sheet'!M81</f>
        <v>1896331658.492111</v>
      </c>
      <c r="N98" s="2">
        <f>N10/'Output-Calculation-sheet'!N9*'Output-Calculation-sheet'!N81</f>
        <v>1152429678.3437662</v>
      </c>
      <c r="O98" s="2">
        <f>O10/'Output-Calculation-sheet'!O9*'Output-Calculation-sheet'!O81</f>
        <v>425050712.95180947</v>
      </c>
      <c r="P98" s="2">
        <f>P10/'Output-Calculation-sheet'!P9*'Output-Calculation-sheet'!P81</f>
        <v>2108680728.4197204</v>
      </c>
      <c r="Q98" s="2">
        <f>Q10/'Output-Calculation-sheet'!Q9*'Output-Calculation-sheet'!Q81</f>
        <v>936957196.98812199</v>
      </c>
      <c r="R98" s="2">
        <f>R10/'Output-Calculation-sheet'!R9*'Output-Calculation-sheet'!R81</f>
        <v>1264680803.0779557</v>
      </c>
      <c r="S98" s="2">
        <f>S10/'Output-Calculation-sheet'!S9*'Output-Calculation-sheet'!S81</f>
        <v>694562888.4553194</v>
      </c>
      <c r="T98" s="2">
        <f>T10/'Output-Calculation-sheet'!T9*'Output-Calculation-sheet'!T81</f>
        <v>391327608.62816095</v>
      </c>
      <c r="U98" s="2">
        <f>U10/'Output-Calculation-sheet'!U9*'Output-Calculation-sheet'!U81</f>
        <v>314443192.22353905</v>
      </c>
      <c r="V98" s="2">
        <f>V10/'Output-Calculation-sheet'!V9*'Output-Calculation-sheet'!V81</f>
        <v>146042544.2722705</v>
      </c>
      <c r="W98" s="2">
        <f>W10/'Output-Calculation-sheet'!W9*'Output-Calculation-sheet'!W81</f>
        <v>451633457.92025471</v>
      </c>
      <c r="X98" s="2">
        <f>X10/'Output-Calculation-sheet'!X9*'Output-Calculation-sheet'!X81</f>
        <v>236763028.47968227</v>
      </c>
      <c r="Y98" s="2">
        <f>Y10/'Output-Calculation-sheet'!Y9*'Output-Calculation-sheet'!Y81</f>
        <v>294764579.68107921</v>
      </c>
      <c r="AA98" s="2">
        <f t="shared" si="8"/>
        <v>53.059680379512145</v>
      </c>
    </row>
    <row r="99" spans="1:27" x14ac:dyDescent="0.25">
      <c r="A99" s="2">
        <v>2034</v>
      </c>
      <c r="B99" s="2">
        <f>B11/'Output-Calculation-sheet'!B10*'Output-Calculation-sheet'!B82</f>
        <v>14883932225.392153</v>
      </c>
      <c r="C99" s="2">
        <f>C11/'Output-Calculation-sheet'!C10*'Output-Calculation-sheet'!C82</f>
        <v>3388071868.8922544</v>
      </c>
      <c r="D99" s="2">
        <f>D11/'Output-Calculation-sheet'!D10*'Output-Calculation-sheet'!D82</f>
        <v>2298227600.0273929</v>
      </c>
      <c r="E99" s="2">
        <f>E11/'Output-Calculation-sheet'!E10*'Output-Calculation-sheet'!E82</f>
        <v>12129652438.644129</v>
      </c>
      <c r="F99" s="2">
        <f>F11/'Output-Calculation-sheet'!F10*'Output-Calculation-sheet'!F82</f>
        <v>2936057399.1364622</v>
      </c>
      <c r="G99" s="2">
        <f>G11/'Output-Calculation-sheet'!G10*'Output-Calculation-sheet'!G82</f>
        <v>1634093040.7985871</v>
      </c>
      <c r="H99" s="2">
        <f>H11/'Output-Calculation-sheet'!H10*'Output-Calculation-sheet'!H82</f>
        <v>2418031670.1950693</v>
      </c>
      <c r="I99" s="2">
        <f>I11/'Output-Calculation-sheet'!I10*'Output-Calculation-sheet'!I82</f>
        <v>1367292973.1556826</v>
      </c>
      <c r="J99" s="2">
        <f>J11/'Output-Calculation-sheet'!J10*'Output-Calculation-sheet'!J82</f>
        <v>996749840.06244111</v>
      </c>
      <c r="K99" s="2">
        <f>K11/'Output-Calculation-sheet'!K10*'Output-Calculation-sheet'!K82</f>
        <v>1183496015.1483436</v>
      </c>
      <c r="L99" s="2">
        <f>L11/'Output-Calculation-sheet'!L10*'Output-Calculation-sheet'!L82</f>
        <v>1288338091.5630035</v>
      </c>
      <c r="M99" s="2">
        <f>M11/'Output-Calculation-sheet'!M10*'Output-Calculation-sheet'!M82</f>
        <v>2008325206.4324422</v>
      </c>
      <c r="N99" s="2">
        <f>N11/'Output-Calculation-sheet'!N10*'Output-Calculation-sheet'!N82</f>
        <v>1181640532.2733402</v>
      </c>
      <c r="O99" s="2">
        <f>O11/'Output-Calculation-sheet'!O10*'Output-Calculation-sheet'!O82</f>
        <v>433069375.54721528</v>
      </c>
      <c r="P99" s="2">
        <f>P11/'Output-Calculation-sheet'!P10*'Output-Calculation-sheet'!P82</f>
        <v>2093293284.3642077</v>
      </c>
      <c r="Q99" s="2">
        <f>Q11/'Output-Calculation-sheet'!Q10*'Output-Calculation-sheet'!Q82</f>
        <v>962892089.41349018</v>
      </c>
      <c r="R99" s="2">
        <f>R11/'Output-Calculation-sheet'!R10*'Output-Calculation-sheet'!R82</f>
        <v>1306138018.1666214</v>
      </c>
      <c r="S99" s="2">
        <f>S11/'Output-Calculation-sheet'!S10*'Output-Calculation-sheet'!S82</f>
        <v>707816896.24531341</v>
      </c>
      <c r="T99" s="2">
        <f>T11/'Output-Calculation-sheet'!T10*'Output-Calculation-sheet'!T82</f>
        <v>385436080.90549052</v>
      </c>
      <c r="U99" s="2">
        <f>U11/'Output-Calculation-sheet'!U10*'Output-Calculation-sheet'!U82</f>
        <v>312370570.8771165</v>
      </c>
      <c r="V99" s="2">
        <f>V11/'Output-Calculation-sheet'!V10*'Output-Calculation-sheet'!V82</f>
        <v>146321464.90048993</v>
      </c>
      <c r="W99" s="2">
        <f>W11/'Output-Calculation-sheet'!W10*'Output-Calculation-sheet'!W82</f>
        <v>449788388.05364001</v>
      </c>
      <c r="X99" s="2">
        <f>X11/'Output-Calculation-sheet'!X10*'Output-Calculation-sheet'!X82</f>
        <v>257072940.15998164</v>
      </c>
      <c r="Y99" s="2">
        <f>Y11/'Output-Calculation-sheet'!Y10*'Output-Calculation-sheet'!Y82</f>
        <v>301900540.47099209</v>
      </c>
      <c r="AA99" s="2">
        <f t="shared" si="8"/>
        <v>55.070008550825854</v>
      </c>
    </row>
    <row r="100" spans="1:27" x14ac:dyDescent="0.25">
      <c r="A100" s="2">
        <v>2035</v>
      </c>
      <c r="B100" s="2">
        <f>B12/'Output-Calculation-sheet'!B11*'Output-Calculation-sheet'!B83</f>
        <v>14377794545.49935</v>
      </c>
      <c r="C100" s="2">
        <f>C12/'Output-Calculation-sheet'!C11*'Output-Calculation-sheet'!C83</f>
        <v>3226420673.2322464</v>
      </c>
      <c r="D100" s="2">
        <f>D12/'Output-Calculation-sheet'!D11*'Output-Calculation-sheet'!D83</f>
        <v>2066791301.8813524</v>
      </c>
      <c r="E100" s="2">
        <f>E12/'Output-Calculation-sheet'!E11*'Output-Calculation-sheet'!E83</f>
        <v>12153904168.68652</v>
      </c>
      <c r="F100" s="2">
        <f>F12/'Output-Calculation-sheet'!F11*'Output-Calculation-sheet'!F83</f>
        <v>2765159147.7573075</v>
      </c>
      <c r="G100" s="2">
        <f>G12/'Output-Calculation-sheet'!G11*'Output-Calculation-sheet'!G83</f>
        <v>1465443922.4216168</v>
      </c>
      <c r="H100" s="2">
        <f>H12/'Output-Calculation-sheet'!H11*'Output-Calculation-sheet'!H83</f>
        <v>2302804655.2756295</v>
      </c>
      <c r="I100" s="2">
        <f>I12/'Output-Calculation-sheet'!I11*'Output-Calculation-sheet'!I83</f>
        <v>1295904058.5642548</v>
      </c>
      <c r="J100" s="2">
        <f>J12/'Output-Calculation-sheet'!J11*'Output-Calculation-sheet'!J83</f>
        <v>934502612.47412586</v>
      </c>
      <c r="K100" s="2">
        <f>K12/'Output-Calculation-sheet'!K11*'Output-Calculation-sheet'!K83</f>
        <v>1086738094.8446438</v>
      </c>
      <c r="L100" s="2">
        <f>L12/'Output-Calculation-sheet'!L11*'Output-Calculation-sheet'!L83</f>
        <v>1255558940.2253308</v>
      </c>
      <c r="M100" s="2">
        <f>M12/'Output-Calculation-sheet'!M11*'Output-Calculation-sheet'!M83</f>
        <v>1969003542.2624466</v>
      </c>
      <c r="N100" s="2">
        <f>N12/'Output-Calculation-sheet'!N11*'Output-Calculation-sheet'!N83</f>
        <v>1122969792.2241685</v>
      </c>
      <c r="O100" s="2">
        <f>O12/'Output-Calculation-sheet'!O11*'Output-Calculation-sheet'!O83</f>
        <v>409512359.10648042</v>
      </c>
      <c r="P100" s="2">
        <f>P12/'Output-Calculation-sheet'!P11*'Output-Calculation-sheet'!P83</f>
        <v>1911817430.9288828</v>
      </c>
      <c r="Q100" s="2">
        <f>Q12/'Output-Calculation-sheet'!Q11*'Output-Calculation-sheet'!Q83</f>
        <v>916717925.23272252</v>
      </c>
      <c r="R100" s="2">
        <f>R12/'Output-Calculation-sheet'!R11*'Output-Calculation-sheet'!R83</f>
        <v>1246802413.2206366</v>
      </c>
      <c r="S100" s="2">
        <f>S12/'Output-Calculation-sheet'!S11*'Output-Calculation-sheet'!S83</f>
        <v>666727048.83726048</v>
      </c>
      <c r="T100" s="2">
        <f>T12/'Output-Calculation-sheet'!T11*'Output-Calculation-sheet'!T83</f>
        <v>351167368.76921827</v>
      </c>
      <c r="U100" s="2">
        <f>U12/'Output-Calculation-sheet'!U11*'Output-Calculation-sheet'!U83</f>
        <v>286677980.40737993</v>
      </c>
      <c r="V100" s="2">
        <f>V12/'Output-Calculation-sheet'!V11*'Output-Calculation-sheet'!V83</f>
        <v>135618721.37992656</v>
      </c>
      <c r="W100" s="2">
        <f>W12/'Output-Calculation-sheet'!W11*'Output-Calculation-sheet'!W83</f>
        <v>412372027.78208315</v>
      </c>
      <c r="X100" s="2">
        <f>X12/'Output-Calculation-sheet'!X11*'Output-Calculation-sheet'!X83</f>
        <v>258603990.90250283</v>
      </c>
      <c r="Y100" s="2">
        <f>Y12/'Output-Calculation-sheet'!Y11*'Output-Calculation-sheet'!Y83</f>
        <v>285060196.92992848</v>
      </c>
      <c r="AA100" s="2">
        <f t="shared" si="8"/>
        <v>52.904072918846019</v>
      </c>
    </row>
    <row r="102" spans="1:27" x14ac:dyDescent="0.25">
      <c r="A102" s="6" t="s">
        <v>46</v>
      </c>
      <c r="AA102" s="6" t="s">
        <v>51</v>
      </c>
    </row>
    <row r="104" spans="1:27" x14ac:dyDescent="0.25">
      <c r="A104" s="2">
        <v>2028</v>
      </c>
      <c r="B104" s="2">
        <f>B5/'Output-Calculation-sheet'!B4*'Output-Calculation-sheet'!B85</f>
        <v>1881484619.8313012</v>
      </c>
      <c r="C104" s="2">
        <f>C5/'Output-Calculation-sheet'!C4*'Output-Calculation-sheet'!C85</f>
        <v>6468621105.8326674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2505474814.8205299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252853440.96688515</v>
      </c>
      <c r="M104" s="2">
        <f>M5/'Output-Calculation-sheet'!M4*'Output-Calculation-sheet'!M85</f>
        <v>3183715081.9176764</v>
      </c>
      <c r="N104" s="2">
        <f>N5/'Output-Calculation-sheet'!N4*'Output-Calculation-sheet'!N85</f>
        <v>932215951.92720127</v>
      </c>
      <c r="O104" s="2">
        <f>O5/'Output-Calculation-sheet'!O4*'Output-Calculation-sheet'!O85</f>
        <v>1249517795.5385923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194187704.6896252</v>
      </c>
      <c r="T104" s="2">
        <f>T5/'Output-Calculation-sheet'!T4*'Output-Calculation-sheet'!T85</f>
        <v>4.3813430794142041E-8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181473647.36124572</v>
      </c>
      <c r="Y104" s="2">
        <f>Y5/'Output-Calculation-sheet'!Y4*'Output-Calculation-sheet'!Y85</f>
        <v>0</v>
      </c>
      <c r="AA104" s="2">
        <f>SUM(B104:Y104)/10^6</f>
        <v>16849.544162885726</v>
      </c>
    </row>
    <row r="105" spans="1:27" x14ac:dyDescent="0.25">
      <c r="A105" s="2">
        <v>2029</v>
      </c>
      <c r="B105" s="2">
        <f>B6/'Output-Calculation-sheet'!B5*'Output-Calculation-sheet'!B86</f>
        <v>3085428138.8927045</v>
      </c>
      <c r="C105" s="2">
        <f>C6/'Output-Calculation-sheet'!C5*'Output-Calculation-sheet'!C86</f>
        <v>9125493396.3917103</v>
      </c>
      <c r="D105" s="2">
        <f>D6/'Output-Calculation-sheet'!D5*'Output-Calculation-sheet'!D86</f>
        <v>2.1000620789467204E-5</v>
      </c>
      <c r="E105" s="2">
        <f>E6/'Output-Calculation-sheet'!E5*'Output-Calculation-sheet'!E86</f>
        <v>9.420162676308252E-6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3628281480.0172086</v>
      </c>
      <c r="I105" s="2">
        <f>I6/'Output-Calculation-sheet'!I5*'Output-Calculation-sheet'!I86</f>
        <v>0</v>
      </c>
      <c r="J105" s="2">
        <f>J6/'Output-Calculation-sheet'!J5*'Output-Calculation-sheet'!J86</f>
        <v>-7.9640773794101239E-6</v>
      </c>
      <c r="K105" s="2">
        <f>K6/'Output-Calculation-sheet'!K5*'Output-Calculation-sheet'!K86</f>
        <v>2.2272299313785928E-8</v>
      </c>
      <c r="L105" s="2">
        <f>L6/'Output-Calculation-sheet'!L5*'Output-Calculation-sheet'!L86</f>
        <v>402272959.13405347</v>
      </c>
      <c r="M105" s="2">
        <f>M6/'Output-Calculation-sheet'!M5*'Output-Calculation-sheet'!M86</f>
        <v>6168923955.2088289</v>
      </c>
      <c r="N105" s="2">
        <f>N6/'Output-Calculation-sheet'!N5*'Output-Calculation-sheet'!N86</f>
        <v>1962717584.2607796</v>
      </c>
      <c r="O105" s="2">
        <f>O6/'Output-Calculation-sheet'!O5*'Output-Calculation-sheet'!O86</f>
        <v>1766618809.5199823</v>
      </c>
      <c r="P105" s="2">
        <f>P6/'Output-Calculation-sheet'!P5*'Output-Calculation-sheet'!P86</f>
        <v>8.7927616195322438E-8</v>
      </c>
      <c r="Q105" s="2">
        <f>Q6/'Output-Calculation-sheet'!Q5*'Output-Calculation-sheet'!Q86</f>
        <v>0</v>
      </c>
      <c r="R105" s="2">
        <f>R6/'Output-Calculation-sheet'!R5*'Output-Calculation-sheet'!R86</f>
        <v>9.1712004858243421E-7</v>
      </c>
      <c r="S105" s="2">
        <f>S6/'Output-Calculation-sheet'!S5*'Output-Calculation-sheet'!S86</f>
        <v>291879198.78198129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271755096.19174016</v>
      </c>
      <c r="Y105" s="2">
        <f>Y6/'Output-Calculation-sheet'!Y5*'Output-Calculation-sheet'!Y86</f>
        <v>0</v>
      </c>
      <c r="AA105" s="2">
        <f t="shared" ref="AA105:AA111" si="9">SUM(B105:Y105)/10^6</f>
        <v>26703.370618399014</v>
      </c>
    </row>
    <row r="106" spans="1:27" x14ac:dyDescent="0.25">
      <c r="A106" s="2">
        <v>2030</v>
      </c>
      <c r="B106" s="2">
        <f>B7/'Output-Calculation-sheet'!B6*'Output-Calculation-sheet'!B87</f>
        <v>4450484631.9136</v>
      </c>
      <c r="C106" s="2">
        <f>C7/'Output-Calculation-sheet'!C6*'Output-Calculation-sheet'!C87</f>
        <v>11761571209.878164</v>
      </c>
      <c r="D106" s="2">
        <f>D7/'Output-Calculation-sheet'!D6*'Output-Calculation-sheet'!D87</f>
        <v>-5.7737819266370119E-7</v>
      </c>
      <c r="E106" s="2">
        <f>E7/'Output-Calculation-sheet'!E6*'Output-Calculation-sheet'!E87</f>
        <v>3.5665206089534155E-6</v>
      </c>
      <c r="F106" s="2">
        <f>F7/'Output-Calculation-sheet'!F6*'Output-Calculation-sheet'!F87</f>
        <v>0</v>
      </c>
      <c r="G106" s="2">
        <f>G7/'Output-Calculation-sheet'!G6*'Output-Calculation-sheet'!G87</f>
        <v>-3.515187512530378E-6</v>
      </c>
      <c r="H106" s="2">
        <f>H7/'Output-Calculation-sheet'!H6*'Output-Calculation-sheet'!H87</f>
        <v>5450981066.3442154</v>
      </c>
      <c r="I106" s="2">
        <f>I7/'Output-Calculation-sheet'!I6*'Output-Calculation-sheet'!I87</f>
        <v>1.2336586973687597E-6</v>
      </c>
      <c r="J106" s="2">
        <f>J7/'Output-Calculation-sheet'!J6*'Output-Calculation-sheet'!J87</f>
        <v>1.3980786299187858E-6</v>
      </c>
      <c r="K106" s="2">
        <f>K7/'Output-Calculation-sheet'!K6*'Output-Calculation-sheet'!K87</f>
        <v>0</v>
      </c>
      <c r="L106" s="2">
        <f>L7/'Output-Calculation-sheet'!L6*'Output-Calculation-sheet'!L87</f>
        <v>577470204.87668836</v>
      </c>
      <c r="M106" s="2">
        <f>M7/'Output-Calculation-sheet'!M6*'Output-Calculation-sheet'!M87</f>
        <v>7963863165.9928551</v>
      </c>
      <c r="N106" s="2">
        <f>N7/'Output-Calculation-sheet'!N6*'Output-Calculation-sheet'!N87</f>
        <v>3691738599.5138698</v>
      </c>
      <c r="O106" s="2">
        <f>O7/'Output-Calculation-sheet'!O6*'Output-Calculation-sheet'!O87</f>
        <v>2281605256.2704225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-2.9722636187470096E-7</v>
      </c>
      <c r="S106" s="2">
        <f>S7/'Output-Calculation-sheet'!S6*'Output-Calculation-sheet'!S87</f>
        <v>437903039.41221839</v>
      </c>
      <c r="T106" s="2">
        <f>T7/'Output-Calculation-sheet'!T6*'Output-Calculation-sheet'!T87</f>
        <v>0</v>
      </c>
      <c r="U106" s="2">
        <f>U7/'Output-Calculation-sheet'!U6*'Output-Calculation-sheet'!U87</f>
        <v>8.2325565572287622E-8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439582289.6325317</v>
      </c>
      <c r="Y106" s="2">
        <f>Y7/'Output-Calculation-sheet'!Y6*'Output-Calculation-sheet'!Y87</f>
        <v>0</v>
      </c>
      <c r="AA106" s="2">
        <f t="shared" si="9"/>
        <v>37055.199463834564</v>
      </c>
    </row>
    <row r="107" spans="1:27" x14ac:dyDescent="0.25">
      <c r="A107" s="2">
        <v>2031</v>
      </c>
      <c r="B107" s="2">
        <f>B8/'Output-Calculation-sheet'!B7*'Output-Calculation-sheet'!B88</f>
        <v>6168335365.2853317</v>
      </c>
      <c r="C107" s="2">
        <f>C8/'Output-Calculation-sheet'!C7*'Output-Calculation-sheet'!C88</f>
        <v>14184710452.492746</v>
      </c>
      <c r="D107" s="2">
        <f>D8/'Output-Calculation-sheet'!D7*'Output-Calculation-sheet'!D88</f>
        <v>0</v>
      </c>
      <c r="E107" s="2">
        <f>E8/'Output-Calculation-sheet'!E7*'Output-Calculation-sheet'!E88</f>
        <v>7.4665761549875035E-6</v>
      </c>
      <c r="F107" s="2">
        <f>F8/'Output-Calculation-sheet'!F7*'Output-Calculation-sheet'!F88</f>
        <v>0</v>
      </c>
      <c r="G107" s="2">
        <f>G8/'Output-Calculation-sheet'!G7*'Output-Calculation-sheet'!G88</f>
        <v>-9.855135026845358E-7</v>
      </c>
      <c r="H107" s="2">
        <f>H8/'Output-Calculation-sheet'!H7*'Output-Calculation-sheet'!H88</f>
        <v>7562465057.3577271</v>
      </c>
      <c r="I107" s="2">
        <f>I8/'Output-Calculation-sheet'!I7*'Output-Calculation-sheet'!I88</f>
        <v>-4.1310009949953821E-7</v>
      </c>
      <c r="J107" s="2">
        <f>J8/'Output-Calculation-sheet'!J7*'Output-Calculation-sheet'!J88</f>
        <v>2.9366965485814783E-6</v>
      </c>
      <c r="K107" s="2">
        <f>K8/'Output-Calculation-sheet'!K7*'Output-Calculation-sheet'!K88</f>
        <v>0</v>
      </c>
      <c r="L107" s="2">
        <f>L8/'Output-Calculation-sheet'!L7*'Output-Calculation-sheet'!L88</f>
        <v>747858491.97039783</v>
      </c>
      <c r="M107" s="2">
        <f>M8/'Output-Calculation-sheet'!M7*'Output-Calculation-sheet'!M88</f>
        <v>9522617214.3403072</v>
      </c>
      <c r="N107" s="2">
        <f>N8/'Output-Calculation-sheet'!N7*'Output-Calculation-sheet'!N88</f>
        <v>5392474855.4831839</v>
      </c>
      <c r="O107" s="2">
        <f>O8/'Output-Calculation-sheet'!O7*'Output-Calculation-sheet'!O88</f>
        <v>2754514650.0519443</v>
      </c>
      <c r="P107" s="2">
        <f>P8/'Output-Calculation-sheet'!P7*'Output-Calculation-sheet'!P88</f>
        <v>0</v>
      </c>
      <c r="Q107" s="2">
        <f>Q8/'Output-Calculation-sheet'!Q7*'Output-Calculation-sheet'!Q88</f>
        <v>-1.1681152789448678E-6</v>
      </c>
      <c r="R107" s="2">
        <f>R8/'Output-Calculation-sheet'!R7*'Output-Calculation-sheet'!R88</f>
        <v>1.3633122109008976E-6</v>
      </c>
      <c r="S107" s="2">
        <f>S8/'Output-Calculation-sheet'!S7*'Output-Calculation-sheet'!S88</f>
        <v>727294706.53555524</v>
      </c>
      <c r="T107" s="2">
        <f>T8/'Output-Calculation-sheet'!T7*'Output-Calculation-sheet'!T88</f>
        <v>2.6863644815794198E-7</v>
      </c>
      <c r="U107" s="2">
        <f>U8/'Output-Calculation-sheet'!U7*'Output-Calculation-sheet'!U88</f>
        <v>-2.4129605168082596E-7</v>
      </c>
      <c r="V107" s="2">
        <f>V8/'Output-Calculation-sheet'!V7*'Output-Calculation-sheet'!V88</f>
        <v>0</v>
      </c>
      <c r="W107" s="2">
        <f>W8/'Output-Calculation-sheet'!W7*'Output-Calculation-sheet'!W88</f>
        <v>5.0496494909170976E-8</v>
      </c>
      <c r="X107" s="2">
        <f>X8/'Output-Calculation-sheet'!X7*'Output-Calculation-sheet'!X88</f>
        <v>667474108.71560407</v>
      </c>
      <c r="Y107" s="2">
        <f>Y8/'Output-Calculation-sheet'!Y7*'Output-Calculation-sheet'!Y88</f>
        <v>0</v>
      </c>
      <c r="AA107" s="2">
        <f t="shared" si="9"/>
        <v>47727.7449022328</v>
      </c>
    </row>
    <row r="108" spans="1:27" x14ac:dyDescent="0.25">
      <c r="A108" s="2">
        <v>2032</v>
      </c>
      <c r="B108" s="2">
        <f>B9/'Output-Calculation-sheet'!B8*'Output-Calculation-sheet'!B89</f>
        <v>8603086056.1347446</v>
      </c>
      <c r="C108" s="2">
        <f>C9/'Output-Calculation-sheet'!C8*'Output-Calculation-sheet'!C89</f>
        <v>15926187839.806288</v>
      </c>
      <c r="D108" s="2">
        <f>D9/'Output-Calculation-sheet'!D8*'Output-Calculation-sheet'!D89</f>
        <v>0</v>
      </c>
      <c r="E108" s="2">
        <f>E9/'Output-Calculation-sheet'!E8*'Output-Calculation-sheet'!E89</f>
        <v>1.5614705656079451E-5</v>
      </c>
      <c r="F108" s="2">
        <f>F9/'Output-Calculation-sheet'!F8*'Output-Calculation-sheet'!F89</f>
        <v>0</v>
      </c>
      <c r="G108" s="2">
        <f>G9/'Output-Calculation-sheet'!G8*'Output-Calculation-sheet'!G89</f>
        <v>1.1948028310163291E-6</v>
      </c>
      <c r="H108" s="2">
        <f>H9/'Output-Calculation-sheet'!H8*'Output-Calculation-sheet'!H89</f>
        <v>10542146201.724628</v>
      </c>
      <c r="I108" s="2">
        <f>I9/'Output-Calculation-sheet'!I8*'Output-Calculation-sheet'!I89</f>
        <v>1.0291886671417792E-5</v>
      </c>
      <c r="J108" s="2">
        <f>J9/'Output-Calculation-sheet'!J8*'Output-Calculation-sheet'!J89</f>
        <v>-1.2756373148309992E-6</v>
      </c>
      <c r="K108" s="2">
        <f>K9/'Output-Calculation-sheet'!K8*'Output-Calculation-sheet'!K89</f>
        <v>1.0389828901135125E-6</v>
      </c>
      <c r="L108" s="2">
        <f>L9/'Output-Calculation-sheet'!L8*'Output-Calculation-sheet'!L89</f>
        <v>901713539.59046566</v>
      </c>
      <c r="M108" s="2">
        <f>M9/'Output-Calculation-sheet'!M8*'Output-Calculation-sheet'!M89</f>
        <v>10584631282.543779</v>
      </c>
      <c r="N108" s="2">
        <f>N9/'Output-Calculation-sheet'!N8*'Output-Calculation-sheet'!N89</f>
        <v>6671547096.7022648</v>
      </c>
      <c r="O108" s="2">
        <f>O9/'Output-Calculation-sheet'!O8*'Output-Calculation-sheet'!O89</f>
        <v>3091197504.6154718</v>
      </c>
      <c r="P108" s="2">
        <f>P9/'Output-Calculation-sheet'!P8*'Output-Calculation-sheet'!P89</f>
        <v>0</v>
      </c>
      <c r="Q108" s="2">
        <f>Q9/'Output-Calculation-sheet'!Q8*'Output-Calculation-sheet'!Q89</f>
        <v>94862278.693850771</v>
      </c>
      <c r="R108" s="2">
        <f>R9/'Output-Calculation-sheet'!R8*'Output-Calculation-sheet'!R89</f>
        <v>-1.649057466089226E-7</v>
      </c>
      <c r="S108" s="2">
        <f>S9/'Output-Calculation-sheet'!S8*'Output-Calculation-sheet'!S89</f>
        <v>1088480286.600215</v>
      </c>
      <c r="T108" s="2">
        <f>T9/'Output-Calculation-sheet'!T8*'Output-Calculation-sheet'!T89</f>
        <v>2.3959003215250611E-7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1.2418939119603992E-7</v>
      </c>
      <c r="X108" s="2">
        <f>X9/'Output-Calculation-sheet'!X8*'Output-Calculation-sheet'!X89</f>
        <v>983078992.54353607</v>
      </c>
      <c r="Y108" s="2">
        <f>Y9/'Output-Calculation-sheet'!Y8*'Output-Calculation-sheet'!Y89</f>
        <v>0</v>
      </c>
      <c r="AA108" s="2">
        <f t="shared" si="9"/>
        <v>58486.931078955262</v>
      </c>
    </row>
    <row r="109" spans="1:27" x14ac:dyDescent="0.25">
      <c r="A109" s="2">
        <v>2033</v>
      </c>
      <c r="B109" s="2">
        <f>B10/'Output-Calculation-sheet'!B9*'Output-Calculation-sheet'!B90</f>
        <v>19837327660.243298</v>
      </c>
      <c r="C109" s="2">
        <f>C10/'Output-Calculation-sheet'!C9*'Output-Calculation-sheet'!C90</f>
        <v>29260815148.009777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14516853252.980331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10015367218.950735</v>
      </c>
      <c r="N109" s="2">
        <f>N10/'Output-Calculation-sheet'!N9*'Output-Calculation-sheet'!N90</f>
        <v>5899873513.4893484</v>
      </c>
      <c r="O109" s="2">
        <f>O10/'Output-Calculation-sheet'!O9*'Output-Calculation-sheet'!O90</f>
        <v>4571119269.7344398</v>
      </c>
      <c r="P109" s="2">
        <f>P10/'Output-Calculation-sheet'!P9*'Output-Calculation-sheet'!P90</f>
        <v>0</v>
      </c>
      <c r="Q109" s="2">
        <f>Q10/'Output-Calculation-sheet'!Q9*'Output-Calculation-sheet'!Q90</f>
        <v>192021189.21885073</v>
      </c>
      <c r="R109" s="2">
        <f>R10/'Output-Calculation-sheet'!R9*'Output-Calculation-sheet'!R90</f>
        <v>-3.9564211909995457E-7</v>
      </c>
      <c r="S109" s="2">
        <f>S10/'Output-Calculation-sheet'!S9*'Output-Calculation-sheet'!S90</f>
        <v>2371536750.2453566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1084694571.7289445</v>
      </c>
      <c r="Y109" s="2">
        <f>Y10/'Output-Calculation-sheet'!Y9*'Output-Calculation-sheet'!Y90</f>
        <v>0</v>
      </c>
      <c r="AA109" s="2">
        <f t="shared" si="9"/>
        <v>87749.608574601094</v>
      </c>
    </row>
    <row r="110" spans="1:27" x14ac:dyDescent="0.25">
      <c r="A110" s="2">
        <v>2034</v>
      </c>
      <c r="B110" s="2">
        <f>B11/'Output-Calculation-sheet'!B10*'Output-Calculation-sheet'!B91</f>
        <v>44738623983.665878</v>
      </c>
      <c r="C110" s="2">
        <f>C11/'Output-Calculation-sheet'!C10*'Output-Calculation-sheet'!C91</f>
        <v>32978903358.740963</v>
      </c>
      <c r="D110" s="2">
        <f>D11/'Output-Calculation-sheet'!D10*'Output-Calculation-sheet'!D91</f>
        <v>0</v>
      </c>
      <c r="E110" s="2">
        <f>E11/'Output-Calculation-sheet'!E10*'Output-Calculation-sheet'!E91</f>
        <v>946901995.00670612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16308584116.394077</v>
      </c>
      <c r="I110" s="2">
        <f>I11/'Output-Calculation-sheet'!I10*'Output-Calculation-sheet'!I91</f>
        <v>-1.570124865198868E-6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761077040.2647028</v>
      </c>
      <c r="M110" s="2">
        <f>M11/'Output-Calculation-sheet'!M10*'Output-Calculation-sheet'!M91</f>
        <v>11542304925.009661</v>
      </c>
      <c r="N110" s="2">
        <f>N11/'Output-Calculation-sheet'!N10*'Output-Calculation-sheet'!N91</f>
        <v>7988060534.648694</v>
      </c>
      <c r="O110" s="2">
        <f>O11/'Output-Calculation-sheet'!O10*'Output-Calculation-sheet'!O91</f>
        <v>5064923496.9446249</v>
      </c>
      <c r="P110" s="2">
        <f>P11/'Output-Calculation-sheet'!P10*'Output-Calculation-sheet'!P91</f>
        <v>0</v>
      </c>
      <c r="Q110" s="2">
        <f>Q11/'Output-Calculation-sheet'!Q10*'Output-Calculation-sheet'!Q91</f>
        <v>1278756017.0737405</v>
      </c>
      <c r="R110" s="2">
        <f>R11/'Output-Calculation-sheet'!R10*'Output-Calculation-sheet'!R91</f>
        <v>0</v>
      </c>
      <c r="S110" s="2">
        <f>S11/'Output-Calculation-sheet'!S10*'Output-Calculation-sheet'!S91</f>
        <v>3910496722.7794089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1126782043.4870396</v>
      </c>
      <c r="Y110" s="2">
        <f>Y11/'Output-Calculation-sheet'!Y10*'Output-Calculation-sheet'!Y91</f>
        <v>50106119.264427111</v>
      </c>
      <c r="AA110" s="2">
        <f t="shared" si="9"/>
        <v>126695.52035327992</v>
      </c>
    </row>
    <row r="111" spans="1:27" x14ac:dyDescent="0.25">
      <c r="A111" s="2">
        <v>2035</v>
      </c>
      <c r="B111" s="2">
        <f>B12/'Output-Calculation-sheet'!B11*'Output-Calculation-sheet'!B92</f>
        <v>43186184814.540276</v>
      </c>
      <c r="C111" s="2">
        <f>C12/'Output-Calculation-sheet'!C11*'Output-Calculation-sheet'!C92</f>
        <v>37863492906.964325</v>
      </c>
      <c r="D111" s="2">
        <f>D12/'Output-Calculation-sheet'!D11*'Output-Calculation-sheet'!D92</f>
        <v>-1.1303481909197976E-6</v>
      </c>
      <c r="E111" s="2">
        <f>E12/'Output-Calculation-sheet'!E11*'Output-Calculation-sheet'!E92</f>
        <v>3502755252.9204588</v>
      </c>
      <c r="F111" s="2">
        <f>F12/'Output-Calculation-sheet'!F11*'Output-Calculation-sheet'!F92</f>
        <v>-2.4831798156521182E-7</v>
      </c>
      <c r="G111" s="2">
        <f>G12/'Output-Calculation-sheet'!G11*'Output-Calculation-sheet'!G92</f>
        <v>0</v>
      </c>
      <c r="H111" s="2">
        <f>H12/'Output-Calculation-sheet'!H11*'Output-Calculation-sheet'!H92</f>
        <v>15738704836.581715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1704355863.2759614</v>
      </c>
      <c r="M111" s="2">
        <f>M12/'Output-Calculation-sheet'!M11*'Output-Calculation-sheet'!M92</f>
        <v>11215431528.246328</v>
      </c>
      <c r="N111" s="2">
        <f>N12/'Output-Calculation-sheet'!N11*'Output-Calculation-sheet'!N92</f>
        <v>7896286668.9639692</v>
      </c>
      <c r="O111" s="2">
        <f>O12/'Output-Calculation-sheet'!O11*'Output-Calculation-sheet'!O92</f>
        <v>5721431462.1612635</v>
      </c>
      <c r="P111" s="2">
        <f>P12/'Output-Calculation-sheet'!P11*'Output-Calculation-sheet'!P92</f>
        <v>339303503.57595766</v>
      </c>
      <c r="Q111" s="2">
        <f>Q12/'Output-Calculation-sheet'!Q11*'Output-Calculation-sheet'!Q92</f>
        <v>1500641256.3952334</v>
      </c>
      <c r="R111" s="2">
        <f>R12/'Output-Calculation-sheet'!R11*'Output-Calculation-sheet'!R92</f>
        <v>0</v>
      </c>
      <c r="S111" s="2">
        <f>S12/'Output-Calculation-sheet'!S11*'Output-Calculation-sheet'!S92</f>
        <v>3772250479.0491276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1096298961.8478668</v>
      </c>
      <c r="Y111" s="2">
        <f>Y12/'Output-Calculation-sheet'!Y11*'Output-Calculation-sheet'!Y92</f>
        <v>74238312.97754173</v>
      </c>
      <c r="AA111" s="2">
        <f t="shared" si="9"/>
        <v>133611.37584750002</v>
      </c>
    </row>
    <row r="113" spans="1:27" x14ac:dyDescent="0.25">
      <c r="A113" s="6" t="s">
        <v>47</v>
      </c>
      <c r="AA113" s="6" t="s">
        <v>52</v>
      </c>
    </row>
    <row r="115" spans="1:27" x14ac:dyDescent="0.25">
      <c r="A115" s="2">
        <v>2028</v>
      </c>
      <c r="B115" s="2">
        <f>B5/'Output-Calculation-sheet'!B4*'Output-Calculation-sheet'!B94</f>
        <v>32776248347.044472</v>
      </c>
      <c r="C115" s="2">
        <f>C5/'Output-Calculation-sheet'!C4*'Output-Calculation-sheet'!C94</f>
        <v>0</v>
      </c>
      <c r="D115" s="2">
        <f>D5/'Output-Calculation-sheet'!D4*'Output-Calculation-sheet'!D94</f>
        <v>19260036135.563091</v>
      </c>
      <c r="E115" s="2">
        <f>E5/'Output-Calculation-sheet'!E4*'Output-Calculation-sheet'!E94</f>
        <v>14608654545.986094</v>
      </c>
      <c r="F115" s="2">
        <f>F5/'Output-Calculation-sheet'!F4*'Output-Calculation-sheet'!F94</f>
        <v>10001269057.19742</v>
      </c>
      <c r="G115" s="2">
        <f>G5/'Output-Calculation-sheet'!G4*'Output-Calculation-sheet'!G94</f>
        <v>6683529907.6205387</v>
      </c>
      <c r="H115" s="2">
        <f>H5/'Output-Calculation-sheet'!H4*'Output-Calculation-sheet'!H94</f>
        <v>0</v>
      </c>
      <c r="I115" s="2">
        <f>I5/'Output-Calculation-sheet'!I4*'Output-Calculation-sheet'!I94</f>
        <v>6131527055.7924566</v>
      </c>
      <c r="J115" s="2">
        <f>J5/'Output-Calculation-sheet'!J4*'Output-Calculation-sheet'!J94</f>
        <v>6356050354.5984964</v>
      </c>
      <c r="K115" s="2">
        <f>K5/'Output-Calculation-sheet'!K4*'Output-Calculation-sheet'!K94</f>
        <v>6031492641.5898561</v>
      </c>
      <c r="L115" s="2">
        <f>L5/'Output-Calculation-sheet'!L4*'Output-Calculation-sheet'!L94</f>
        <v>4948035174.7942791</v>
      </c>
      <c r="M115" s="2">
        <f>M5/'Output-Calculation-sheet'!M4*'Output-Calculation-sheet'!M94</f>
        <v>0</v>
      </c>
      <c r="N115" s="2">
        <f>N5/'Output-Calculation-sheet'!N4*'Output-Calculation-sheet'!N94</f>
        <v>2169580002.8128595</v>
      </c>
      <c r="O115" s="2">
        <f>O5/'Output-Calculation-sheet'!O4*'Output-Calculation-sheet'!O94</f>
        <v>0</v>
      </c>
      <c r="P115" s="2">
        <f>P5/'Output-Calculation-sheet'!P4*'Output-Calculation-sheet'!P94</f>
        <v>3305082006.0316525</v>
      </c>
      <c r="Q115" s="2">
        <f>Q5/'Output-Calculation-sheet'!Q4*'Output-Calculation-sheet'!Q94</f>
        <v>3496319746.4146729</v>
      </c>
      <c r="R115" s="2">
        <f>R5/'Output-Calculation-sheet'!R4*'Output-Calculation-sheet'!R94</f>
        <v>3912209941.8097014</v>
      </c>
      <c r="S115" s="2">
        <f>S5/'Output-Calculation-sheet'!S4*'Output-Calculation-sheet'!S94</f>
        <v>1535713563.7644763</v>
      </c>
      <c r="T115" s="2">
        <f>T5/'Output-Calculation-sheet'!T4*'Output-Calculation-sheet'!T94</f>
        <v>1506924056.4442742</v>
      </c>
      <c r="U115" s="2">
        <f>U5/'Output-Calculation-sheet'!U4*'Output-Calculation-sheet'!U94</f>
        <v>1037889198.7862737</v>
      </c>
      <c r="V115" s="2">
        <f>V5/'Output-Calculation-sheet'!V4*'Output-Calculation-sheet'!V94</f>
        <v>1107159671.8819578</v>
      </c>
      <c r="W115" s="2">
        <f>W5/'Output-Calculation-sheet'!W4*'Output-Calculation-sheet'!W94</f>
        <v>859206436.53765213</v>
      </c>
      <c r="X115" s="2">
        <f>X5/'Output-Calculation-sheet'!X4*'Output-Calculation-sheet'!X94</f>
        <v>0</v>
      </c>
      <c r="Y115" s="2">
        <f>Y5/'Output-Calculation-sheet'!Y4*'Output-Calculation-sheet'!Y94</f>
        <v>429681529.08515155</v>
      </c>
      <c r="AA115" s="2">
        <f>SUM(B115:Y115)/10^6</f>
        <v>126156.60937375539</v>
      </c>
    </row>
    <row r="116" spans="1:27" x14ac:dyDescent="0.25">
      <c r="A116" s="2">
        <v>2029</v>
      </c>
      <c r="B116" s="2">
        <f>B6/'Output-Calculation-sheet'!B5*'Output-Calculation-sheet'!B95</f>
        <v>45685213484.535126</v>
      </c>
      <c r="C116" s="2">
        <f>C6/'Output-Calculation-sheet'!C5*'Output-Calculation-sheet'!C95</f>
        <v>0</v>
      </c>
      <c r="D116" s="2">
        <f>D6/'Output-Calculation-sheet'!D5*'Output-Calculation-sheet'!D95</f>
        <v>26925293591.853931</v>
      </c>
      <c r="E116" s="2">
        <f>E6/'Output-Calculation-sheet'!E5*'Output-Calculation-sheet'!E95</f>
        <v>20580948836.810982</v>
      </c>
      <c r="F116" s="2">
        <f>F6/'Output-Calculation-sheet'!F5*'Output-Calculation-sheet'!F95</f>
        <v>13964839404.737087</v>
      </c>
      <c r="G116" s="2">
        <f>G6/'Output-Calculation-sheet'!G5*'Output-Calculation-sheet'!G95</f>
        <v>9329658900.8041954</v>
      </c>
      <c r="H116" s="2">
        <f>H6/'Output-Calculation-sheet'!H5*'Output-Calculation-sheet'!H95</f>
        <v>0</v>
      </c>
      <c r="I116" s="2">
        <f>I6/'Output-Calculation-sheet'!I5*'Output-Calculation-sheet'!I95</f>
        <v>8564256229.6419392</v>
      </c>
      <c r="J116" s="2">
        <f>J6/'Output-Calculation-sheet'!J5*'Output-Calculation-sheet'!J95</f>
        <v>8929924416.3091583</v>
      </c>
      <c r="K116" s="2">
        <f>K6/'Output-Calculation-sheet'!K5*'Output-Calculation-sheet'!K95</f>
        <v>8513819407.8070908</v>
      </c>
      <c r="L116" s="2">
        <f>L6/'Output-Calculation-sheet'!L5*'Output-Calculation-sheet'!L95</f>
        <v>6920584963.7887831</v>
      </c>
      <c r="M116" s="2">
        <f>M6/'Output-Calculation-sheet'!M5*'Output-Calculation-sheet'!M95</f>
        <v>0</v>
      </c>
      <c r="N116" s="2">
        <f>N6/'Output-Calculation-sheet'!N5*'Output-Calculation-sheet'!N95</f>
        <v>2851460531.742065</v>
      </c>
      <c r="O116" s="2">
        <f>O6/'Output-Calculation-sheet'!O5*'Output-Calculation-sheet'!O95</f>
        <v>0</v>
      </c>
      <c r="P116" s="2">
        <f>P6/'Output-Calculation-sheet'!P5*'Output-Calculation-sheet'!P95</f>
        <v>4829310396.2405272</v>
      </c>
      <c r="Q116" s="2">
        <f>Q6/'Output-Calculation-sheet'!Q5*'Output-Calculation-sheet'!Q95</f>
        <v>4891754110.5866003</v>
      </c>
      <c r="R116" s="2">
        <f>R6/'Output-Calculation-sheet'!R5*'Output-Calculation-sheet'!R95</f>
        <v>5562318171.2477369</v>
      </c>
      <c r="S116" s="2">
        <f>S6/'Output-Calculation-sheet'!S5*'Output-Calculation-sheet'!S95</f>
        <v>2136272065.8174438</v>
      </c>
      <c r="T116" s="2">
        <f>T6/'Output-Calculation-sheet'!T5*'Output-Calculation-sheet'!T95</f>
        <v>2134050596.18888</v>
      </c>
      <c r="U116" s="2">
        <f>U6/'Output-Calculation-sheet'!U5*'Output-Calculation-sheet'!U95</f>
        <v>1483098242.7975838</v>
      </c>
      <c r="V116" s="2">
        <f>V6/'Output-Calculation-sheet'!V5*'Output-Calculation-sheet'!V95</f>
        <v>1544516866.8415999</v>
      </c>
      <c r="W116" s="2">
        <f>W6/'Output-Calculation-sheet'!W5*'Output-Calculation-sheet'!W95</f>
        <v>1199308434.2693586</v>
      </c>
      <c r="X116" s="2">
        <f>X6/'Output-Calculation-sheet'!X5*'Output-Calculation-sheet'!X95</f>
        <v>0</v>
      </c>
      <c r="Y116" s="2">
        <f>Y6/'Output-Calculation-sheet'!Y5*'Output-Calculation-sheet'!Y95</f>
        <v>600794291.01274455</v>
      </c>
      <c r="AA116" s="2">
        <f t="shared" ref="AA116:AA122" si="10">SUM(B116:Y116)/10^6</f>
        <v>176647.42294303287</v>
      </c>
    </row>
    <row r="117" spans="1:27" x14ac:dyDescent="0.25">
      <c r="A117" s="2">
        <v>2030</v>
      </c>
      <c r="B117" s="2">
        <f>B7/'Output-Calculation-sheet'!B6*'Output-Calculation-sheet'!B96</f>
        <v>57988259515.83857</v>
      </c>
      <c r="C117" s="2">
        <f>C7/'Output-Calculation-sheet'!C6*'Output-Calculation-sheet'!C96</f>
        <v>0</v>
      </c>
      <c r="D117" s="2">
        <f>D7/'Output-Calculation-sheet'!D6*'Output-Calculation-sheet'!D96</f>
        <v>34586062234.551216</v>
      </c>
      <c r="E117" s="2">
        <f>E7/'Output-Calculation-sheet'!E6*'Output-Calculation-sheet'!E96</f>
        <v>26386499523.664345</v>
      </c>
      <c r="F117" s="2">
        <f>F7/'Output-Calculation-sheet'!F6*'Output-Calculation-sheet'!F96</f>
        <v>17768028671.996468</v>
      </c>
      <c r="G117" s="2">
        <f>G7/'Output-Calculation-sheet'!G6*'Output-Calculation-sheet'!G96</f>
        <v>11995891140.669584</v>
      </c>
      <c r="H117" s="2">
        <f>H7/'Output-Calculation-sheet'!H6*'Output-Calculation-sheet'!H96</f>
        <v>0</v>
      </c>
      <c r="I117" s="2">
        <f>I7/'Output-Calculation-sheet'!I6*'Output-Calculation-sheet'!I96</f>
        <v>10936094914.377741</v>
      </c>
      <c r="J117" s="2">
        <f>J7/'Output-Calculation-sheet'!J6*'Output-Calculation-sheet'!J96</f>
        <v>11422471083.965773</v>
      </c>
      <c r="K117" s="2">
        <f>K7/'Output-Calculation-sheet'!K6*'Output-Calculation-sheet'!K96</f>
        <v>11000886354.142328</v>
      </c>
      <c r="L117" s="2">
        <f>L7/'Output-Calculation-sheet'!L6*'Output-Calculation-sheet'!L96</f>
        <v>8783202112.7030621</v>
      </c>
      <c r="M117" s="2">
        <f>M7/'Output-Calculation-sheet'!M6*'Output-Calculation-sheet'!M96</f>
        <v>0</v>
      </c>
      <c r="N117" s="2">
        <f>N7/'Output-Calculation-sheet'!N6*'Output-Calculation-sheet'!N96</f>
        <v>3353913998.4647079</v>
      </c>
      <c r="O117" s="2">
        <f>O7/'Output-Calculation-sheet'!O6*'Output-Calculation-sheet'!O96</f>
        <v>0</v>
      </c>
      <c r="P117" s="2">
        <f>P7/'Output-Calculation-sheet'!P6*'Output-Calculation-sheet'!P96</f>
        <v>6426152043.6031933</v>
      </c>
      <c r="Q117" s="2">
        <f>Q7/'Output-Calculation-sheet'!Q6*'Output-Calculation-sheet'!Q96</f>
        <v>6341292762.1730556</v>
      </c>
      <c r="R117" s="2">
        <f>R7/'Output-Calculation-sheet'!R6*'Output-Calculation-sheet'!R96</f>
        <v>7206145277.8717585</v>
      </c>
      <c r="S117" s="2">
        <f>S7/'Output-Calculation-sheet'!S6*'Output-Calculation-sheet'!S96</f>
        <v>2717473262.3271427</v>
      </c>
      <c r="T117" s="2">
        <f>T7/'Output-Calculation-sheet'!T6*'Output-Calculation-sheet'!T96</f>
        <v>2745338094.7150164</v>
      </c>
      <c r="U117" s="2">
        <f>U7/'Output-Calculation-sheet'!U6*'Output-Calculation-sheet'!U96</f>
        <v>1947602566.7905011</v>
      </c>
      <c r="V117" s="2">
        <f>V7/'Output-Calculation-sheet'!V6*'Output-Calculation-sheet'!V96</f>
        <v>1970735687.1294944</v>
      </c>
      <c r="W117" s="2">
        <f>W7/'Output-Calculation-sheet'!W6*'Output-Calculation-sheet'!W96</f>
        <v>1524492344.6982524</v>
      </c>
      <c r="X117" s="2">
        <f>X7/'Output-Calculation-sheet'!X6*'Output-Calculation-sheet'!X96</f>
        <v>0</v>
      </c>
      <c r="Y117" s="2">
        <f>Y7/'Output-Calculation-sheet'!Y6*'Output-Calculation-sheet'!Y96</f>
        <v>765504632.51841152</v>
      </c>
      <c r="AA117" s="2">
        <f t="shared" si="10"/>
        <v>225866.04622220062</v>
      </c>
    </row>
    <row r="118" spans="1:27" x14ac:dyDescent="0.25">
      <c r="A118" s="2">
        <v>2031</v>
      </c>
      <c r="B118" s="2">
        <f>B8/'Output-Calculation-sheet'!B7*'Output-Calculation-sheet'!B97</f>
        <v>68505102529.422997</v>
      </c>
      <c r="C118" s="2">
        <f>C8/'Output-Calculation-sheet'!C7*'Output-Calculation-sheet'!C97</f>
        <v>0</v>
      </c>
      <c r="D118" s="2">
        <f>D8/'Output-Calculation-sheet'!D7*'Output-Calculation-sheet'!D97</f>
        <v>41001531839.332672</v>
      </c>
      <c r="E118" s="2">
        <f>E8/'Output-Calculation-sheet'!E7*'Output-Calculation-sheet'!E97</f>
        <v>31254270290.827587</v>
      </c>
      <c r="F118" s="2">
        <f>F8/'Output-Calculation-sheet'!F7*'Output-Calculation-sheet'!F97</f>
        <v>21024326515.568039</v>
      </c>
      <c r="G118" s="2">
        <f>G8/'Output-Calculation-sheet'!G7*'Output-Calculation-sheet'!G97</f>
        <v>14238070182.898598</v>
      </c>
      <c r="H118" s="2">
        <f>H8/'Output-Calculation-sheet'!H7*'Output-Calculation-sheet'!H97</f>
        <v>0</v>
      </c>
      <c r="I118" s="2">
        <f>I8/'Output-Calculation-sheet'!I7*'Output-Calculation-sheet'!I97</f>
        <v>12965299960.200335</v>
      </c>
      <c r="J118" s="2">
        <f>J8/'Output-Calculation-sheet'!J7*'Output-Calculation-sheet'!J97</f>
        <v>13536381145.412539</v>
      </c>
      <c r="K118" s="2">
        <f>K8/'Output-Calculation-sheet'!K7*'Output-Calculation-sheet'!K97</f>
        <v>13077528652.717884</v>
      </c>
      <c r="L118" s="2">
        <f>L8/'Output-Calculation-sheet'!L7*'Output-Calculation-sheet'!L97</f>
        <v>10363236378.907833</v>
      </c>
      <c r="M118" s="2">
        <f>M8/'Output-Calculation-sheet'!M7*'Output-Calculation-sheet'!M97</f>
        <v>0</v>
      </c>
      <c r="N118" s="2">
        <f>N8/'Output-Calculation-sheet'!N7*'Output-Calculation-sheet'!N97</f>
        <v>3621301365.7882934</v>
      </c>
      <c r="O118" s="2">
        <f>O8/'Output-Calculation-sheet'!O7*'Output-Calculation-sheet'!O97</f>
        <v>0</v>
      </c>
      <c r="P118" s="2">
        <f>P8/'Output-Calculation-sheet'!P7*'Output-Calculation-sheet'!P97</f>
        <v>7757848007.1040993</v>
      </c>
      <c r="Q118" s="2">
        <f>Q8/'Output-Calculation-sheet'!Q7*'Output-Calculation-sheet'!Q97</f>
        <v>7523339317.9632769</v>
      </c>
      <c r="R118" s="2">
        <f>R8/'Output-Calculation-sheet'!R7*'Output-Calculation-sheet'!R97</f>
        <v>8560979530.3688393</v>
      </c>
      <c r="S118" s="2">
        <f>S8/'Output-Calculation-sheet'!S7*'Output-Calculation-sheet'!S97</f>
        <v>3184292939.1393037</v>
      </c>
      <c r="T118" s="2">
        <f>T8/'Output-Calculation-sheet'!T7*'Output-Calculation-sheet'!T97</f>
        <v>3263623469.323391</v>
      </c>
      <c r="U118" s="2">
        <f>U8/'Output-Calculation-sheet'!U7*'Output-Calculation-sheet'!U97</f>
        <v>2333331714.9210114</v>
      </c>
      <c r="V118" s="2">
        <f>V8/'Output-Calculation-sheet'!V7*'Output-Calculation-sheet'!V97</f>
        <v>2330443896.7800603</v>
      </c>
      <c r="W118" s="2">
        <f>W8/'Output-Calculation-sheet'!W7*'Output-Calculation-sheet'!W97</f>
        <v>1806024972.4619431</v>
      </c>
      <c r="X118" s="2">
        <f>X8/'Output-Calculation-sheet'!X7*'Output-Calculation-sheet'!X97</f>
        <v>0</v>
      </c>
      <c r="Y118" s="2">
        <f>Y8/'Output-Calculation-sheet'!Y7*'Output-Calculation-sheet'!Y97</f>
        <v>906270155.27330911</v>
      </c>
      <c r="AA118" s="2">
        <f t="shared" si="10"/>
        <v>267253.2028644121</v>
      </c>
    </row>
    <row r="119" spans="1:27" x14ac:dyDescent="0.25">
      <c r="A119" s="2">
        <v>2032</v>
      </c>
      <c r="B119" s="2">
        <f>B9/'Output-Calculation-sheet'!B8*'Output-Calculation-sheet'!B98</f>
        <v>75229896764.110809</v>
      </c>
      <c r="C119" s="2">
        <f>C9/'Output-Calculation-sheet'!C8*'Output-Calculation-sheet'!C98</f>
        <v>0</v>
      </c>
      <c r="D119" s="2">
        <f>D9/'Output-Calculation-sheet'!D8*'Output-Calculation-sheet'!D98</f>
        <v>45444890133.904968</v>
      </c>
      <c r="E119" s="2">
        <f>E9/'Output-Calculation-sheet'!E8*'Output-Calculation-sheet'!E98</f>
        <v>34614490764.345772</v>
      </c>
      <c r="F119" s="2">
        <f>F9/'Output-Calculation-sheet'!F8*'Output-Calculation-sheet'!F98</f>
        <v>23251147572.864689</v>
      </c>
      <c r="G119" s="2">
        <f>G9/'Output-Calculation-sheet'!G8*'Output-Calculation-sheet'!G98</f>
        <v>15785855358.875227</v>
      </c>
      <c r="H119" s="2">
        <f>H9/'Output-Calculation-sheet'!H8*'Output-Calculation-sheet'!H98</f>
        <v>0</v>
      </c>
      <c r="I119" s="2">
        <f>I9/'Output-Calculation-sheet'!I8*'Output-Calculation-sheet'!I98</f>
        <v>14357807746.01214</v>
      </c>
      <c r="J119" s="2">
        <f>J9/'Output-Calculation-sheet'!J8*'Output-Calculation-sheet'!J98</f>
        <v>14986366809.764925</v>
      </c>
      <c r="K119" s="2">
        <f>K9/'Output-Calculation-sheet'!K8*'Output-Calculation-sheet'!K98</f>
        <v>14462795594.267542</v>
      </c>
      <c r="L119" s="2">
        <f>L9/'Output-Calculation-sheet'!L8*'Output-Calculation-sheet'!L98</f>
        <v>11421929954.595036</v>
      </c>
      <c r="M119" s="2">
        <f>M9/'Output-Calculation-sheet'!M8*'Output-Calculation-sheet'!M98</f>
        <v>0</v>
      </c>
      <c r="N119" s="2">
        <f>N9/'Output-Calculation-sheet'!N8*'Output-Calculation-sheet'!N98</f>
        <v>3722229461.8409953</v>
      </c>
      <c r="O119" s="2">
        <f>O9/'Output-Calculation-sheet'!O8*'Output-Calculation-sheet'!O98</f>
        <v>0</v>
      </c>
      <c r="P119" s="2">
        <f>P9/'Output-Calculation-sheet'!P8*'Output-Calculation-sheet'!P98</f>
        <v>8697064947.6648197</v>
      </c>
      <c r="Q119" s="2">
        <f>Q9/'Output-Calculation-sheet'!Q8*'Output-Calculation-sheet'!Q98</f>
        <v>8314614539.6995497</v>
      </c>
      <c r="R119" s="2">
        <f>R9/'Output-Calculation-sheet'!R8*'Output-Calculation-sheet'!R98</f>
        <v>9518531596.9855042</v>
      </c>
      <c r="S119" s="2">
        <f>S9/'Output-Calculation-sheet'!S8*'Output-Calculation-sheet'!S98</f>
        <v>3423548663.4987416</v>
      </c>
      <c r="T119" s="2">
        <f>T9/'Output-Calculation-sheet'!T8*'Output-Calculation-sheet'!T98</f>
        <v>3616192759.0046515</v>
      </c>
      <c r="U119" s="2">
        <f>U9/'Output-Calculation-sheet'!U8*'Output-Calculation-sheet'!U98</f>
        <v>2604084011.0487275</v>
      </c>
      <c r="V119" s="2">
        <f>V9/'Output-Calculation-sheet'!V8*'Output-Calculation-sheet'!V98</f>
        <v>2576083494.6098151</v>
      </c>
      <c r="W119" s="2">
        <f>W9/'Output-Calculation-sheet'!W8*'Output-Calculation-sheet'!W98</f>
        <v>2000950221.4854772</v>
      </c>
      <c r="X119" s="2">
        <f>X9/'Output-Calculation-sheet'!X8*'Output-Calculation-sheet'!X98</f>
        <v>0</v>
      </c>
      <c r="Y119" s="2">
        <f>Y9/'Output-Calculation-sheet'!Y8*'Output-Calculation-sheet'!Y98</f>
        <v>1002849735.7096114</v>
      </c>
      <c r="AA119" s="2">
        <f t="shared" si="10"/>
        <v>295031.33013028896</v>
      </c>
    </row>
    <row r="120" spans="1:27" x14ac:dyDescent="0.25">
      <c r="A120" s="2">
        <v>2033</v>
      </c>
      <c r="B120" s="2">
        <f>B10/'Output-Calculation-sheet'!B9*'Output-Calculation-sheet'!B99</f>
        <v>78907789833.96698</v>
      </c>
      <c r="C120" s="2">
        <f>C10/'Output-Calculation-sheet'!C9*'Output-Calculation-sheet'!C99</f>
        <v>0</v>
      </c>
      <c r="D120" s="2">
        <f>D10/'Output-Calculation-sheet'!D9*'Output-Calculation-sheet'!D99</f>
        <v>41476614983.768021</v>
      </c>
      <c r="E120" s="2">
        <f>E10/'Output-Calculation-sheet'!E9*'Output-Calculation-sheet'!E99</f>
        <v>32907480788.211617</v>
      </c>
      <c r="F120" s="2">
        <f>F10/'Output-Calculation-sheet'!F9*'Output-Calculation-sheet'!F99</f>
        <v>21183726256.888233</v>
      </c>
      <c r="G120" s="2">
        <f>G10/'Output-Calculation-sheet'!G9*'Output-Calculation-sheet'!G99</f>
        <v>14884267439.764883</v>
      </c>
      <c r="H120" s="2">
        <f>H10/'Output-Calculation-sheet'!H9*'Output-Calculation-sheet'!H99</f>
        <v>0</v>
      </c>
      <c r="I120" s="2">
        <f>I10/'Output-Calculation-sheet'!I9*'Output-Calculation-sheet'!I99</f>
        <v>13560741029.004568</v>
      </c>
      <c r="J120" s="2">
        <f>J10/'Output-Calculation-sheet'!J9*'Output-Calculation-sheet'!J99</f>
        <v>13199086162.697254</v>
      </c>
      <c r="K120" s="2">
        <f>K10/'Output-Calculation-sheet'!K9*'Output-Calculation-sheet'!K99</f>
        <v>13072550100.836319</v>
      </c>
      <c r="L120" s="2">
        <f>L10/'Output-Calculation-sheet'!L9*'Output-Calculation-sheet'!L99</f>
        <v>10486971032.83753</v>
      </c>
      <c r="M120" s="2">
        <f>M10/'Output-Calculation-sheet'!M9*'Output-Calculation-sheet'!M99</f>
        <v>0</v>
      </c>
      <c r="N120" s="2">
        <f>N10/'Output-Calculation-sheet'!N9*'Output-Calculation-sheet'!N99</f>
        <v>3930179109.5222421</v>
      </c>
      <c r="O120" s="2">
        <f>O10/'Output-Calculation-sheet'!O9*'Output-Calculation-sheet'!O99</f>
        <v>0</v>
      </c>
      <c r="P120" s="2">
        <f>P10/'Output-Calculation-sheet'!P9*'Output-Calculation-sheet'!P99</f>
        <v>8949563504.6097279</v>
      </c>
      <c r="Q120" s="2">
        <f>Q10/'Output-Calculation-sheet'!Q9*'Output-Calculation-sheet'!Q99</f>
        <v>8613332596.9339161</v>
      </c>
      <c r="R120" s="2">
        <f>R10/'Output-Calculation-sheet'!R9*'Output-Calculation-sheet'!R99</f>
        <v>8470835035.3238688</v>
      </c>
      <c r="S120" s="2">
        <f>S10/'Output-Calculation-sheet'!S9*'Output-Calculation-sheet'!S99</f>
        <v>3258203360.8021421</v>
      </c>
      <c r="T120" s="2">
        <f>T10/'Output-Calculation-sheet'!T9*'Output-Calculation-sheet'!T99</f>
        <v>3113927019.0544691</v>
      </c>
      <c r="U120" s="2">
        <f>U10/'Output-Calculation-sheet'!U9*'Output-Calculation-sheet'!U99</f>
        <v>2712737350.6199312</v>
      </c>
      <c r="V120" s="2">
        <f>V10/'Output-Calculation-sheet'!V9*'Output-Calculation-sheet'!V99</f>
        <v>2088408229.7964721</v>
      </c>
      <c r="W120" s="2">
        <f>W10/'Output-Calculation-sheet'!W9*'Output-Calculation-sheet'!W99</f>
        <v>1808098689.9211421</v>
      </c>
      <c r="X120" s="2">
        <f>X10/'Output-Calculation-sheet'!X9*'Output-Calculation-sheet'!X99</f>
        <v>0</v>
      </c>
      <c r="Y120" s="2">
        <f>Y10/'Output-Calculation-sheet'!Y9*'Output-Calculation-sheet'!Y99</f>
        <v>1055016104.1243796</v>
      </c>
      <c r="AA120" s="2">
        <f t="shared" si="10"/>
        <v>283679.52862868377</v>
      </c>
    </row>
    <row r="121" spans="1:27" x14ac:dyDescent="0.25">
      <c r="A121" s="2">
        <v>2034</v>
      </c>
      <c r="B121" s="2">
        <f>B11/'Output-Calculation-sheet'!B10*'Output-Calculation-sheet'!B100</f>
        <v>69051234969.630768</v>
      </c>
      <c r="C121" s="2">
        <f>C11/'Output-Calculation-sheet'!C10*'Output-Calculation-sheet'!C100</f>
        <v>0</v>
      </c>
      <c r="D121" s="2">
        <f>D11/'Output-Calculation-sheet'!D10*'Output-Calculation-sheet'!D100</f>
        <v>47799092719.018692</v>
      </c>
      <c r="E121" s="2">
        <f>E11/'Output-Calculation-sheet'!E10*'Output-Calculation-sheet'!E100</f>
        <v>36983093631.159859</v>
      </c>
      <c r="F121" s="2">
        <f>F11/'Output-Calculation-sheet'!F10*'Output-Calculation-sheet'!F100</f>
        <v>24413051062.313374</v>
      </c>
      <c r="G121" s="2">
        <f>G11/'Output-Calculation-sheet'!G10*'Output-Calculation-sheet'!G100</f>
        <v>17152217824.77438</v>
      </c>
      <c r="H121" s="2">
        <f>H11/'Output-Calculation-sheet'!H10*'Output-Calculation-sheet'!H100</f>
        <v>0</v>
      </c>
      <c r="I121" s="2">
        <f>I11/'Output-Calculation-sheet'!I10*'Output-Calculation-sheet'!I100</f>
        <v>15627323384.828787</v>
      </c>
      <c r="J121" s="2">
        <f>J11/'Output-Calculation-sheet'!J10*'Output-Calculation-sheet'!J100</f>
        <v>15210705555.737844</v>
      </c>
      <c r="K121" s="2">
        <f>K11/'Output-Calculation-sheet'!K10*'Output-Calculation-sheet'!K100</f>
        <v>15065267290.984131</v>
      </c>
      <c r="L121" s="2">
        <f>L11/'Output-Calculation-sheet'!L10*'Output-Calculation-sheet'!L100</f>
        <v>11324132089.089487</v>
      </c>
      <c r="M121" s="2">
        <f>M11/'Output-Calculation-sheet'!M10*'Output-Calculation-sheet'!M100</f>
        <v>8.0906356186808465E-7</v>
      </c>
      <c r="N121" s="2">
        <f>N11/'Output-Calculation-sheet'!N10*'Output-Calculation-sheet'!N100</f>
        <v>3340677992.8630347</v>
      </c>
      <c r="O121" s="2">
        <f>O11/'Output-Calculation-sheet'!O10*'Output-Calculation-sheet'!O100</f>
        <v>0</v>
      </c>
      <c r="P121" s="2">
        <f>P11/'Output-Calculation-sheet'!P10*'Output-Calculation-sheet'!P100</f>
        <v>10313353060.380135</v>
      </c>
      <c r="Q121" s="2">
        <f>Q11/'Output-Calculation-sheet'!Q10*'Output-Calculation-sheet'!Q100</f>
        <v>8546734818.7681646</v>
      </c>
      <c r="R121" s="2">
        <f>R11/'Output-Calculation-sheet'!R10*'Output-Calculation-sheet'!R100</f>
        <v>9761663266.712122</v>
      </c>
      <c r="S121" s="2">
        <f>S11/'Output-Calculation-sheet'!S10*'Output-Calculation-sheet'!S100</f>
        <v>2577359928.9261765</v>
      </c>
      <c r="T121" s="2">
        <f>T11/'Output-Calculation-sheet'!T10*'Output-Calculation-sheet'!T100</f>
        <v>3588384944.1956739</v>
      </c>
      <c r="U121" s="2">
        <f>U11/'Output-Calculation-sheet'!U10*'Output-Calculation-sheet'!U100</f>
        <v>3024060964.1829634</v>
      </c>
      <c r="V121" s="2">
        <f>V11/'Output-Calculation-sheet'!V10*'Output-Calculation-sheet'!V100</f>
        <v>2407436010.531538</v>
      </c>
      <c r="W121" s="2">
        <f>W11/'Output-Calculation-sheet'!W10*'Output-Calculation-sheet'!W100</f>
        <v>2083777666.1448383</v>
      </c>
      <c r="X121" s="2">
        <f>X11/'Output-Calculation-sheet'!X10*'Output-Calculation-sheet'!X100</f>
        <v>80249277.576108113</v>
      </c>
      <c r="Y121" s="2">
        <f>Y11/'Output-Calculation-sheet'!Y10*'Output-Calculation-sheet'!Y100</f>
        <v>1165709147.7798393</v>
      </c>
      <c r="AA121" s="2">
        <f t="shared" si="10"/>
        <v>299515.52560559794</v>
      </c>
    </row>
    <row r="122" spans="1:27" x14ac:dyDescent="0.25">
      <c r="A122" s="2">
        <v>2035</v>
      </c>
      <c r="B122" s="2">
        <f>B12/'Output-Calculation-sheet'!B11*'Output-Calculation-sheet'!B101</f>
        <v>64697897400.208359</v>
      </c>
      <c r="C122" s="2">
        <f>C12/'Output-Calculation-sheet'!C11*'Output-Calculation-sheet'!C101</f>
        <v>0</v>
      </c>
      <c r="D122" s="2">
        <f>D12/'Output-Calculation-sheet'!D11*'Output-Calculation-sheet'!D101</f>
        <v>45274559838.45752</v>
      </c>
      <c r="E122" s="2">
        <f>E12/'Output-Calculation-sheet'!E11*'Output-Calculation-sheet'!E101</f>
        <v>35159805006.75293</v>
      </c>
      <c r="F122" s="2">
        <f>F12/'Output-Calculation-sheet'!F11*'Output-Calculation-sheet'!F101</f>
        <v>23952735472.479862</v>
      </c>
      <c r="G122" s="2">
        <f>G12/'Output-Calculation-sheet'!G11*'Output-Calculation-sheet'!G101</f>
        <v>16229843843.613848</v>
      </c>
      <c r="H122" s="2">
        <f>H12/'Output-Calculation-sheet'!H11*'Output-Calculation-sheet'!H101</f>
        <v>0</v>
      </c>
      <c r="I122" s="2">
        <f>I12/'Output-Calculation-sheet'!I11*'Output-Calculation-sheet'!I101</f>
        <v>14892154339.248987</v>
      </c>
      <c r="J122" s="2">
        <f>J12/'Output-Calculation-sheet'!J11*'Output-Calculation-sheet'!J101</f>
        <v>14908412392.379126</v>
      </c>
      <c r="K122" s="2">
        <f>K12/'Output-Calculation-sheet'!K11*'Output-Calculation-sheet'!K101</f>
        <v>14636681613.030785</v>
      </c>
      <c r="L122" s="2">
        <f>L12/'Output-Calculation-sheet'!L11*'Output-Calculation-sheet'!L101</f>
        <v>10603324312.06019</v>
      </c>
      <c r="M122" s="2">
        <f>M12/'Output-Calculation-sheet'!M11*'Output-Calculation-sheet'!M101</f>
        <v>0</v>
      </c>
      <c r="N122" s="2">
        <f>N12/'Output-Calculation-sheet'!N11*'Output-Calculation-sheet'!N101</f>
        <v>3087376513.822525</v>
      </c>
      <c r="O122" s="2">
        <f>O12/'Output-Calculation-sheet'!O11*'Output-Calculation-sheet'!O101</f>
        <v>0</v>
      </c>
      <c r="P122" s="2">
        <f>P12/'Output-Calculation-sheet'!P11*'Output-Calculation-sheet'!P101</f>
        <v>9842577853.7030849</v>
      </c>
      <c r="Q122" s="2">
        <f>Q12/'Output-Calculation-sheet'!Q11*'Output-Calculation-sheet'!Q101</f>
        <v>7957218261.1661911</v>
      </c>
      <c r="R122" s="2">
        <f>R12/'Output-Calculation-sheet'!R11*'Output-Calculation-sheet'!R101</f>
        <v>9749102424.9925098</v>
      </c>
      <c r="S122" s="2">
        <f>S12/'Output-Calculation-sheet'!S11*'Output-Calculation-sheet'!S101</f>
        <v>2331964623.909627</v>
      </c>
      <c r="T122" s="2">
        <f>T12/'Output-Calculation-sheet'!T11*'Output-Calculation-sheet'!T101</f>
        <v>3638034564.1141601</v>
      </c>
      <c r="U122" s="2">
        <f>U12/'Output-Calculation-sheet'!U11*'Output-Calculation-sheet'!U101</f>
        <v>2873289141.9905467</v>
      </c>
      <c r="V122" s="2">
        <f>V12/'Output-Calculation-sheet'!V11*'Output-Calculation-sheet'!V101</f>
        <v>2501967881.5880475</v>
      </c>
      <c r="W122" s="2">
        <f>W12/'Output-Calculation-sheet'!W11*'Output-Calculation-sheet'!W101</f>
        <v>2108592040.8612092</v>
      </c>
      <c r="X122" s="2">
        <f>X12/'Output-Calculation-sheet'!X11*'Output-Calculation-sheet'!X101</f>
        <v>74346368.182509571</v>
      </c>
      <c r="Y122" s="2">
        <f>Y12/'Output-Calculation-sheet'!Y11*'Output-Calculation-sheet'!Y101</f>
        <v>1113850411.6111162</v>
      </c>
      <c r="AA122" s="2">
        <f t="shared" si="10"/>
        <v>285633.73430417321</v>
      </c>
    </row>
    <row r="124" spans="1:27" x14ac:dyDescent="0.25">
      <c r="A124" s="6" t="s">
        <v>49</v>
      </c>
      <c r="AA124" s="6" t="s">
        <v>54</v>
      </c>
    </row>
    <row r="126" spans="1:27" x14ac:dyDescent="0.25">
      <c r="A126" s="2">
        <v>2028</v>
      </c>
      <c r="B126" s="2">
        <f>B5/'Output-Calculation-sheet'!B4*'Output-Calculation-sheet'!B103</f>
        <v>20176055609.76078</v>
      </c>
      <c r="C126" s="2">
        <f>C5/'Output-Calculation-sheet'!C4*'Output-Calculation-sheet'!C103</f>
        <v>19371816285.282715</v>
      </c>
      <c r="D126" s="2">
        <f>D5/'Output-Calculation-sheet'!D4*'Output-Calculation-sheet'!D103</f>
        <v>3770784695.1262856</v>
      </c>
      <c r="E126" s="2">
        <f>E5/'Output-Calculation-sheet'!E4*'Output-Calculation-sheet'!E103</f>
        <v>3663963975.0146279</v>
      </c>
      <c r="F126" s="2">
        <f>F5/'Output-Calculation-sheet'!F4*'Output-Calculation-sheet'!F103</f>
        <v>1761472541.130204</v>
      </c>
      <c r="G126" s="2">
        <f>G5/'Output-Calculation-sheet'!G4*'Output-Calculation-sheet'!G103</f>
        <v>1581294695.0550232</v>
      </c>
      <c r="H126" s="2">
        <f>H5/'Output-Calculation-sheet'!H4*'Output-Calculation-sheet'!H103</f>
        <v>5556543852.5827436</v>
      </c>
      <c r="I126" s="2">
        <f>I5/'Output-Calculation-sheet'!I4*'Output-Calculation-sheet'!I103</f>
        <v>1398379171.1226523</v>
      </c>
      <c r="J126" s="2">
        <f>J5/'Output-Calculation-sheet'!J4*'Output-Calculation-sheet'!J103</f>
        <v>973040171.67694545</v>
      </c>
      <c r="K126" s="2">
        <f>K5/'Output-Calculation-sheet'!K4*'Output-Calculation-sheet'!K103</f>
        <v>1227335693.0359962</v>
      </c>
      <c r="L126" s="2">
        <f>L5/'Output-Calculation-sheet'!L4*'Output-Calculation-sheet'!L103</f>
        <v>622123341.47238874</v>
      </c>
      <c r="M126" s="2">
        <f>M5/'Output-Calculation-sheet'!M4*'Output-Calculation-sheet'!M103</f>
        <v>2377749721.6660681</v>
      </c>
      <c r="N126" s="2">
        <f>N5/'Output-Calculation-sheet'!N4*'Output-Calculation-sheet'!N103</f>
        <v>2357284946.6430821</v>
      </c>
      <c r="O126" s="2">
        <f>O5/'Output-Calculation-sheet'!O4*'Output-Calculation-sheet'!O103</f>
        <v>3771302617.0944881</v>
      </c>
      <c r="P126" s="2">
        <f>P5/'Output-Calculation-sheet'!P4*'Output-Calculation-sheet'!P103</f>
        <v>1664655528.6689951</v>
      </c>
      <c r="Q126" s="2">
        <f>Q5/'Output-Calculation-sheet'!Q4*'Output-Calculation-sheet'!Q103</f>
        <v>1393098797.8261662</v>
      </c>
      <c r="R126" s="2">
        <f>R5/'Output-Calculation-sheet'!R4*'Output-Calculation-sheet'!R103</f>
        <v>791397373.73872542</v>
      </c>
      <c r="S126" s="2">
        <f>S5/'Output-Calculation-sheet'!S4*'Output-Calculation-sheet'!S103</f>
        <v>1396515495.8279271</v>
      </c>
      <c r="T126" s="2">
        <f>T5/'Output-Calculation-sheet'!T4*'Output-Calculation-sheet'!T103</f>
        <v>222092508.88434356</v>
      </c>
      <c r="U126" s="2">
        <f>U5/'Output-Calculation-sheet'!U4*'Output-Calculation-sheet'!U103</f>
        <v>468091576.64450365</v>
      </c>
      <c r="V126" s="2">
        <f>V5/'Output-Calculation-sheet'!V4*'Output-Calculation-sheet'!V103</f>
        <v>52861268.162758462</v>
      </c>
      <c r="W126" s="2">
        <f>W5/'Output-Calculation-sheet'!W4*'Output-Calculation-sheet'!W103</f>
        <v>144780983.69686794</v>
      </c>
      <c r="X126" s="2">
        <f>X5/'Output-Calculation-sheet'!X4*'Output-Calculation-sheet'!X103</f>
        <v>420918781.087318</v>
      </c>
      <c r="Y126" s="2">
        <f>Y5/'Output-Calculation-sheet'!Y4*'Output-Calculation-sheet'!Y103</f>
        <v>156139197.59108174</v>
      </c>
      <c r="AA126" s="2">
        <f>SUM(B126:Y126)/10^6</f>
        <v>75319.69882879268</v>
      </c>
    </row>
    <row r="127" spans="1:27" x14ac:dyDescent="0.25">
      <c r="A127" s="2">
        <v>2029</v>
      </c>
      <c r="B127" s="2">
        <f>B6/'Output-Calculation-sheet'!B5*'Output-Calculation-sheet'!B104</f>
        <v>27595018648.271557</v>
      </c>
      <c r="C127" s="2">
        <f>C6/'Output-Calculation-sheet'!C5*'Output-Calculation-sheet'!C104</f>
        <v>26861854823.290382</v>
      </c>
      <c r="D127" s="2">
        <f>D6/'Output-Calculation-sheet'!D5*'Output-Calculation-sheet'!D104</f>
        <v>5149165601.6667862</v>
      </c>
      <c r="E127" s="2">
        <f>E6/'Output-Calculation-sheet'!E5*'Output-Calculation-sheet'!E104</f>
        <v>4866725296.8179979</v>
      </c>
      <c r="F127" s="2">
        <f>F6/'Output-Calculation-sheet'!F5*'Output-Calculation-sheet'!F104</f>
        <v>2416839109.6483741</v>
      </c>
      <c r="G127" s="2">
        <f>G6/'Output-Calculation-sheet'!G5*'Output-Calculation-sheet'!G104</f>
        <v>2180560250.2447915</v>
      </c>
      <c r="H127" s="2">
        <f>H6/'Output-Calculation-sheet'!H5*'Output-Calculation-sheet'!H104</f>
        <v>7599412893.3199797</v>
      </c>
      <c r="I127" s="2">
        <f>I6/'Output-Calculation-sheet'!I5*'Output-Calculation-sheet'!I104</f>
        <v>1922458636.6814678</v>
      </c>
      <c r="J127" s="2">
        <f>J6/'Output-Calculation-sheet'!J5*'Output-Calculation-sheet'!J104</f>
        <v>1277011886.4816926</v>
      </c>
      <c r="K127" s="2">
        <f>K6/'Output-Calculation-sheet'!K5*'Output-Calculation-sheet'!K104</f>
        <v>1595371158.351531</v>
      </c>
      <c r="L127" s="2">
        <f>L6/'Output-Calculation-sheet'!L5*'Output-Calculation-sheet'!L104</f>
        <v>786704979.20434701</v>
      </c>
      <c r="M127" s="2">
        <f>M6/'Output-Calculation-sheet'!M5*'Output-Calculation-sheet'!M104</f>
        <v>1576392691.1813667</v>
      </c>
      <c r="N127" s="2">
        <f>N6/'Output-Calculation-sheet'!N5*'Output-Calculation-sheet'!N104</f>
        <v>2788290665.6632228</v>
      </c>
      <c r="O127" s="2">
        <f>O6/'Output-Calculation-sheet'!O5*'Output-Calculation-sheet'!O104</f>
        <v>5225754201.6494503</v>
      </c>
      <c r="P127" s="2">
        <f>P6/'Output-Calculation-sheet'!P5*'Output-Calculation-sheet'!P104</f>
        <v>2091799629.1560533</v>
      </c>
      <c r="Q127" s="2">
        <f>Q6/'Output-Calculation-sheet'!Q5*'Output-Calculation-sheet'!Q104</f>
        <v>1917618752.6685021</v>
      </c>
      <c r="R127" s="2">
        <f>R6/'Output-Calculation-sheet'!R5*'Output-Calculation-sheet'!R104</f>
        <v>988202915.08073819</v>
      </c>
      <c r="S127" s="2">
        <f>S6/'Output-Calculation-sheet'!S5*'Output-Calculation-sheet'!S104</f>
        <v>1925931821.3837509</v>
      </c>
      <c r="T127" s="2">
        <f>T6/'Output-Calculation-sheet'!T5*'Output-Calculation-sheet'!T104</f>
        <v>273878054.11309832</v>
      </c>
      <c r="U127" s="2">
        <f>U6/'Output-Calculation-sheet'!U5*'Output-Calculation-sheet'!U104</f>
        <v>614322770.42798412</v>
      </c>
      <c r="V127" s="2">
        <f>V6/'Output-Calculation-sheet'!V5*'Output-Calculation-sheet'!V104</f>
        <v>71079188.438056991</v>
      </c>
      <c r="W127" s="2">
        <f>W6/'Output-Calculation-sheet'!W5*'Output-Calculation-sheet'!W104</f>
        <v>198920107.24228963</v>
      </c>
      <c r="X127" s="2">
        <f>X6/'Output-Calculation-sheet'!X5*'Output-Calculation-sheet'!X104</f>
        <v>567170831.2958523</v>
      </c>
      <c r="Y127" s="2">
        <f>Y6/'Output-Calculation-sheet'!Y5*'Output-Calculation-sheet'!Y104</f>
        <v>215063816.21765089</v>
      </c>
      <c r="AA127" s="2">
        <f t="shared" ref="AA127:AA133" si="11">SUM(B127:Y127)/10^6</f>
        <v>100705.54872849693</v>
      </c>
    </row>
    <row r="128" spans="1:27" x14ac:dyDescent="0.25">
      <c r="A128" s="2">
        <v>2030</v>
      </c>
      <c r="B128" s="2">
        <f>B7/'Output-Calculation-sheet'!B6*'Output-Calculation-sheet'!B105</f>
        <v>34432952202.604141</v>
      </c>
      <c r="C128" s="2">
        <f>C7/'Output-Calculation-sheet'!C6*'Output-Calculation-sheet'!C105</f>
        <v>33889251221.951706</v>
      </c>
      <c r="D128" s="2">
        <f>D7/'Output-Calculation-sheet'!D6*'Output-Calculation-sheet'!D105</f>
        <v>6101160969.9457273</v>
      </c>
      <c r="E128" s="2">
        <f>E7/'Output-Calculation-sheet'!E6*'Output-Calculation-sheet'!E105</f>
        <v>5894263685.259757</v>
      </c>
      <c r="F128" s="2">
        <f>F7/'Output-Calculation-sheet'!F6*'Output-Calculation-sheet'!F105</f>
        <v>3012528298.6954088</v>
      </c>
      <c r="G128" s="2">
        <f>G7/'Output-Calculation-sheet'!G6*'Output-Calculation-sheet'!G105</f>
        <v>2604946477.7466259</v>
      </c>
      <c r="H128" s="2">
        <f>H7/'Output-Calculation-sheet'!H6*'Output-Calculation-sheet'!H105</f>
        <v>8791173430.1034145</v>
      </c>
      <c r="I128" s="2">
        <f>I7/'Output-Calculation-sheet'!I6*'Output-Calculation-sheet'!I105</f>
        <v>2366513152.4790158</v>
      </c>
      <c r="J128" s="2">
        <f>J7/'Output-Calculation-sheet'!J6*'Output-Calculation-sheet'!J105</f>
        <v>1525152589.8996232</v>
      </c>
      <c r="K128" s="2">
        <f>K7/'Output-Calculation-sheet'!K6*'Output-Calculation-sheet'!K105</f>
        <v>1824885801.6795206</v>
      </c>
      <c r="L128" s="2">
        <f>L7/'Output-Calculation-sheet'!L6*'Output-Calculation-sheet'!L105</f>
        <v>926489109.49545264</v>
      </c>
      <c r="M128" s="2">
        <f>M7/'Output-Calculation-sheet'!M6*'Output-Calculation-sheet'!M105</f>
        <v>1861257174.8637238</v>
      </c>
      <c r="N128" s="2">
        <f>N7/'Output-Calculation-sheet'!N6*'Output-Calculation-sheet'!N105</f>
        <v>2597795930.5417266</v>
      </c>
      <c r="O128" s="2">
        <f>O7/'Output-Calculation-sheet'!O6*'Output-Calculation-sheet'!O105</f>
        <v>6588387442.443532</v>
      </c>
      <c r="P128" s="2">
        <f>P7/'Output-Calculation-sheet'!P6*'Output-Calculation-sheet'!P105</f>
        <v>2353295112.8724837</v>
      </c>
      <c r="Q128" s="2">
        <f>Q7/'Output-Calculation-sheet'!Q6*'Output-Calculation-sheet'!Q105</f>
        <v>2296518994.249299</v>
      </c>
      <c r="R128" s="2">
        <f>R7/'Output-Calculation-sheet'!R6*'Output-Calculation-sheet'!R105</f>
        <v>1103275913.2142844</v>
      </c>
      <c r="S128" s="2">
        <f>S7/'Output-Calculation-sheet'!S6*'Output-Calculation-sheet'!S105</f>
        <v>2367849972.4010034</v>
      </c>
      <c r="T128" s="2">
        <f>T7/'Output-Calculation-sheet'!T6*'Output-Calculation-sheet'!T105</f>
        <v>309151141.26293641</v>
      </c>
      <c r="U128" s="2">
        <f>U7/'Output-Calculation-sheet'!U6*'Output-Calculation-sheet'!U105</f>
        <v>713188702.48526967</v>
      </c>
      <c r="V128" s="2">
        <f>V7/'Output-Calculation-sheet'!V6*'Output-Calculation-sheet'!V105</f>
        <v>78791709.099828854</v>
      </c>
      <c r="W128" s="2">
        <f>W7/'Output-Calculation-sheet'!W6*'Output-Calculation-sheet'!W105</f>
        <v>249194200.54718435</v>
      </c>
      <c r="X128" s="2">
        <f>X7/'Output-Calculation-sheet'!X6*'Output-Calculation-sheet'!X105</f>
        <v>624565291.70700765</v>
      </c>
      <c r="Y128" s="2">
        <f>Y7/'Output-Calculation-sheet'!Y6*'Output-Calculation-sheet'!Y105</f>
        <v>269431127.5544548</v>
      </c>
      <c r="AA128" s="2">
        <f t="shared" si="11"/>
        <v>122782.01965310311</v>
      </c>
    </row>
    <row r="129" spans="1:27" x14ac:dyDescent="0.25">
      <c r="A129" s="2">
        <v>2031</v>
      </c>
      <c r="B129" s="2">
        <f>B8/'Output-Calculation-sheet'!B7*'Output-Calculation-sheet'!B106</f>
        <v>39786228012.030434</v>
      </c>
      <c r="C129" s="2">
        <f>C8/'Output-Calculation-sheet'!C7*'Output-Calculation-sheet'!C106</f>
        <v>39754653374.733437</v>
      </c>
      <c r="D129" s="2">
        <f>D8/'Output-Calculation-sheet'!D7*'Output-Calculation-sheet'!D106</f>
        <v>7073023262.3437853</v>
      </c>
      <c r="E129" s="2">
        <f>E8/'Output-Calculation-sheet'!E7*'Output-Calculation-sheet'!E106</f>
        <v>6887464928.0627184</v>
      </c>
      <c r="F129" s="2">
        <f>F8/'Output-Calculation-sheet'!F7*'Output-Calculation-sheet'!F106</f>
        <v>3529230848.2723536</v>
      </c>
      <c r="G129" s="2">
        <f>G8/'Output-Calculation-sheet'!G7*'Output-Calculation-sheet'!G106</f>
        <v>3013687423.8346925</v>
      </c>
      <c r="H129" s="2">
        <f>H8/'Output-Calculation-sheet'!H7*'Output-Calculation-sheet'!H106</f>
        <v>9265011871.392849</v>
      </c>
      <c r="I129" s="2">
        <f>I8/'Output-Calculation-sheet'!I7*'Output-Calculation-sheet'!I106</f>
        <v>2752545142.686749</v>
      </c>
      <c r="J129" s="2">
        <f>J8/'Output-Calculation-sheet'!J7*'Output-Calculation-sheet'!J106</f>
        <v>1762005989.2519598</v>
      </c>
      <c r="K129" s="2">
        <f>K8/'Output-Calculation-sheet'!K7*'Output-Calculation-sheet'!K106</f>
        <v>2077208563.1323404</v>
      </c>
      <c r="L129" s="2">
        <f>L8/'Output-Calculation-sheet'!L7*'Output-Calculation-sheet'!L106</f>
        <v>1043839685.7856851</v>
      </c>
      <c r="M129" s="2">
        <f>M8/'Output-Calculation-sheet'!M7*'Output-Calculation-sheet'!M106</f>
        <v>2086391649.3255703</v>
      </c>
      <c r="N129" s="2">
        <f>N8/'Output-Calculation-sheet'!N7*'Output-Calculation-sheet'!N106</f>
        <v>2380428713.9813623</v>
      </c>
      <c r="O129" s="2">
        <f>O8/'Output-Calculation-sheet'!O7*'Output-Calculation-sheet'!O106</f>
        <v>7725950583.5288839</v>
      </c>
      <c r="P129" s="2">
        <f>P8/'Output-Calculation-sheet'!P7*'Output-Calculation-sheet'!P106</f>
        <v>2615564549.7734709</v>
      </c>
      <c r="Q129" s="2">
        <f>Q8/'Output-Calculation-sheet'!Q7*'Output-Calculation-sheet'!Q106</f>
        <v>2682793038.8321424</v>
      </c>
      <c r="R129" s="2">
        <f>R8/'Output-Calculation-sheet'!R7*'Output-Calculation-sheet'!R106</f>
        <v>1257097094.7588387</v>
      </c>
      <c r="S129" s="2">
        <f>S8/'Output-Calculation-sheet'!S7*'Output-Calculation-sheet'!S106</f>
        <v>2614367272.898149</v>
      </c>
      <c r="T129" s="2">
        <f>T8/'Output-Calculation-sheet'!T7*'Output-Calculation-sheet'!T106</f>
        <v>345437829.86507863</v>
      </c>
      <c r="U129" s="2">
        <f>U8/'Output-Calculation-sheet'!U7*'Output-Calculation-sheet'!U106</f>
        <v>810649607.90219343</v>
      </c>
      <c r="V129" s="2">
        <f>V8/'Output-Calculation-sheet'!V7*'Output-Calculation-sheet'!V106</f>
        <v>91213302.21751824</v>
      </c>
      <c r="W129" s="2">
        <f>W8/'Output-Calculation-sheet'!W7*'Output-Calculation-sheet'!W106</f>
        <v>289695146.75653827</v>
      </c>
      <c r="X129" s="2">
        <f>X8/'Output-Calculation-sheet'!X7*'Output-Calculation-sheet'!X106</f>
        <v>589817471.20680392</v>
      </c>
      <c r="Y129" s="2">
        <f>Y8/'Output-Calculation-sheet'!Y7*'Output-Calculation-sheet'!Y106</f>
        <v>316572578.47455573</v>
      </c>
      <c r="AA129" s="2">
        <f t="shared" si="11"/>
        <v>140750.87794104812</v>
      </c>
    </row>
    <row r="130" spans="1:27" x14ac:dyDescent="0.25">
      <c r="A130" s="2">
        <v>2032</v>
      </c>
      <c r="B130" s="2">
        <f>B9/'Output-Calculation-sheet'!B8*'Output-Calculation-sheet'!B107</f>
        <v>42544034929.428429</v>
      </c>
      <c r="C130" s="2">
        <f>C9/'Output-Calculation-sheet'!C8*'Output-Calculation-sheet'!C107</f>
        <v>43629587297.15995</v>
      </c>
      <c r="D130" s="2">
        <f>D9/'Output-Calculation-sheet'!D8*'Output-Calculation-sheet'!D107</f>
        <v>7635423479.8472157</v>
      </c>
      <c r="E130" s="2">
        <f>E9/'Output-Calculation-sheet'!E8*'Output-Calculation-sheet'!E107</f>
        <v>7498647642.9080315</v>
      </c>
      <c r="F130" s="2">
        <f>F9/'Output-Calculation-sheet'!F8*'Output-Calculation-sheet'!F107</f>
        <v>3859041369.7258191</v>
      </c>
      <c r="G130" s="2">
        <f>G9/'Output-Calculation-sheet'!G8*'Output-Calculation-sheet'!G107</f>
        <v>3262185923.2028289</v>
      </c>
      <c r="H130" s="2">
        <f>H9/'Output-Calculation-sheet'!H8*'Output-Calculation-sheet'!H107</f>
        <v>8036709004.2671824</v>
      </c>
      <c r="I130" s="2">
        <f>I9/'Output-Calculation-sheet'!I8*'Output-Calculation-sheet'!I107</f>
        <v>2996613622.8544779</v>
      </c>
      <c r="J130" s="2">
        <f>J9/'Output-Calculation-sheet'!J8*'Output-Calculation-sheet'!J107</f>
        <v>1904912107.8267524</v>
      </c>
      <c r="K130" s="2">
        <f>K9/'Output-Calculation-sheet'!K8*'Output-Calculation-sheet'!K107</f>
        <v>2270054520.5639882</v>
      </c>
      <c r="L130" s="2">
        <f>L9/'Output-Calculation-sheet'!L8*'Output-Calculation-sheet'!L107</f>
        <v>1096914885.5319214</v>
      </c>
      <c r="M130" s="2">
        <f>M9/'Output-Calculation-sheet'!M8*'Output-Calculation-sheet'!M107</f>
        <v>2233162283.7132416</v>
      </c>
      <c r="N130" s="2">
        <f>N9/'Output-Calculation-sheet'!N8*'Output-Calculation-sheet'!N107</f>
        <v>2186847412.8465705</v>
      </c>
      <c r="O130" s="2">
        <f>O9/'Output-Calculation-sheet'!O8*'Output-Calculation-sheet'!O107</f>
        <v>8480543599.1429453</v>
      </c>
      <c r="P130" s="2">
        <f>P9/'Output-Calculation-sheet'!P8*'Output-Calculation-sheet'!P107</f>
        <v>2756415837.7922997</v>
      </c>
      <c r="Q130" s="2">
        <f>Q9/'Output-Calculation-sheet'!Q8*'Output-Calculation-sheet'!Q107</f>
        <v>2859354949.7165179</v>
      </c>
      <c r="R130" s="2">
        <f>R9/'Output-Calculation-sheet'!R8*'Output-Calculation-sheet'!R107</f>
        <v>1321821463.4748127</v>
      </c>
      <c r="S130" s="2">
        <f>S9/'Output-Calculation-sheet'!S8*'Output-Calculation-sheet'!S107</f>
        <v>2693340901.559957</v>
      </c>
      <c r="T130" s="2">
        <f>T9/'Output-Calculation-sheet'!T8*'Output-Calculation-sheet'!T107</f>
        <v>368655363.15715283</v>
      </c>
      <c r="U130" s="2">
        <f>U9/'Output-Calculation-sheet'!U8*'Output-Calculation-sheet'!U107</f>
        <v>867365819.36566401</v>
      </c>
      <c r="V130" s="2">
        <f>V9/'Output-Calculation-sheet'!V8*'Output-Calculation-sheet'!V107</f>
        <v>97749027.952432305</v>
      </c>
      <c r="W130" s="2">
        <f>W9/'Output-Calculation-sheet'!W8*'Output-Calculation-sheet'!W107</f>
        <v>312979915.76256317</v>
      </c>
      <c r="X130" s="2">
        <f>X9/'Output-Calculation-sheet'!X8*'Output-Calculation-sheet'!X107</f>
        <v>405127764.55540985</v>
      </c>
      <c r="Y130" s="2">
        <f>Y9/'Output-Calculation-sheet'!Y8*'Output-Calculation-sheet'!Y107</f>
        <v>347321197.56180686</v>
      </c>
      <c r="AA130" s="2">
        <f t="shared" si="11"/>
        <v>149664.81031991803</v>
      </c>
    </row>
    <row r="131" spans="1:27" x14ac:dyDescent="0.25">
      <c r="A131" s="2">
        <v>2033</v>
      </c>
      <c r="B131" s="2">
        <f>B10/'Output-Calculation-sheet'!B9*'Output-Calculation-sheet'!B108</f>
        <v>32917054466.79829</v>
      </c>
      <c r="C131" s="2">
        <f>C10/'Output-Calculation-sheet'!C9*'Output-Calculation-sheet'!C108</f>
        <v>34445304356.625404</v>
      </c>
      <c r="D131" s="2">
        <f>D10/'Output-Calculation-sheet'!D9*'Output-Calculation-sheet'!D108</f>
        <v>13825541930.406904</v>
      </c>
      <c r="E131" s="2">
        <f>E10/'Output-Calculation-sheet'!E9*'Output-Calculation-sheet'!E108</f>
        <v>10969160262.737206</v>
      </c>
      <c r="F131" s="2">
        <f>F10/'Output-Calculation-sheet'!F9*'Output-Calculation-sheet'!F108</f>
        <v>7061242085.6294117</v>
      </c>
      <c r="G131" s="2">
        <f>G10/'Output-Calculation-sheet'!G9*'Output-Calculation-sheet'!G108</f>
        <v>4961422479.921628</v>
      </c>
      <c r="H131" s="2">
        <f>H10/'Output-Calculation-sheet'!H9*'Output-Calculation-sheet'!H108</f>
        <v>4839677176.1140223</v>
      </c>
      <c r="I131" s="2">
        <f>I10/'Output-Calculation-sheet'!I9*'Output-Calculation-sheet'!I108</f>
        <v>4520248172.0045347</v>
      </c>
      <c r="J131" s="2">
        <f>J10/'Output-Calculation-sheet'!J9*'Output-Calculation-sheet'!J108</f>
        <v>4399696537.8971186</v>
      </c>
      <c r="K131" s="2">
        <f>K10/'Output-Calculation-sheet'!K9*'Output-Calculation-sheet'!K108</f>
        <v>4357516700.2787733</v>
      </c>
      <c r="L131" s="2">
        <f>L10/'Output-Calculation-sheet'!L9*'Output-Calculation-sheet'!L108</f>
        <v>3495657919.322546</v>
      </c>
      <c r="M131" s="2">
        <f>M10/'Output-Calculation-sheet'!M9*'Output-Calculation-sheet'!M108</f>
        <v>3338955361.8520188</v>
      </c>
      <c r="N131" s="2">
        <f>N10/'Output-Calculation-sheet'!N9*'Output-Calculation-sheet'!N108</f>
        <v>3277174409.4889278</v>
      </c>
      <c r="O131" s="2">
        <f>O10/'Output-Calculation-sheet'!O9*'Output-Calculation-sheet'!O108</f>
        <v>7761208642.767395</v>
      </c>
      <c r="P131" s="2">
        <f>P10/'Output-Calculation-sheet'!P9*'Output-Calculation-sheet'!P108</f>
        <v>2983363816.0176654</v>
      </c>
      <c r="Q131" s="2">
        <f>Q10/'Output-Calculation-sheet'!Q9*'Output-Calculation-sheet'!Q108</f>
        <v>2935147237.2409072</v>
      </c>
      <c r="R131" s="2">
        <f>R10/'Output-Calculation-sheet'!R9*'Output-Calculation-sheet'!R108</f>
        <v>2823745560.0151334</v>
      </c>
      <c r="S131" s="2">
        <f>S10/'Output-Calculation-sheet'!S9*'Output-Calculation-sheet'!S108</f>
        <v>1876806681.1026354</v>
      </c>
      <c r="T131" s="2">
        <f>T10/'Output-Calculation-sheet'!T9*'Output-Calculation-sheet'!T108</f>
        <v>1037984381.8495148</v>
      </c>
      <c r="U131" s="2">
        <f>U10/'Output-Calculation-sheet'!U9*'Output-Calculation-sheet'!U108</f>
        <v>904049108.19518077</v>
      </c>
      <c r="V131" s="2">
        <f>V10/'Output-Calculation-sheet'!V9*'Output-Calculation-sheet'!V108</f>
        <v>696135894.10240006</v>
      </c>
      <c r="W131" s="2">
        <f>W10/'Output-Calculation-sheet'!W9*'Output-Calculation-sheet'!W108</f>
        <v>602699405.27886832</v>
      </c>
      <c r="X131" s="2">
        <f>X10/'Output-Calculation-sheet'!X9*'Output-Calculation-sheet'!X108</f>
        <v>361619572.53055221</v>
      </c>
      <c r="Y131" s="2">
        <f>Y10/'Output-Calculation-sheet'!Y9*'Output-Calculation-sheet'!Y108</f>
        <v>351671487.5447343</v>
      </c>
      <c r="AA131" s="2">
        <f t="shared" si="11"/>
        <v>154743.08364572178</v>
      </c>
    </row>
    <row r="132" spans="1:27" x14ac:dyDescent="0.25">
      <c r="A132" s="2">
        <v>2034</v>
      </c>
      <c r="B132" s="2">
        <f>B11/'Output-Calculation-sheet'!B10*'Output-Calculation-sheet'!B109</f>
        <v>16257751235.847979</v>
      </c>
      <c r="C132" s="2">
        <f>C11/'Output-Calculation-sheet'!C10*'Output-Calculation-sheet'!C109</f>
        <v>30060434679.751881</v>
      </c>
      <c r="D132" s="2">
        <f>D11/'Output-Calculation-sheet'!D10*'Output-Calculation-sheet'!D109</f>
        <v>6828442732.0555515</v>
      </c>
      <c r="E132" s="2">
        <f>E11/'Output-Calculation-sheet'!E10*'Output-Calculation-sheet'!E109</f>
        <v>5417675955.8781786</v>
      </c>
      <c r="F132" s="2">
        <f>F11/'Output-Calculation-sheet'!F10*'Output-Calculation-sheet'!F109</f>
        <v>3487552424.2184238</v>
      </c>
      <c r="G132" s="2">
        <f>G11/'Output-Calculation-sheet'!G10*'Output-Calculation-sheet'!G109</f>
        <v>2450450429.5060492</v>
      </c>
      <c r="H132" s="2">
        <f>H11/'Output-Calculation-sheet'!H10*'Output-Calculation-sheet'!H109</f>
        <v>2903873327.3437104</v>
      </c>
      <c r="I132" s="2">
        <f>I11/'Output-Calculation-sheet'!I10*'Output-Calculation-sheet'!I109</f>
        <v>2232553057.1987739</v>
      </c>
      <c r="J132" s="2">
        <f>J11/'Output-Calculation-sheet'!J10*'Output-Calculation-sheet'!J109</f>
        <v>2173012868.4713135</v>
      </c>
      <c r="K132" s="2">
        <f>K11/'Output-Calculation-sheet'!K10*'Output-Calculation-sheet'!K109</f>
        <v>2152180896.4816957</v>
      </c>
      <c r="L132" s="2">
        <f>L11/'Output-Calculation-sheet'!L10*'Output-Calculation-sheet'!L109</f>
        <v>1726507631.6779711</v>
      </c>
      <c r="M132" s="2">
        <f>M11/'Output-Calculation-sheet'!M10*'Output-Calculation-sheet'!M109</f>
        <v>1649112397.7016492</v>
      </c>
      <c r="N132" s="2">
        <f>N11/'Output-Calculation-sheet'!N10*'Output-Calculation-sheet'!N109</f>
        <v>1618599243.7338696</v>
      </c>
      <c r="O132" s="2">
        <f>O11/'Output-Calculation-sheet'!O10*'Output-Calculation-sheet'!O109</f>
        <v>7134278804.8658714</v>
      </c>
      <c r="P132" s="2">
        <f>P11/'Output-Calculation-sheet'!P10*'Output-Calculation-sheet'!P109</f>
        <v>1473485019.9732182</v>
      </c>
      <c r="Q132" s="2">
        <f>Q11/'Output-Calculation-sheet'!Q10*'Output-Calculation-sheet'!Q109</f>
        <v>1814690553.9373701</v>
      </c>
      <c r="R132" s="2">
        <f>R11/'Output-Calculation-sheet'!R10*'Output-Calculation-sheet'!R109</f>
        <v>1394650132.8062613</v>
      </c>
      <c r="S132" s="2">
        <f>S11/'Output-Calculation-sheet'!S10*'Output-Calculation-sheet'!S109</f>
        <v>926955993.79660833</v>
      </c>
      <c r="T132" s="2">
        <f>T11/'Output-Calculation-sheet'!T10*'Output-Calculation-sheet'!T109</f>
        <v>512661376.32589537</v>
      </c>
      <c r="U132" s="2">
        <f>U11/'Output-Calculation-sheet'!U10*'Output-Calculation-sheet'!U109</f>
        <v>563876658.34675324</v>
      </c>
      <c r="V132" s="2">
        <f>V11/'Output-Calculation-sheet'!V10*'Output-Calculation-sheet'!V109</f>
        <v>343822060.97744733</v>
      </c>
      <c r="W132" s="2">
        <f>W11/'Output-Calculation-sheet'!W10*'Output-Calculation-sheet'!W109</f>
        <v>297673706.28915292</v>
      </c>
      <c r="X132" s="2">
        <f>X11/'Output-Calculation-sheet'!X10*'Output-Calculation-sheet'!X109</f>
        <v>236365757.24924666</v>
      </c>
      <c r="Y132" s="2">
        <f>Y11/'Output-Calculation-sheet'!Y10*'Output-Calculation-sheet'!Y109</f>
        <v>173690848.6770876</v>
      </c>
      <c r="AA132" s="2">
        <f t="shared" si="11"/>
        <v>93830.297793111982</v>
      </c>
    </row>
    <row r="133" spans="1:27" x14ac:dyDescent="0.25">
      <c r="A133" s="2">
        <v>2035</v>
      </c>
      <c r="B133" s="2">
        <f>B12/'Output-Calculation-sheet'!B11*'Output-Calculation-sheet'!B110</f>
        <v>16280993343.718065</v>
      </c>
      <c r="C133" s="2">
        <f>C12/'Output-Calculation-sheet'!C11*'Output-Calculation-sheet'!C110</f>
        <v>20988238314.555752</v>
      </c>
      <c r="D133" s="2">
        <f>D12/'Output-Calculation-sheet'!D11*'Output-Calculation-sheet'!D110</f>
        <v>6191048643.0366888</v>
      </c>
      <c r="E133" s="2">
        <f>E12/'Output-Calculation-sheet'!E11*'Output-Calculation-sheet'!E110</f>
        <v>3055787006.4096565</v>
      </c>
      <c r="F133" s="2">
        <f>F12/'Output-Calculation-sheet'!F11*'Output-Calculation-sheet'!F110</f>
        <v>2502853454.6851473</v>
      </c>
      <c r="G133" s="2">
        <f>G12/'Output-Calculation-sheet'!G11*'Output-Calculation-sheet'!G110</f>
        <v>2362076983.3265553</v>
      </c>
      <c r="H133" s="2">
        <f>H12/'Output-Calculation-sheet'!H11*'Output-Calculation-sheet'!H110</f>
        <v>2577348821.172596</v>
      </c>
      <c r="I133" s="2">
        <f>I12/'Output-Calculation-sheet'!I11*'Output-Calculation-sheet'!I110</f>
        <v>2027338514.0107794</v>
      </c>
      <c r="J133" s="2">
        <f>J12/'Output-Calculation-sheet'!J11*'Output-Calculation-sheet'!J110</f>
        <v>1475152414.1797674</v>
      </c>
      <c r="K133" s="2">
        <f>K12/'Output-Calculation-sheet'!K11*'Output-Calculation-sheet'!K110</f>
        <v>1627234151.3610802</v>
      </c>
      <c r="L133" s="2">
        <f>L12/'Output-Calculation-sheet'!L11*'Output-Calculation-sheet'!L110</f>
        <v>711819538.22273135</v>
      </c>
      <c r="M133" s="2">
        <f>M12/'Output-Calculation-sheet'!M11*'Output-Calculation-sheet'!M110</f>
        <v>1417680437.2491875</v>
      </c>
      <c r="N133" s="2">
        <f>N12/'Output-Calculation-sheet'!N11*'Output-Calculation-sheet'!N110</f>
        <v>1288714317.9079525</v>
      </c>
      <c r="O133" s="2">
        <f>O12/'Output-Calculation-sheet'!O11*'Output-Calculation-sheet'!O110</f>
        <v>5688461066.0331583</v>
      </c>
      <c r="P133" s="2">
        <f>P12/'Output-Calculation-sheet'!P11*'Output-Calculation-sheet'!P110</f>
        <v>1089714046.4251375</v>
      </c>
      <c r="Q133" s="2">
        <f>Q12/'Output-Calculation-sheet'!Q11*'Output-Calculation-sheet'!Q110</f>
        <v>1566136355.6119127</v>
      </c>
      <c r="R133" s="2">
        <f>R12/'Output-Calculation-sheet'!R11*'Output-Calculation-sheet'!R110</f>
        <v>819130699.53091002</v>
      </c>
      <c r="S133" s="2">
        <f>S12/'Output-Calculation-sheet'!S11*'Output-Calculation-sheet'!S110</f>
        <v>952706266.7894969</v>
      </c>
      <c r="T133" s="2">
        <f>T12/'Output-Calculation-sheet'!T11*'Output-Calculation-sheet'!T110</f>
        <v>228080271.75072137</v>
      </c>
      <c r="U133" s="2">
        <f>U12/'Output-Calculation-sheet'!U11*'Output-Calculation-sheet'!U110</f>
        <v>527860608.05234969</v>
      </c>
      <c r="V133" s="2">
        <f>V12/'Output-Calculation-sheet'!V11*'Output-Calculation-sheet'!V110</f>
        <v>78934372.900014162</v>
      </c>
      <c r="W133" s="2">
        <f>W12/'Output-Calculation-sheet'!W11*'Output-Calculation-sheet'!W110</f>
        <v>158126730.07479009</v>
      </c>
      <c r="X133" s="2">
        <f>X12/'Output-Calculation-sheet'!X11*'Output-Calculation-sheet'!X110</f>
        <v>219917125.62231857</v>
      </c>
      <c r="Y133" s="2">
        <f>Y12/'Output-Calculation-sheet'!Y11*'Output-Calculation-sheet'!Y110</f>
        <v>155285961.4878625</v>
      </c>
      <c r="AA133" s="2">
        <f t="shared" si="11"/>
        <v>73990.639444114611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8BAF1-CFEC-442C-A69A-BEBE6130704C}">
  <dimension ref="A1:AA133"/>
  <sheetViews>
    <sheetView topLeftCell="B79" workbookViewId="0">
      <selection activeCell="AA98" sqref="AA94:AA98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116307350951.25566</v>
      </c>
      <c r="C8" s="2">
        <v>54809876440.109901</v>
      </c>
      <c r="D8" s="2">
        <v>48850417173.554634</v>
      </c>
      <c r="E8" s="2">
        <v>38757848843.277039</v>
      </c>
      <c r="F8" s="2">
        <v>24949818112.359158</v>
      </c>
      <c r="G8" s="2">
        <v>17530426935.019985</v>
      </c>
      <c r="H8" s="2">
        <v>17100258538.412331</v>
      </c>
      <c r="I8" s="2">
        <v>15971598883.946745</v>
      </c>
      <c r="J8" s="2">
        <v>15545651248.537527</v>
      </c>
      <c r="K8" s="2">
        <v>15396621324.124687</v>
      </c>
      <c r="L8" s="2">
        <v>12351369803.585505</v>
      </c>
      <c r="M8" s="2">
        <v>11797687708.94202</v>
      </c>
      <c r="N8" s="2">
        <v>11579396413.58231</v>
      </c>
      <c r="O8" s="2">
        <v>10649606590.233543</v>
      </c>
      <c r="P8" s="2">
        <v>10541255263.40486</v>
      </c>
      <c r="Q8" s="2">
        <v>10370891541.976097</v>
      </c>
      <c r="R8" s="2">
        <v>9977274681.8010044</v>
      </c>
      <c r="S8" s="2">
        <v>6631407856.6146736</v>
      </c>
      <c r="T8" s="2">
        <v>3667560381.2672176</v>
      </c>
      <c r="U8" s="2">
        <v>3194319776.7893538</v>
      </c>
      <c r="V8" s="2">
        <v>2459690114.5233397</v>
      </c>
      <c r="W8" s="2">
        <v>2129546517.8595676</v>
      </c>
      <c r="X8" s="2">
        <v>1277727910.7157416</v>
      </c>
      <c r="Y8" s="2">
        <v>1242577615.8919492</v>
      </c>
    </row>
    <row r="9" spans="1:27" x14ac:dyDescent="0.25">
      <c r="A9" s="2">
        <v>2032</v>
      </c>
      <c r="B9" s="2">
        <v>133389247359.76784</v>
      </c>
      <c r="C9" s="2">
        <v>62859725601.455635</v>
      </c>
      <c r="D9" s="2">
        <v>56025008967.16349</v>
      </c>
      <c r="E9" s="2">
        <v>44450159376.900146</v>
      </c>
      <c r="F9" s="2">
        <v>28614162669.438408</v>
      </c>
      <c r="G9" s="2">
        <v>20105095986.04586</v>
      </c>
      <c r="H9" s="2">
        <v>19611749364.425179</v>
      </c>
      <c r="I9" s="2">
        <v>18317325060.172939</v>
      </c>
      <c r="J9" s="2">
        <v>17828819096.988201</v>
      </c>
      <c r="K9" s="2">
        <v>17657901358.006744</v>
      </c>
      <c r="L9" s="2">
        <v>14165398046.533766</v>
      </c>
      <c r="M9" s="2">
        <v>13530397444.447771</v>
      </c>
      <c r="N9" s="2">
        <v>13280046014.765364</v>
      </c>
      <c r="O9" s="2">
        <v>12213699272.92235</v>
      </c>
      <c r="P9" s="2">
        <v>12089434539.714149</v>
      </c>
      <c r="Q9" s="2">
        <v>11894049739.072306</v>
      </c>
      <c r="R9" s="2">
        <v>11442622926.429354</v>
      </c>
      <c r="S9" s="2">
        <v>7605353364.9837866</v>
      </c>
      <c r="T9" s="2">
        <v>4206209795.8775296</v>
      </c>
      <c r="U9" s="2">
        <v>3663465012.0345931</v>
      </c>
      <c r="V9" s="2">
        <v>2820941328.5668793</v>
      </c>
      <c r="W9" s="2">
        <v>2442310008.0230603</v>
      </c>
      <c r="X9" s="2">
        <v>1465386004.8138373</v>
      </c>
      <c r="Y9" s="2">
        <v>1425073235.8214061</v>
      </c>
    </row>
    <row r="10" spans="1:27" x14ac:dyDescent="0.25">
      <c r="A10" s="2">
        <v>2033</v>
      </c>
      <c r="B10" s="2">
        <v>147747293433.3848</v>
      </c>
      <c r="C10" s="2">
        <v>69625959418.836334</v>
      </c>
      <c r="D10" s="2">
        <v>62055552477.584099</v>
      </c>
      <c r="E10" s="2">
        <v>49234783692.170441</v>
      </c>
      <c r="F10" s="2">
        <v>31694197035.759331</v>
      </c>
      <c r="G10" s="2">
        <v>22269212661.084579</v>
      </c>
      <c r="H10" s="2">
        <v>21722762107.447639</v>
      </c>
      <c r="I10" s="2">
        <v>20289005704.340866</v>
      </c>
      <c r="J10" s="2">
        <v>19747916858.611439</v>
      </c>
      <c r="K10" s="2">
        <v>19558601498.984627</v>
      </c>
      <c r="L10" s="2">
        <v>15690164411.356962</v>
      </c>
      <c r="M10" s="2">
        <v>14986812213.606482</v>
      </c>
      <c r="N10" s="2">
        <v>14709512904.442598</v>
      </c>
      <c r="O10" s="2">
        <v>13528384379.563215</v>
      </c>
      <c r="P10" s="2">
        <v>13390743764.864981</v>
      </c>
      <c r="Q10" s="2">
        <v>13174327704.018681</v>
      </c>
      <c r="R10" s="2">
        <v>12674309216.23634</v>
      </c>
      <c r="S10" s="2">
        <v>8423995168.4423065</v>
      </c>
      <c r="T10" s="2">
        <v>4658967085.0885639</v>
      </c>
      <c r="U10" s="2">
        <v>4057801140.8681788</v>
      </c>
      <c r="V10" s="2">
        <v>3124588034.4913173</v>
      </c>
      <c r="W10" s="2">
        <v>2705200760.578784</v>
      </c>
      <c r="X10" s="2">
        <v>1623120456.3472714</v>
      </c>
      <c r="Y10" s="2">
        <v>1578468412.5931554</v>
      </c>
    </row>
    <row r="11" spans="1:27" x14ac:dyDescent="0.25">
      <c r="A11" s="2">
        <v>2034</v>
      </c>
      <c r="B11" s="2">
        <v>160084677439.2041</v>
      </c>
      <c r="C11" s="2">
        <v>75439955588.661789</v>
      </c>
      <c r="D11" s="2">
        <v>67237394816.742867</v>
      </c>
      <c r="E11" s="2">
        <v>53346049751.522179</v>
      </c>
      <c r="F11" s="2">
        <v>34340766529.518383</v>
      </c>
      <c r="G11" s="2">
        <v>24128765020.538994</v>
      </c>
      <c r="H11" s="2">
        <v>23536684051.861984</v>
      </c>
      <c r="I11" s="2">
        <v>21983204282.560986</v>
      </c>
      <c r="J11" s="2">
        <v>21396932742.002438</v>
      </c>
      <c r="K11" s="2">
        <v>21191808928.388828</v>
      </c>
      <c r="L11" s="2">
        <v>17000344645.180527</v>
      </c>
      <c r="M11" s="2">
        <v>16238260230.05175</v>
      </c>
      <c r="N11" s="2">
        <v>15937805518.293327</v>
      </c>
      <c r="O11" s="2">
        <v>14658048884.343142</v>
      </c>
      <c r="P11" s="2">
        <v>14508914826.490263</v>
      </c>
      <c r="Q11" s="2">
        <v>14274427314.142948</v>
      </c>
      <c r="R11" s="2">
        <v>13732655641.240088</v>
      </c>
      <c r="S11" s="2">
        <v>9127426418.1193008</v>
      </c>
      <c r="T11" s="2">
        <v>5048006130.4983959</v>
      </c>
      <c r="U11" s="2">
        <v>4396640856.5122042</v>
      </c>
      <c r="V11" s="2">
        <v>3385501392.3315296</v>
      </c>
      <c r="W11" s="2">
        <v>2931093904.3414674</v>
      </c>
      <c r="X11" s="2">
        <v>1758656342.6048815</v>
      </c>
      <c r="Y11" s="2">
        <v>1710275706.6198184</v>
      </c>
    </row>
    <row r="12" spans="1:27" x14ac:dyDescent="0.25">
      <c r="A12" s="2">
        <v>2035</v>
      </c>
      <c r="B12" s="2">
        <v>170829808786.47113</v>
      </c>
      <c r="C12" s="2">
        <v>80503602182.446564</v>
      </c>
      <c r="D12" s="2">
        <v>71750472834.645798</v>
      </c>
      <c r="E12" s="2">
        <v>56926719186.019661</v>
      </c>
      <c r="F12" s="2">
        <v>36645771935.583183</v>
      </c>
      <c r="G12" s="2">
        <v>25748325078.00605</v>
      </c>
      <c r="H12" s="2">
        <v>25116502718.220158</v>
      </c>
      <c r="I12" s="2">
        <v>23458750982.148319</v>
      </c>
      <c r="J12" s="2">
        <v>22833127988.288696</v>
      </c>
      <c r="K12" s="2">
        <v>22614235946.791016</v>
      </c>
      <c r="L12" s="2">
        <v>18141434092.861401</v>
      </c>
      <c r="M12" s="2">
        <v>17328197392.146927</v>
      </c>
      <c r="N12" s="2">
        <v>17007575695.056786</v>
      </c>
      <c r="O12" s="2">
        <v>15641919814.880781</v>
      </c>
      <c r="P12" s="2">
        <v>15482775648.217903</v>
      </c>
      <c r="Q12" s="2">
        <v>15232548971.074989</v>
      </c>
      <c r="R12" s="2">
        <v>14654412744.87014</v>
      </c>
      <c r="S12" s="2">
        <v>9740073407.7879601</v>
      </c>
      <c r="T12" s="2">
        <v>5386836115.8641949</v>
      </c>
      <c r="U12" s="2">
        <v>4691750196.4296703</v>
      </c>
      <c r="V12" s="2">
        <v>3612741486.2547774</v>
      </c>
      <c r="W12" s="2">
        <v>3127833464.2864451</v>
      </c>
      <c r="X12" s="2">
        <v>1876700078.5718682</v>
      </c>
      <c r="Y12" s="2">
        <v>1825072059.4103532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1875.8580092642221</v>
      </c>
      <c r="C16" s="2">
        <f>C5/'Output-Calculation-sheet'!C4*'Output-Calculation-sheet'!C22</f>
        <v>4249.8581743255008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1707.4169858256491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373.12989625691489</v>
      </c>
      <c r="M16" s="2">
        <f>M5/'Output-Calculation-sheet'!M4*'Output-Calculation-sheet'!M22</f>
        <v>2222.2720412619078</v>
      </c>
      <c r="N16" s="2">
        <f>N5/'Output-Calculation-sheet'!N4*'Output-Calculation-sheet'!N22</f>
        <v>710.33526637130376</v>
      </c>
      <c r="O16" s="2">
        <f>O5/'Output-Calculation-sheet'!O4*'Output-Calculation-sheet'!O22</f>
        <v>823.76753139274808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189.09317582226095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128.03370699421714</v>
      </c>
      <c r="Y16" s="2">
        <f>Y5/'Output-Calculation-sheet'!Y4*'Output-Calculation-sheet'!Y22</f>
        <v>0</v>
      </c>
      <c r="AA16" s="2">
        <f>SUM(B16:Y16)/1000</f>
        <v>12.279764787514726</v>
      </c>
    </row>
    <row r="17" spans="1:27" x14ac:dyDescent="0.25">
      <c r="A17" s="2">
        <v>2029</v>
      </c>
      <c r="B17" s="2">
        <f>B6/'Output-Calculation-sheet'!B5*'Output-Calculation-sheet'!B23</f>
        <v>3123.3843402861871</v>
      </c>
      <c r="C17" s="2">
        <f>C6/'Output-Calculation-sheet'!C5*'Output-Calculation-sheet'!C23</f>
        <v>6034.0828945965577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2480.5154227595694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588.19669491918614</v>
      </c>
      <c r="M17" s="2">
        <f>M6/'Output-Calculation-sheet'!M5*'Output-Calculation-sheet'!M23</f>
        <v>4318.0385811938459</v>
      </c>
      <c r="N17" s="2">
        <f>N6/'Output-Calculation-sheet'!N5*'Output-Calculation-sheet'!N23</f>
        <v>1398.0542279307253</v>
      </c>
      <c r="O17" s="2">
        <f>O6/'Output-Calculation-sheet'!O5*'Output-Calculation-sheet'!O23</f>
        <v>1173.4422022645142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287.39491264427727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191.65415128847877</v>
      </c>
      <c r="Y17" s="2">
        <f>Y6/'Output-Calculation-sheet'!Y5*'Output-Calculation-sheet'!Y23</f>
        <v>0</v>
      </c>
      <c r="AA17" s="2">
        <f t="shared" ref="AA17:AA23" si="0">SUM(B17:Y17)/1000</f>
        <v>19.594763427883347</v>
      </c>
    </row>
    <row r="18" spans="1:27" x14ac:dyDescent="0.25">
      <c r="A18" s="2">
        <v>2030</v>
      </c>
      <c r="B18" s="2">
        <f>B7/'Output-Calculation-sheet'!B6*'Output-Calculation-sheet'!B24</f>
        <v>4573.1391709874142</v>
      </c>
      <c r="C18" s="2">
        <f>C7/'Output-Calculation-sheet'!C6*'Output-Calculation-sheet'!C24</f>
        <v>7844.7635839708655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3700.9324206321512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824.7758444486376</v>
      </c>
      <c r="M18" s="2">
        <f>M7/'Output-Calculation-sheet'!M6*'Output-Calculation-sheet'!M24</f>
        <v>5615.1146752814093</v>
      </c>
      <c r="N18" s="2">
        <f>N7/'Output-Calculation-sheet'!N6*'Output-Calculation-sheet'!N24</f>
        <v>2427.6699258614372</v>
      </c>
      <c r="O18" s="2">
        <f>O7/'Output-Calculation-sheet'!O6*'Output-Calculation-sheet'!O24</f>
        <v>1530.2519499318507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426.01062659472461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309.78138450795711</v>
      </c>
      <c r="Y18" s="2">
        <f>Y7/'Output-Calculation-sheet'!Y6*'Output-Calculation-sheet'!Y24</f>
        <v>0</v>
      </c>
      <c r="AA18" s="2">
        <f t="shared" si="0"/>
        <v>27.25243958221645</v>
      </c>
    </row>
    <row r="19" spans="1:27" x14ac:dyDescent="0.25">
      <c r="A19" s="2">
        <v>2031</v>
      </c>
      <c r="B19" s="2">
        <f>B8/'Output-Calculation-sheet'!B7*'Output-Calculation-sheet'!B25</f>
        <v>6442.9720634693304</v>
      </c>
      <c r="C19" s="2">
        <f>C8/'Output-Calculation-sheet'!C7*'Output-Calculation-sheet'!C25</f>
        <v>9731.1064450666363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5222.5761275638679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1061.7229534562834</v>
      </c>
      <c r="M19" s="2">
        <f>M8/'Output-Calculation-sheet'!M7*'Output-Calculation-sheet'!M25</f>
        <v>6888.2902558449723</v>
      </c>
      <c r="N19" s="2">
        <f>N8/'Output-Calculation-sheet'!N7*'Output-Calculation-sheet'!N25</f>
        <v>3516.7184241004561</v>
      </c>
      <c r="O19" s="2">
        <f>O8/'Output-Calculation-sheet'!O7*'Output-Calculation-sheet'!O25</f>
        <v>1900.8349935402307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672.42501979698181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478.9828738423775</v>
      </c>
      <c r="Y19" s="2">
        <f>Y8/'Output-Calculation-sheet'!Y7*'Output-Calculation-sheet'!Y25</f>
        <v>0</v>
      </c>
      <c r="AA19" s="2">
        <f t="shared" si="0"/>
        <v>35.915629156681135</v>
      </c>
    </row>
    <row r="20" spans="1:27" x14ac:dyDescent="0.25">
      <c r="A20" s="2">
        <v>2032</v>
      </c>
      <c r="B20" s="2">
        <f>B9/'Output-Calculation-sheet'!B8*'Output-Calculation-sheet'!B26</f>
        <v>9259.2739474087721</v>
      </c>
      <c r="C20" s="2">
        <f>C9/'Output-Calculation-sheet'!C8*'Output-Calculation-sheet'!C26</f>
        <v>11469.790224431186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7554.1927944548625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1312.6541361247496</v>
      </c>
      <c r="M20" s="2">
        <f>M9/'Output-Calculation-sheet'!M8*'Output-Calculation-sheet'!M26</f>
        <v>7988.2961169023738</v>
      </c>
      <c r="N20" s="2">
        <f>N9/'Output-Calculation-sheet'!N8*'Output-Calculation-sheet'!N26</f>
        <v>4499.1518001304148</v>
      </c>
      <c r="O20" s="2">
        <f>O9/'Output-Calculation-sheet'!O8*'Output-Calculation-sheet'!O26</f>
        <v>2238.4766950944704</v>
      </c>
      <c r="P20" s="2">
        <f>P9/'Output-Calculation-sheet'!P8*'Output-Calculation-sheet'!P26</f>
        <v>0</v>
      </c>
      <c r="Q20" s="2">
        <f>Q9/'Output-Calculation-sheet'!Q8*'Output-Calculation-sheet'!Q26</f>
        <v>135.28818410215146</v>
      </c>
      <c r="R20" s="2">
        <f>R9/'Output-Calculation-sheet'!R8*'Output-Calculation-sheet'!R26</f>
        <v>0</v>
      </c>
      <c r="S20" s="2">
        <f>S9/'Output-Calculation-sheet'!S8*'Output-Calculation-sheet'!S26</f>
        <v>955.24698267088957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738.56375075781875</v>
      </c>
      <c r="Y20" s="2">
        <f>Y9/'Output-Calculation-sheet'!Y8*'Output-Calculation-sheet'!Y26</f>
        <v>0</v>
      </c>
      <c r="AA20" s="2">
        <f t="shared" si="0"/>
        <v>46.150934632077693</v>
      </c>
    </row>
    <row r="21" spans="1:27" x14ac:dyDescent="0.25">
      <c r="A21" s="2">
        <v>2033</v>
      </c>
      <c r="B21" s="2">
        <f>B10/'Output-Calculation-sheet'!B9*'Output-Calculation-sheet'!B27</f>
        <v>19213.021171367724</v>
      </c>
      <c r="C21" s="2">
        <f>C10/'Output-Calculation-sheet'!C9*'Output-Calculation-sheet'!C27</f>
        <v>22290.713782762257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11107.452896801378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7714.2345267833198</v>
      </c>
      <c r="N21" s="2">
        <f>N10/'Output-Calculation-sheet'!N9*'Output-Calculation-sheet'!N27</f>
        <v>4219.5928588990582</v>
      </c>
      <c r="O21" s="2">
        <f>O10/'Output-Calculation-sheet'!O9*'Output-Calculation-sheet'!O27</f>
        <v>3421.898336520379</v>
      </c>
      <c r="P21" s="2">
        <f>P10/'Output-Calculation-sheet'!P9*'Output-Calculation-sheet'!P27</f>
        <v>0</v>
      </c>
      <c r="Q21" s="2">
        <f>Q10/'Output-Calculation-sheet'!Q9*'Output-Calculation-sheet'!Q27</f>
        <v>286.69140265742016</v>
      </c>
      <c r="R21" s="2">
        <f>R10/'Output-Calculation-sheet'!R9*'Output-Calculation-sheet'!R27</f>
        <v>0</v>
      </c>
      <c r="S21" s="2">
        <f>S10/'Output-Calculation-sheet'!S9*'Output-Calculation-sheet'!S27</f>
        <v>1837.0289050040617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907.19357469874342</v>
      </c>
      <c r="Y21" s="2">
        <f>Y10/'Output-Calculation-sheet'!Y9*'Output-Calculation-sheet'!Y27</f>
        <v>0</v>
      </c>
      <c r="AA21" s="2">
        <f t="shared" si="0"/>
        <v>70.997827455494331</v>
      </c>
    </row>
    <row r="22" spans="1:27" x14ac:dyDescent="0.25">
      <c r="A22" s="2">
        <v>2034</v>
      </c>
      <c r="B22" s="2">
        <f>B11/'Output-Calculation-sheet'!B10*'Output-Calculation-sheet'!B28</f>
        <v>39595.478818010699</v>
      </c>
      <c r="C22" s="2">
        <f>C11/'Output-Calculation-sheet'!C10*'Output-Calculation-sheet'!C28</f>
        <v>27832.824938936283</v>
      </c>
      <c r="D22" s="2">
        <f>D11/'Output-Calculation-sheet'!D10*'Output-Calculation-sheet'!D28</f>
        <v>0</v>
      </c>
      <c r="E22" s="2">
        <f>E11/'Output-Calculation-sheet'!E10*'Output-Calculation-sheet'!E28</f>
        <v>2056.4848273891744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14659.925505933574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1205.6970268692903</v>
      </c>
      <c r="M22" s="2">
        <f>M11/'Output-Calculation-sheet'!M10*'Output-Calculation-sheet'!M28</f>
        <v>10959.709308591888</v>
      </c>
      <c r="N22" s="2">
        <f>N11/'Output-Calculation-sheet'!N10*'Output-Calculation-sheet'!N28</f>
        <v>6307.3737562216174</v>
      </c>
      <c r="O22" s="2">
        <f>O11/'Output-Calculation-sheet'!O10*'Output-Calculation-sheet'!O28</f>
        <v>4190.7606704786922</v>
      </c>
      <c r="P22" s="2">
        <f>P11/'Output-Calculation-sheet'!P10*'Output-Calculation-sheet'!P28</f>
        <v>0</v>
      </c>
      <c r="Q22" s="2">
        <f>Q11/'Output-Calculation-sheet'!Q10*'Output-Calculation-sheet'!Q28</f>
        <v>1821.7142209503143</v>
      </c>
      <c r="R22" s="2">
        <f>R11/'Output-Calculation-sheet'!R10*'Output-Calculation-sheet'!R28</f>
        <v>0</v>
      </c>
      <c r="S22" s="2">
        <f>S11/'Output-Calculation-sheet'!S10*'Output-Calculation-sheet'!S28</f>
        <v>3198.7346545371706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1055.5409706046755</v>
      </c>
      <c r="Y22" s="2">
        <f>Y11/'Output-Calculation-sheet'!Y10*'Output-Calculation-sheet'!Y28</f>
        <v>110.14570696775405</v>
      </c>
      <c r="AA22" s="2">
        <f t="shared" si="0"/>
        <v>112.99439040549113</v>
      </c>
    </row>
    <row r="23" spans="1:27" x14ac:dyDescent="0.25">
      <c r="A23" s="2">
        <v>2035</v>
      </c>
      <c r="B23" s="2">
        <f>B12/'Output-Calculation-sheet'!B11*'Output-Calculation-sheet'!B29</f>
        <v>43387.784463200616</v>
      </c>
      <c r="C23" s="2">
        <f>C12/'Output-Calculation-sheet'!C11*'Output-Calculation-sheet'!C29</f>
        <v>36863.971584214312</v>
      </c>
      <c r="D23" s="2">
        <f>D12/'Output-Calculation-sheet'!D11*'Output-Calculation-sheet'!D29</f>
        <v>0</v>
      </c>
      <c r="E23" s="2">
        <f>E12/'Output-Calculation-sheet'!E11*'Output-Calculation-sheet'!E29</f>
        <v>7298.4230547876641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16001.33321007729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2641.0997970230992</v>
      </c>
      <c r="M23" s="2">
        <f>M12/'Output-Calculation-sheet'!M11*'Output-Calculation-sheet'!M29</f>
        <v>12129.606741678883</v>
      </c>
      <c r="N23" s="2">
        <f>N12/'Output-Calculation-sheet'!N11*'Output-Calculation-sheet'!N29</f>
        <v>7142.7839124247002</v>
      </c>
      <c r="O23" s="2">
        <f>O12/'Output-Calculation-sheet'!O11*'Output-Calculation-sheet'!O29</f>
        <v>5523.2636101500893</v>
      </c>
      <c r="P23" s="2">
        <f>P12/'Output-Calculation-sheet'!P11*'Output-Calculation-sheet'!P29</f>
        <v>842.93664804530226</v>
      </c>
      <c r="Q23" s="2">
        <f>Q12/'Output-Calculation-sheet'!Q11*'Output-Calculation-sheet'!Q29</f>
        <v>2254.2505861403565</v>
      </c>
      <c r="R23" s="2">
        <f>R12/'Output-Calculation-sheet'!R11*'Output-Calculation-sheet'!R29</f>
        <v>0</v>
      </c>
      <c r="S23" s="2">
        <f>S12/'Output-Calculation-sheet'!S11*'Output-Calculation-sheet'!S29</f>
        <v>3434.3121062662062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1137.0535872478624</v>
      </c>
      <c r="Y23" s="2">
        <f>Y12/'Output-Calculation-sheet'!Y11*'Output-Calculation-sheet'!Y29</f>
        <v>160.48451880816302</v>
      </c>
      <c r="AA23" s="2">
        <f t="shared" si="0"/>
        <v>138.81730382006452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14579.83687563435</v>
      </c>
      <c r="C27" s="2">
        <f>C5/'Output-Calculation-sheet'!C4*'Output-Calculation-sheet'!C13</f>
        <v>0</v>
      </c>
      <c r="D27" s="2">
        <f>D5/'Output-Calculation-sheet'!D4*'Output-Calculation-sheet'!D13</f>
        <v>3918.4508967328952</v>
      </c>
      <c r="E27" s="2">
        <f>E5/'Output-Calculation-sheet'!E4*'Output-Calculation-sheet'!E13</f>
        <v>4669.0208763465844</v>
      </c>
      <c r="F27" s="2">
        <f>F5/'Output-Calculation-sheet'!F4*'Output-Calculation-sheet'!F13</f>
        <v>2134.4928282663304</v>
      </c>
      <c r="G27" s="2">
        <f>G5/'Output-Calculation-sheet'!G4*'Output-Calculation-sheet'!G13</f>
        <v>1231.5692344546221</v>
      </c>
      <c r="H27" s="2">
        <f>H5/'Output-Calculation-sheet'!H4*'Output-Calculation-sheet'!H13</f>
        <v>0</v>
      </c>
      <c r="I27" s="2">
        <f>I5/'Output-Calculation-sheet'!I4*'Output-Calculation-sheet'!I13</f>
        <v>1299.454337783626</v>
      </c>
      <c r="J27" s="2">
        <f>J5/'Output-Calculation-sheet'!J4*'Output-Calculation-sheet'!J13</f>
        <v>1346.7253379882484</v>
      </c>
      <c r="K27" s="2">
        <f>K5/'Output-Calculation-sheet'!K4*'Output-Calculation-sheet'!K13</f>
        <v>1727.8320998672864</v>
      </c>
      <c r="L27" s="2">
        <f>L5/'Output-Calculation-sheet'!L4*'Output-Calculation-sheet'!L13</f>
        <v>1645.5257673178148</v>
      </c>
      <c r="M27" s="2">
        <f>M5/'Output-Calculation-sheet'!M4*'Output-Calculation-sheet'!M13</f>
        <v>0</v>
      </c>
      <c r="N27" s="2">
        <f>N5/'Output-Calculation-sheet'!N4*'Output-Calculation-sheet'!N13</f>
        <v>1112.1974872033873</v>
      </c>
      <c r="O27" s="2">
        <f>O5/'Output-Calculation-sheet'!O4*'Output-Calculation-sheet'!O13</f>
        <v>0</v>
      </c>
      <c r="P27" s="2">
        <f>P5/'Output-Calculation-sheet'!P4*'Output-Calculation-sheet'!P13</f>
        <v>1288.6493813362872</v>
      </c>
      <c r="Q27" s="2">
        <f>Q5/'Output-Calculation-sheet'!Q4*'Output-Calculation-sheet'!Q13</f>
        <v>1533.5712884581833</v>
      </c>
      <c r="R27" s="2">
        <f>R5/'Output-Calculation-sheet'!R4*'Output-Calculation-sheet'!R13</f>
        <v>1239.942502713765</v>
      </c>
      <c r="S27" s="2">
        <f>S5/'Output-Calculation-sheet'!S4*'Output-Calculation-sheet'!S13</f>
        <v>716.65137337140015</v>
      </c>
      <c r="T27" s="2">
        <f>T5/'Output-Calculation-sheet'!T4*'Output-Calculation-sheet'!T13</f>
        <v>400.28311497070956</v>
      </c>
      <c r="U27" s="2">
        <f>U5/'Output-Calculation-sheet'!U4*'Output-Calculation-sheet'!U13</f>
        <v>307.5330418839111</v>
      </c>
      <c r="V27" s="2">
        <f>V5/'Output-Calculation-sheet'!V4*'Output-Calculation-sheet'!V13</f>
        <v>390.66255902184946</v>
      </c>
      <c r="W27" s="2">
        <f>W5/'Output-Calculation-sheet'!W4*'Output-Calculation-sheet'!W13</f>
        <v>175.50156634452452</v>
      </c>
      <c r="X27" s="2">
        <f>X5/'Output-Calculation-sheet'!X4*'Output-Calculation-sheet'!X13</f>
        <v>0</v>
      </c>
      <c r="Y27" s="2">
        <f>Y5/'Output-Calculation-sheet'!Y4*'Output-Calculation-sheet'!Y13</f>
        <v>134.01065182264151</v>
      </c>
      <c r="AA27" s="2">
        <f>SUM(B27:Y27)/1000</f>
        <v>39.851911221518414</v>
      </c>
    </row>
    <row r="28" spans="1:27" x14ac:dyDescent="0.25">
      <c r="A28" s="2">
        <v>2029</v>
      </c>
      <c r="B28" s="2">
        <f>B6/'Output-Calculation-sheet'!B5*'Output-Calculation-sheet'!B14</f>
        <v>20334.201124390136</v>
      </c>
      <c r="C28" s="2">
        <f>C6/'Output-Calculation-sheet'!C5*'Output-Calculation-sheet'!C14</f>
        <v>0</v>
      </c>
      <c r="D28" s="2">
        <f>D6/'Output-Calculation-sheet'!D5*'Output-Calculation-sheet'!D14</f>
        <v>5460.640293329715</v>
      </c>
      <c r="E28" s="2">
        <f>E6/'Output-Calculation-sheet'!E5*'Output-Calculation-sheet'!E14</f>
        <v>6648.1399737464262</v>
      </c>
      <c r="F28" s="2">
        <f>F6/'Output-Calculation-sheet'!F5*'Output-Calculation-sheet'!F14</f>
        <v>2996.654679281115</v>
      </c>
      <c r="G28" s="2">
        <f>G6/'Output-Calculation-sheet'!G5*'Output-Calculation-sheet'!G14</f>
        <v>1730.1513479633811</v>
      </c>
      <c r="H28" s="2">
        <f>H6/'Output-Calculation-sheet'!H5*'Output-Calculation-sheet'!H14</f>
        <v>0</v>
      </c>
      <c r="I28" s="2">
        <f>I6/'Output-Calculation-sheet'!I5*'Output-Calculation-sheet'!I14</f>
        <v>1827.2119669284266</v>
      </c>
      <c r="J28" s="2">
        <f>J6/'Output-Calculation-sheet'!J5*'Output-Calculation-sheet'!J14</f>
        <v>1885.1985931437066</v>
      </c>
      <c r="K28" s="2">
        <f>K6/'Output-Calculation-sheet'!K5*'Output-Calculation-sheet'!K14</f>
        <v>2424.317946238054</v>
      </c>
      <c r="L28" s="2">
        <f>L6/'Output-Calculation-sheet'!L5*'Output-Calculation-sheet'!L14</f>
        <v>2279.5763244606846</v>
      </c>
      <c r="M28" s="2">
        <f>M6/'Output-Calculation-sheet'!M5*'Output-Calculation-sheet'!M14</f>
        <v>0</v>
      </c>
      <c r="N28" s="2">
        <f>N6/'Output-Calculation-sheet'!N5*'Output-Calculation-sheet'!N14</f>
        <v>1443.1019053872571</v>
      </c>
      <c r="O28" s="2">
        <f>O6/'Output-Calculation-sheet'!O5*'Output-Calculation-sheet'!O14</f>
        <v>0</v>
      </c>
      <c r="P28" s="2">
        <f>P6/'Output-Calculation-sheet'!P5*'Output-Calculation-sheet'!P14</f>
        <v>1864.4565823833213</v>
      </c>
      <c r="Q28" s="2">
        <f>Q6/'Output-Calculation-sheet'!Q5*'Output-Calculation-sheet'!Q14</f>
        <v>2156.1078714481741</v>
      </c>
      <c r="R28" s="2">
        <f>R6/'Output-Calculation-sheet'!R5*'Output-Calculation-sheet'!R14</f>
        <v>1756.4935039175714</v>
      </c>
      <c r="S28" s="2">
        <f>S6/'Output-Calculation-sheet'!S5*'Output-Calculation-sheet'!S14</f>
        <v>996.30630452885521</v>
      </c>
      <c r="T28" s="2">
        <f>T6/'Output-Calculation-sheet'!T5*'Output-Calculation-sheet'!T14</f>
        <v>559.67109679344514</v>
      </c>
      <c r="U28" s="2">
        <f>U6/'Output-Calculation-sheet'!U5*'Output-Calculation-sheet'!U14</f>
        <v>438.38282422123046</v>
      </c>
      <c r="V28" s="2">
        <f>V6/'Output-Calculation-sheet'!V5*'Output-Calculation-sheet'!V14</f>
        <v>536.17218636016787</v>
      </c>
      <c r="W28" s="2">
        <f>W6/'Output-Calculation-sheet'!W5*'Output-Calculation-sheet'!W14</f>
        <v>246.492676968056</v>
      </c>
      <c r="X28" s="2">
        <f>X6/'Output-Calculation-sheet'!X5*'Output-Calculation-sheet'!X14</f>
        <v>0</v>
      </c>
      <c r="Y28" s="2">
        <f>Y6/'Output-Calculation-sheet'!Y5*'Output-Calculation-sheet'!Y14</f>
        <v>188.55645899095981</v>
      </c>
      <c r="AA28" s="2">
        <f t="shared" ref="AA28:AA34" si="1">SUM(B28:Y28)/1000</f>
        <v>55.771833660480702</v>
      </c>
    </row>
    <row r="29" spans="1:27" x14ac:dyDescent="0.25">
      <c r="A29" s="2">
        <v>2030</v>
      </c>
      <c r="B29" s="2">
        <f>B7/'Output-Calculation-sheet'!B6*'Output-Calculation-sheet'!B15</f>
        <v>25821.281602598094</v>
      </c>
      <c r="C29" s="2">
        <f>C7/'Output-Calculation-sheet'!C6*'Output-Calculation-sheet'!C15</f>
        <v>0</v>
      </c>
      <c r="D29" s="2">
        <f>D7/'Output-Calculation-sheet'!D6*'Output-Calculation-sheet'!D15</f>
        <v>7000.504149813547</v>
      </c>
      <c r="E29" s="2">
        <f>E7/'Output-Calculation-sheet'!E6*'Output-Calculation-sheet'!E15</f>
        <v>8534.3070170871979</v>
      </c>
      <c r="F29" s="2">
        <f>F7/'Output-Calculation-sheet'!F6*'Output-Calculation-sheet'!F15</f>
        <v>3837.2569647095911</v>
      </c>
      <c r="G29" s="2">
        <f>G7/'Output-Calculation-sheet'!G6*'Output-Calculation-sheet'!G15</f>
        <v>2213.6496888994648</v>
      </c>
      <c r="H29" s="2">
        <f>H7/'Output-Calculation-sheet'!H6*'Output-Calculation-sheet'!H15</f>
        <v>0</v>
      </c>
      <c r="I29" s="2">
        <f>I7/'Output-Calculation-sheet'!I6*'Output-Calculation-sheet'!I15</f>
        <v>2343.6970290833042</v>
      </c>
      <c r="J29" s="2">
        <f>J7/'Output-Calculation-sheet'!J6*'Output-Calculation-sheet'!J15</f>
        <v>2387.0529982673861</v>
      </c>
      <c r="K29" s="2">
        <f>K7/'Output-Calculation-sheet'!K6*'Output-Calculation-sheet'!K15</f>
        <v>3101.5796806476469</v>
      </c>
      <c r="L29" s="2">
        <f>L7/'Output-Calculation-sheet'!L6*'Output-Calculation-sheet'!L15</f>
        <v>2851.1977851411589</v>
      </c>
      <c r="M29" s="2">
        <f>M7/'Output-Calculation-sheet'!M6*'Output-Calculation-sheet'!M15</f>
        <v>0</v>
      </c>
      <c r="N29" s="2">
        <f>N7/'Output-Calculation-sheet'!N6*'Output-Calculation-sheet'!N15</f>
        <v>1776.2499586867702</v>
      </c>
      <c r="O29" s="2">
        <f>O7/'Output-Calculation-sheet'!O6*'Output-Calculation-sheet'!O15</f>
        <v>0</v>
      </c>
      <c r="P29" s="2">
        <f>P7/'Output-Calculation-sheet'!P6*'Output-Calculation-sheet'!P15</f>
        <v>2469.0844822735244</v>
      </c>
      <c r="Q29" s="2">
        <f>Q7/'Output-Calculation-sheet'!Q6*'Output-Calculation-sheet'!Q15</f>
        <v>2795.5710527018946</v>
      </c>
      <c r="R29" s="2">
        <f>R7/'Output-Calculation-sheet'!R6*'Output-Calculation-sheet'!R15</f>
        <v>2278.2759540845518</v>
      </c>
      <c r="S29" s="2">
        <f>S7/'Output-Calculation-sheet'!S6*'Output-Calculation-sheet'!S15</f>
        <v>1258.1078223170832</v>
      </c>
      <c r="T29" s="2">
        <f>T7/'Output-Calculation-sheet'!T6*'Output-Calculation-sheet'!T15</f>
        <v>721.11707404861693</v>
      </c>
      <c r="U29" s="2">
        <f>U7/'Output-Calculation-sheet'!U6*'Output-Calculation-sheet'!U15</f>
        <v>574.82131091218355</v>
      </c>
      <c r="V29" s="2">
        <f>V7/'Output-Calculation-sheet'!V6*'Output-Calculation-sheet'!V15</f>
        <v>683.60344026860491</v>
      </c>
      <c r="W29" s="2">
        <f>W7/'Output-Calculation-sheet'!W6*'Output-Calculation-sheet'!W15</f>
        <v>315.12699009695649</v>
      </c>
      <c r="X29" s="2">
        <f>X7/'Output-Calculation-sheet'!X6*'Output-Calculation-sheet'!X15</f>
        <v>0</v>
      </c>
      <c r="Y29" s="2">
        <f>Y7/'Output-Calculation-sheet'!Y6*'Output-Calculation-sheet'!Y15</f>
        <v>241.96007446184439</v>
      </c>
      <c r="AA29" s="2">
        <f t="shared" si="1"/>
        <v>71.204445076099418</v>
      </c>
    </row>
    <row r="30" spans="1:27" x14ac:dyDescent="0.25">
      <c r="A30" s="2">
        <v>2031</v>
      </c>
      <c r="B30" s="2">
        <f>B8/'Output-Calculation-sheet'!B7*'Output-Calculation-sheet'!B16</f>
        <v>30831.57976014294</v>
      </c>
      <c r="C30" s="2">
        <f>C8/'Output-Calculation-sheet'!C7*'Output-Calculation-sheet'!C16</f>
        <v>0</v>
      </c>
      <c r="D30" s="2">
        <f>D8/'Output-Calculation-sheet'!D7*'Output-Calculation-sheet'!D16</f>
        <v>8426.9923825932401</v>
      </c>
      <c r="E30" s="2">
        <f>E8/'Output-Calculation-sheet'!E7*'Output-Calculation-sheet'!E16</f>
        <v>10289.966978630464</v>
      </c>
      <c r="F30" s="2">
        <f>F8/'Output-Calculation-sheet'!F7*'Output-Calculation-sheet'!F16</f>
        <v>4628.1322528384289</v>
      </c>
      <c r="G30" s="2">
        <f>G8/'Output-Calculation-sheet'!G7*'Output-Calculation-sheet'!G16</f>
        <v>2665.0406104589683</v>
      </c>
      <c r="H30" s="2">
        <f>H8/'Output-Calculation-sheet'!H7*'Output-Calculation-sheet'!H16</f>
        <v>0</v>
      </c>
      <c r="I30" s="2">
        <f>I8/'Output-Calculation-sheet'!I7*'Output-Calculation-sheet'!I16</f>
        <v>2827.8421310683261</v>
      </c>
      <c r="J30" s="2">
        <f>J8/'Output-Calculation-sheet'!J7*'Output-Calculation-sheet'!J16</f>
        <v>2875.911963932906</v>
      </c>
      <c r="K30" s="2">
        <f>K8/'Output-Calculation-sheet'!K7*'Output-Calculation-sheet'!K16</f>
        <v>3747.2901373707668</v>
      </c>
      <c r="L30" s="2">
        <f>L8/'Output-Calculation-sheet'!L7*'Output-Calculation-sheet'!L16</f>
        <v>3405.139484517118</v>
      </c>
      <c r="M30" s="2">
        <f>M8/'Output-Calculation-sheet'!M7*'Output-Calculation-sheet'!M16</f>
        <v>0</v>
      </c>
      <c r="N30" s="2">
        <f>N8/'Output-Calculation-sheet'!N7*'Output-Calculation-sheet'!N16</f>
        <v>2010.5277451943605</v>
      </c>
      <c r="O30" s="2">
        <f>O8/'Output-Calculation-sheet'!O7*'Output-Calculation-sheet'!O16</f>
        <v>0</v>
      </c>
      <c r="P30" s="2">
        <f>P8/'Output-Calculation-sheet'!P7*'Output-Calculation-sheet'!P16</f>
        <v>3025.9187151255765</v>
      </c>
      <c r="Q30" s="2">
        <f>Q8/'Output-Calculation-sheet'!Q7*'Output-Calculation-sheet'!Q16</f>
        <v>3374.7159813349444</v>
      </c>
      <c r="R30" s="2">
        <f>R8/'Output-Calculation-sheet'!R7*'Output-Calculation-sheet'!R16</f>
        <v>2753.0538172248389</v>
      </c>
      <c r="S30" s="2">
        <f>S8/'Output-Calculation-sheet'!S7*'Output-Calculation-sheet'!S16</f>
        <v>1481.9226786612928</v>
      </c>
      <c r="T30" s="2">
        <f>T8/'Output-Calculation-sheet'!T7*'Output-Calculation-sheet'!T16</f>
        <v>873.07377530352323</v>
      </c>
      <c r="U30" s="2">
        <f>U8/'Output-Calculation-sheet'!U7*'Output-Calculation-sheet'!U16</f>
        <v>698.8797720668083</v>
      </c>
      <c r="V30" s="2">
        <f>V8/'Output-Calculation-sheet'!V7*'Output-Calculation-sheet'!V16</f>
        <v>822.894326603987</v>
      </c>
      <c r="W30" s="2">
        <f>W8/'Output-Calculation-sheet'!W7*'Output-Calculation-sheet'!W16</f>
        <v>379.73377383025331</v>
      </c>
      <c r="X30" s="2">
        <f>X8/'Output-Calculation-sheet'!X7*'Output-Calculation-sheet'!X16</f>
        <v>0</v>
      </c>
      <c r="Y30" s="2">
        <f>Y8/'Output-Calculation-sheet'!Y7*'Output-Calculation-sheet'!Y16</f>
        <v>292.00836542224903</v>
      </c>
      <c r="AA30" s="2">
        <f t="shared" si="1"/>
        <v>85.410624652321005</v>
      </c>
    </row>
    <row r="31" spans="1:27" x14ac:dyDescent="0.25">
      <c r="A31" s="2">
        <v>2032</v>
      </c>
      <c r="B31" s="2">
        <f>B9/'Output-Calculation-sheet'!B8*'Output-Calculation-sheet'!B17</f>
        <v>34710.29826685138</v>
      </c>
      <c r="C31" s="2">
        <f>C9/'Output-Calculation-sheet'!C8*'Output-Calculation-sheet'!C17</f>
        <v>0</v>
      </c>
      <c r="D31" s="2">
        <f>D9/'Output-Calculation-sheet'!D8*'Output-Calculation-sheet'!D17</f>
        <v>9655.5654185198164</v>
      </c>
      <c r="E31" s="2">
        <f>E9/'Output-Calculation-sheet'!E8*'Output-Calculation-sheet'!E17</f>
        <v>11845.790611098864</v>
      </c>
      <c r="F31" s="2">
        <f>F9/'Output-Calculation-sheet'!F8*'Output-Calculation-sheet'!F17</f>
        <v>5335.3315917853997</v>
      </c>
      <c r="G31" s="2">
        <f>G9/'Output-Calculation-sheet'!G8*'Output-Calculation-sheet'!G17</f>
        <v>3070.8654358483677</v>
      </c>
      <c r="H31" s="2">
        <f>H9/'Output-Calculation-sheet'!H8*'Output-Calculation-sheet'!H17</f>
        <v>0</v>
      </c>
      <c r="I31" s="2">
        <f>I9/'Output-Calculation-sheet'!I8*'Output-Calculation-sheet'!I17</f>
        <v>3255.4920450102377</v>
      </c>
      <c r="J31" s="2">
        <f>J9/'Output-Calculation-sheet'!J8*'Output-Calculation-sheet'!J17</f>
        <v>3302.977870748306</v>
      </c>
      <c r="K31" s="2">
        <f>K9/'Output-Calculation-sheet'!K8*'Output-Calculation-sheet'!K17</f>
        <v>4295.8092002302437</v>
      </c>
      <c r="L31" s="2">
        <f>L9/'Output-Calculation-sheet'!L8*'Output-Calculation-sheet'!L17</f>
        <v>3886.060295182785</v>
      </c>
      <c r="M31" s="2">
        <f>M9/'Output-Calculation-sheet'!M8*'Output-Calculation-sheet'!M17</f>
        <v>0</v>
      </c>
      <c r="N31" s="2">
        <f>N9/'Output-Calculation-sheet'!N8*'Output-Calculation-sheet'!N17</f>
        <v>2169.8739635762481</v>
      </c>
      <c r="O31" s="2">
        <f>O9/'Output-Calculation-sheet'!O8*'Output-Calculation-sheet'!O17</f>
        <v>0</v>
      </c>
      <c r="P31" s="2">
        <f>P9/'Output-Calculation-sheet'!P8*'Output-Calculation-sheet'!P17</f>
        <v>3525.5983657946417</v>
      </c>
      <c r="Q31" s="2">
        <f>Q9/'Output-Calculation-sheet'!Q8*'Output-Calculation-sheet'!Q17</f>
        <v>3831.6697794317388</v>
      </c>
      <c r="R31" s="2">
        <f>R9/'Output-Calculation-sheet'!R8*'Output-Calculation-sheet'!R17</f>
        <v>3180.8432803671599</v>
      </c>
      <c r="S31" s="2">
        <f>S9/'Output-Calculation-sheet'!S8*'Output-Calculation-sheet'!S17</f>
        <v>1652.4594284172304</v>
      </c>
      <c r="T31" s="2">
        <f>T9/'Output-Calculation-sheet'!T8*'Output-Calculation-sheet'!T17</f>
        <v>1002.086656580055</v>
      </c>
      <c r="U31" s="2">
        <f>U9/'Output-Calculation-sheet'!U8*'Output-Calculation-sheet'!U17</f>
        <v>805.08379270409307</v>
      </c>
      <c r="V31" s="2">
        <f>V9/'Output-Calculation-sheet'!V8*'Output-Calculation-sheet'!V17</f>
        <v>946.36958160459756</v>
      </c>
      <c r="W31" s="2">
        <f>W9/'Output-Calculation-sheet'!W8*'Output-Calculation-sheet'!W17</f>
        <v>437.72843974821217</v>
      </c>
      <c r="X31" s="2">
        <f>X9/'Output-Calculation-sheet'!X8*'Output-Calculation-sheet'!X17</f>
        <v>0</v>
      </c>
      <c r="Y31" s="2">
        <f>Y9/'Output-Calculation-sheet'!Y8*'Output-Calculation-sheet'!Y17</f>
        <v>336.86027000381682</v>
      </c>
      <c r="AA31" s="2">
        <f t="shared" si="1"/>
        <v>97.246764293503219</v>
      </c>
    </row>
    <row r="32" spans="1:27" x14ac:dyDescent="0.25">
      <c r="A32" s="2">
        <v>2033</v>
      </c>
      <c r="B32" s="2">
        <f>B10/'Output-Calculation-sheet'!B9*'Output-Calculation-sheet'!B18</f>
        <v>38940.916350615633</v>
      </c>
      <c r="C32" s="2">
        <f>C10/'Output-Calculation-sheet'!C9*'Output-Calculation-sheet'!C18</f>
        <v>0</v>
      </c>
      <c r="D32" s="2">
        <f>D10/'Output-Calculation-sheet'!D9*'Output-Calculation-sheet'!D18</f>
        <v>7483.3565369932412</v>
      </c>
      <c r="E32" s="2">
        <f>E10/'Output-Calculation-sheet'!E9*'Output-Calculation-sheet'!E18</f>
        <v>10453.868238459614</v>
      </c>
      <c r="F32" s="2">
        <f>F10/'Output-Calculation-sheet'!F9*'Output-Calculation-sheet'!F18</f>
        <v>4220.0802755824297</v>
      </c>
      <c r="G32" s="2">
        <f>G10/'Output-Calculation-sheet'!G9*'Output-Calculation-sheet'!G18</f>
        <v>2632.6721811720709</v>
      </c>
      <c r="H32" s="2">
        <f>H10/'Output-Calculation-sheet'!H9*'Output-Calculation-sheet'!H18</f>
        <v>0</v>
      </c>
      <c r="I32" s="2">
        <f>I10/'Output-Calculation-sheet'!I9*'Output-Calculation-sheet'!I18</f>
        <v>2779.483619487487</v>
      </c>
      <c r="J32" s="2">
        <f>J10/'Output-Calculation-sheet'!J9*'Output-Calculation-sheet'!J18</f>
        <v>2230.9033390571603</v>
      </c>
      <c r="K32" s="2">
        <f>K10/'Output-Calculation-sheet'!K9*'Output-Calculation-sheet'!K18</f>
        <v>3713.0643757442776</v>
      </c>
      <c r="L32" s="2">
        <f>L10/'Output-Calculation-sheet'!L9*'Output-Calculation-sheet'!L18</f>
        <v>3207.4812687824547</v>
      </c>
      <c r="M32" s="2">
        <f>M10/'Output-Calculation-sheet'!M9*'Output-Calculation-sheet'!M18</f>
        <v>0</v>
      </c>
      <c r="N32" s="2">
        <f>N10/'Output-Calculation-sheet'!N9*'Output-Calculation-sheet'!N18</f>
        <v>2374.7678908899998</v>
      </c>
      <c r="O32" s="2">
        <f>O10/'Output-Calculation-sheet'!O9*'Output-Calculation-sheet'!O18</f>
        <v>0</v>
      </c>
      <c r="P32" s="2">
        <f>P10/'Output-Calculation-sheet'!P9*'Output-Calculation-sheet'!P18</f>
        <v>3822.2880452544623</v>
      </c>
      <c r="Q32" s="2">
        <f>Q10/'Output-Calculation-sheet'!Q9*'Output-Calculation-sheet'!Q18</f>
        <v>4165.1034387642512</v>
      </c>
      <c r="R32" s="2">
        <f>R10/'Output-Calculation-sheet'!R9*'Output-Calculation-sheet'!R18</f>
        <v>2744.2740746420864</v>
      </c>
      <c r="S32" s="2">
        <f>S10/'Output-Calculation-sheet'!S9*'Output-Calculation-sheet'!S18</f>
        <v>1796.1196328626006</v>
      </c>
      <c r="T32" s="2">
        <f>T10/'Output-Calculation-sheet'!T9*'Output-Calculation-sheet'!T18</f>
        <v>801.04171460130794</v>
      </c>
      <c r="U32" s="2">
        <f>U10/'Output-Calculation-sheet'!U9*'Output-Calculation-sheet'!U18</f>
        <v>885.89521160781851</v>
      </c>
      <c r="V32" s="2">
        <f>V10/'Output-Calculation-sheet'!V9*'Output-Calculation-sheet'!V18</f>
        <v>654.24964040316922</v>
      </c>
      <c r="W32" s="2">
        <f>W10/'Output-Calculation-sheet'!W9*'Output-Calculation-sheet'!W18</f>
        <v>326.35844905718346</v>
      </c>
      <c r="X32" s="2">
        <f>X10/'Output-Calculation-sheet'!X9*'Output-Calculation-sheet'!X18</f>
        <v>0</v>
      </c>
      <c r="Y32" s="2">
        <f>Y10/'Output-Calculation-sheet'!Y9*'Output-Calculation-sheet'!Y18</f>
        <v>379.00192719453037</v>
      </c>
      <c r="AA32" s="2">
        <f t="shared" si="1"/>
        <v>93.610926211171773</v>
      </c>
    </row>
    <row r="33" spans="1:27" x14ac:dyDescent="0.25">
      <c r="A33" s="2">
        <v>2034</v>
      </c>
      <c r="B33" s="2">
        <f>B11/'Output-Calculation-sheet'!B10*'Output-Calculation-sheet'!B19</f>
        <v>39937.700166512368</v>
      </c>
      <c r="C33" s="2">
        <f>C11/'Output-Calculation-sheet'!C10*'Output-Calculation-sheet'!C19</f>
        <v>0</v>
      </c>
      <c r="D33" s="2">
        <f>D11/'Output-Calculation-sheet'!D10*'Output-Calculation-sheet'!D19</f>
        <v>11933.399209595382</v>
      </c>
      <c r="E33" s="2">
        <f>E11/'Output-Calculation-sheet'!E10*'Output-Calculation-sheet'!E19</f>
        <v>14736.139741644032</v>
      </c>
      <c r="F33" s="2">
        <f>F11/'Output-Calculation-sheet'!F10*'Output-Calculation-sheet'!F19</f>
        <v>6770.7640119069538</v>
      </c>
      <c r="G33" s="2">
        <f>G11/'Output-Calculation-sheet'!G10*'Output-Calculation-sheet'!G19</f>
        <v>4055.3168126887031</v>
      </c>
      <c r="H33" s="2">
        <f>H11/'Output-Calculation-sheet'!H10*'Output-Calculation-sheet'!H19</f>
        <v>0</v>
      </c>
      <c r="I33" s="2">
        <f>I11/'Output-Calculation-sheet'!I10*'Output-Calculation-sheet'!I19</f>
        <v>4431.0729605299548</v>
      </c>
      <c r="J33" s="2">
        <f>J11/'Output-Calculation-sheet'!J10*'Output-Calculation-sheet'!J19</f>
        <v>3742.0518079620911</v>
      </c>
      <c r="K33" s="2">
        <f>K11/'Output-Calculation-sheet'!K10*'Output-Calculation-sheet'!K19</f>
        <v>5191.7886585332062</v>
      </c>
      <c r="L33" s="2">
        <f>L11/'Output-Calculation-sheet'!L10*'Output-Calculation-sheet'!L19</f>
        <v>4226.5329908094018</v>
      </c>
      <c r="M33" s="2">
        <f>M11/'Output-Calculation-sheet'!M10*'Output-Calculation-sheet'!M19</f>
        <v>0</v>
      </c>
      <c r="N33" s="2">
        <f>N11/'Output-Calculation-sheet'!N10*'Output-Calculation-sheet'!N19</f>
        <v>2387.3834276303219</v>
      </c>
      <c r="O33" s="2">
        <f>O11/'Output-Calculation-sheet'!O10*'Output-Calculation-sheet'!O19</f>
        <v>0</v>
      </c>
      <c r="P33" s="2">
        <f>P11/'Output-Calculation-sheet'!P10*'Output-Calculation-sheet'!P19</f>
        <v>5256.8842068742497</v>
      </c>
      <c r="Q33" s="2">
        <f>Q11/'Output-Calculation-sheet'!Q10*'Output-Calculation-sheet'!Q19</f>
        <v>4282.304114314521</v>
      </c>
      <c r="R33" s="2">
        <f>R11/'Output-Calculation-sheet'!R10*'Output-Calculation-sheet'!R19</f>
        <v>3750.3800820441502</v>
      </c>
      <c r="S33" s="2">
        <f>S11/'Output-Calculation-sheet'!S10*'Output-Calculation-sheet'!S19</f>
        <v>1752.992479865421</v>
      </c>
      <c r="T33" s="2">
        <f>T11/'Output-Calculation-sheet'!T10*'Output-Calculation-sheet'!T19</f>
        <v>1100.5410922068429</v>
      </c>
      <c r="U33" s="2">
        <f>U11/'Output-Calculation-sheet'!U10*'Output-Calculation-sheet'!U19</f>
        <v>1179.2061706257844</v>
      </c>
      <c r="V33" s="2">
        <f>V11/'Output-Calculation-sheet'!V10*'Output-Calculation-sheet'!V19</f>
        <v>862.99907002619557</v>
      </c>
      <c r="W33" s="2">
        <f>W11/'Output-Calculation-sheet'!W10*'Output-Calculation-sheet'!W19</f>
        <v>538.20285306391406</v>
      </c>
      <c r="X33" s="2">
        <f>X11/'Output-Calculation-sheet'!X10*'Output-Calculation-sheet'!X19</f>
        <v>139.01767736028793</v>
      </c>
      <c r="Y33" s="2">
        <f>Y11/'Output-Calculation-sheet'!Y10*'Output-Calculation-sheet'!Y19</f>
        <v>484.33975168453327</v>
      </c>
      <c r="AA33" s="2">
        <f t="shared" si="1"/>
        <v>116.75901728587831</v>
      </c>
    </row>
    <row r="34" spans="1:27" x14ac:dyDescent="0.25">
      <c r="A34" s="2">
        <v>2035</v>
      </c>
      <c r="B34" s="2">
        <f>B12/'Output-Calculation-sheet'!B11*'Output-Calculation-sheet'!B20</f>
        <v>39686.507458145847</v>
      </c>
      <c r="C34" s="2">
        <f>C12/'Output-Calculation-sheet'!C11*'Output-Calculation-sheet'!C20</f>
        <v>0</v>
      </c>
      <c r="D34" s="2">
        <f>D12/'Output-Calculation-sheet'!D11*'Output-Calculation-sheet'!D20</f>
        <v>12773.368251994403</v>
      </c>
      <c r="E34" s="2">
        <f>E12/'Output-Calculation-sheet'!E11*'Output-Calculation-sheet'!E20</f>
        <v>14193.000182459098</v>
      </c>
      <c r="F34" s="2">
        <f>F12/'Output-Calculation-sheet'!F11*'Output-Calculation-sheet'!F20</f>
        <v>7938.7028972359494</v>
      </c>
      <c r="G34" s="2">
        <f>G12/'Output-Calculation-sheet'!G11*'Output-Calculation-sheet'!G20</f>
        <v>4285.2140898808584</v>
      </c>
      <c r="H34" s="2">
        <f>H12/'Output-Calculation-sheet'!H11*'Output-Calculation-sheet'!H20</f>
        <v>0</v>
      </c>
      <c r="I34" s="2">
        <f>I12/'Output-Calculation-sheet'!I11*'Output-Calculation-sheet'!I20</f>
        <v>4764.1436449352386</v>
      </c>
      <c r="J34" s="2">
        <f>J12/'Output-Calculation-sheet'!J11*'Output-Calculation-sheet'!J20</f>
        <v>4415.8917524222088</v>
      </c>
      <c r="K34" s="2">
        <f>K12/'Output-Calculation-sheet'!K11*'Output-Calculation-sheet'!K20</f>
        <v>5872.6910585472951</v>
      </c>
      <c r="L34" s="2">
        <f>L12/'Output-Calculation-sheet'!L11*'Output-Calculation-sheet'!L20</f>
        <v>4686.6536699902263</v>
      </c>
      <c r="M34" s="2">
        <f>M12/'Output-Calculation-sheet'!M11*'Output-Calculation-sheet'!M20</f>
        <v>0</v>
      </c>
      <c r="N34" s="2">
        <f>N12/'Output-Calculation-sheet'!N11*'Output-Calculation-sheet'!N20</f>
        <v>2513.2578898146962</v>
      </c>
      <c r="O34" s="2">
        <f>O12/'Output-Calculation-sheet'!O11*'Output-Calculation-sheet'!O20</f>
        <v>0</v>
      </c>
      <c r="P34" s="2">
        <f>P12/'Output-Calculation-sheet'!P11*'Output-Calculation-sheet'!P20</f>
        <v>5353.0389078330691</v>
      </c>
      <c r="Q34" s="2">
        <f>Q12/'Output-Calculation-sheet'!Q11*'Output-Calculation-sheet'!Q20</f>
        <v>4464.3845323531741</v>
      </c>
      <c r="R34" s="2">
        <f>R12/'Output-Calculation-sheet'!R11*'Output-Calculation-sheet'!R20</f>
        <v>4497.1893310586875</v>
      </c>
      <c r="S34" s="2">
        <f>S12/'Output-Calculation-sheet'!S11*'Output-Calculation-sheet'!S20</f>
        <v>1717.9116524216338</v>
      </c>
      <c r="T34" s="2">
        <f>T12/'Output-Calculation-sheet'!T11*'Output-Calculation-sheet'!T20</f>
        <v>1364.0448022134074</v>
      </c>
      <c r="U34" s="2">
        <f>U12/'Output-Calculation-sheet'!U11*'Output-Calculation-sheet'!U20</f>
        <v>1255.5374485743851</v>
      </c>
      <c r="V34" s="2">
        <f>V12/'Output-Calculation-sheet'!V11*'Output-Calculation-sheet'!V20</f>
        <v>1236.168078941701</v>
      </c>
      <c r="W34" s="2">
        <f>W12/'Output-Calculation-sheet'!W11*'Output-Calculation-sheet'!W20</f>
        <v>670.71859473517793</v>
      </c>
      <c r="X34" s="2">
        <f>X12/'Output-Calculation-sheet'!X11*'Output-Calculation-sheet'!X20</f>
        <v>141.60663678358077</v>
      </c>
      <c r="Y34" s="2">
        <f>Y12/'Output-Calculation-sheet'!Y11*'Output-Calculation-sheet'!Y20</f>
        <v>486.80268543260399</v>
      </c>
      <c r="AA34" s="2">
        <f t="shared" si="1"/>
        <v>122.31683356577321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1.5606867445645536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0.30319944844032587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1.8638861930048796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1.6910092109396579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0.52054530006678867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0.32851759768579741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0.308439531847642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9.8411056699370003E-2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3.9293898688566954E-2</v>
      </c>
      <c r="Y44" s="2">
        <f>Y11/'Output-Calculation-sheet'!Y10*'Output-Calculation-sheet'!Y37*0.0114</f>
        <v>0</v>
      </c>
      <c r="AA44" s="2">
        <f t="shared" si="2"/>
        <v>2.9862165959278228</v>
      </c>
    </row>
    <row r="45" spans="1:27" x14ac:dyDescent="0.25">
      <c r="A45" s="2">
        <v>2035</v>
      </c>
      <c r="B45" s="2">
        <f>B12/'Output-Calculation-sheet'!B11*'Output-Calculation-sheet'!B38*0.0114</f>
        <v>3.8019965631306896</v>
      </c>
      <c r="C45" s="2">
        <f>C12/'Output-Calculation-sheet'!C11*'Output-Calculation-sheet'!C38*0.0114</f>
        <v>1.804512366717234</v>
      </c>
      <c r="D45" s="2">
        <f>D12/'Output-Calculation-sheet'!D11*'Output-Calculation-sheet'!D38*0.0114</f>
        <v>1.5984938753922917</v>
      </c>
      <c r="E45" s="2">
        <f>E12/'Output-Calculation-sheet'!E11*'Output-Calculation-sheet'!E38*0.0114</f>
        <v>1.270376260796094</v>
      </c>
      <c r="F45" s="2">
        <f>F12/'Output-Calculation-sheet'!F11*'Output-Calculation-sheet'!F38*0.0114</f>
        <v>0.79897955371180474</v>
      </c>
      <c r="G45" s="2">
        <f>G12/'Output-Calculation-sheet'!G11*'Output-Calculation-sheet'!G38*0.0114</f>
        <v>0.57341409752613781</v>
      </c>
      <c r="H45" s="2">
        <f>H12/'Output-Calculation-sheet'!H11*'Output-Calculation-sheet'!H38*0.0114</f>
        <v>0.55548510636739079</v>
      </c>
      <c r="I45" s="2">
        <f>I12/'Output-Calculation-sheet'!I11*'Output-Calculation-sheet'!I38*0.0114</f>
        <v>0.51575174542767888</v>
      </c>
      <c r="J45" s="2">
        <f>J12/'Output-Calculation-sheet'!J11*'Output-Calculation-sheet'!J38*0.0114</f>
        <v>0.51042489787290557</v>
      </c>
      <c r="K45" s="2">
        <f>K12/'Output-Calculation-sheet'!K11*'Output-Calculation-sheet'!K38*0.0114</f>
        <v>0.5069027822844705</v>
      </c>
      <c r="L45" s="2">
        <f>L12/'Output-Calculation-sheet'!L11*'Output-Calculation-sheet'!L38*0.0114</f>
        <v>0.40306480255509891</v>
      </c>
      <c r="M45" s="2">
        <f>M12/'Output-Calculation-sheet'!M11*'Output-Calculation-sheet'!M38*0.0114</f>
        <v>0.38222811051074113</v>
      </c>
      <c r="N45" s="2">
        <f>N12/'Output-Calculation-sheet'!N11*'Output-Calculation-sheet'!N38*0.0114</f>
        <v>0.37566889931277664</v>
      </c>
      <c r="O45" s="2">
        <f>O12/'Output-Calculation-sheet'!O11*'Output-Calculation-sheet'!O38*0.0114</f>
        <v>0.35056820735993749</v>
      </c>
      <c r="P45" s="2">
        <f>P12/'Output-Calculation-sheet'!P11*'Output-Calculation-sheet'!P38*0.0114</f>
        <v>0.34705037335102196</v>
      </c>
      <c r="Q45" s="2">
        <f>Q12/'Output-Calculation-sheet'!Q11*'Output-Calculation-sheet'!Q38*0.0114</f>
        <v>0.32914247066357655</v>
      </c>
      <c r="R45" s="2">
        <f>R12/'Output-Calculation-sheet'!R11*'Output-Calculation-sheet'!R38*0.0114</f>
        <v>0.32640613221069237</v>
      </c>
      <c r="S45" s="2">
        <f>S12/'Output-Calculation-sheet'!S11*'Output-Calculation-sheet'!S38*0.0114</f>
        <v>0.21534579723130562</v>
      </c>
      <c r="T45" s="2">
        <f>T12/'Output-Calculation-sheet'!T11*'Output-Calculation-sheet'!T38*0.0114</f>
        <v>0.1207588005376473</v>
      </c>
      <c r="U45" s="2">
        <f>U12/'Output-Calculation-sheet'!U11*'Output-Calculation-sheet'!U38*0.0114</f>
        <v>0.10501655915702812</v>
      </c>
      <c r="V45" s="2">
        <f>V12/'Output-Calculation-sheet'!V11*'Output-Calculation-sheet'!V38*0.0114</f>
        <v>8.0977291584890893E-2</v>
      </c>
      <c r="W45" s="2">
        <f>W12/'Output-Calculation-sheet'!W11*'Output-Calculation-sheet'!W38*0.0114</f>
        <v>7.0120244855113797E-2</v>
      </c>
      <c r="X45" s="2">
        <f>X12/'Output-Calculation-sheet'!X11*'Output-Calculation-sheet'!X38*0.0114</f>
        <v>4.1931365992176964E-2</v>
      </c>
      <c r="Y45" s="2">
        <f>Y12/'Output-Calculation-sheet'!Y11*'Output-Calculation-sheet'!Y38*0.0114</f>
        <v>4.0464545914074682E-2</v>
      </c>
      <c r="AA45" s="2">
        <f t="shared" si="2"/>
        <v>15.125080850462778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413.90669752890165</v>
      </c>
      <c r="L49" s="2">
        <f>L5/'Output-Calculation-sheet'!L4*'Output-Calculation-sheet'!L40</f>
        <v>488.00369666790374</v>
      </c>
      <c r="M49" s="2">
        <f>M5/'Output-Calculation-sheet'!M4*'Output-Calculation-sheet'!M40</f>
        <v>3659.1593411193321</v>
      </c>
      <c r="N49" s="2">
        <f>N5/'Output-Calculation-sheet'!N4*'Output-Calculation-sheet'!N40</f>
        <v>423.1019381260092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1093.6668580667827</v>
      </c>
      <c r="S49" s="2">
        <f>S5/'Output-Calculation-sheet'!S4*'Output-Calculation-sheet'!S40</f>
        <v>0</v>
      </c>
      <c r="T49" s="2">
        <f>T5/'Output-Calculation-sheet'!T4*'Output-Calculation-sheet'!T40</f>
        <v>268.61215614938249</v>
      </c>
      <c r="U49" s="2">
        <f>U5/'Output-Calculation-sheet'!U4*'Output-Calculation-sheet'!U40</f>
        <v>0</v>
      </c>
      <c r="V49" s="2">
        <f>V5/'Output-Calculation-sheet'!V4*'Output-Calculation-sheet'!V40</f>
        <v>385.32725851927489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6.731777946177588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376.09010594922103</v>
      </c>
      <c r="E50" s="2">
        <f>E6/'Output-Calculation-sheet'!E5*'Output-Calculation-sheet'!E41</f>
        <v>448.33697820793248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239.60439813094067</v>
      </c>
      <c r="I50" s="2">
        <f>I6/'Output-Calculation-sheet'!I5*'Output-Calculation-sheet'!I41</f>
        <v>0</v>
      </c>
      <c r="J50" s="2">
        <f>J6/'Output-Calculation-sheet'!J5*'Output-Calculation-sheet'!J41</f>
        <v>320.24437816175418</v>
      </c>
      <c r="K50" s="2">
        <f>K6/'Output-Calculation-sheet'!K5*'Output-Calculation-sheet'!K41</f>
        <v>954.10372991781719</v>
      </c>
      <c r="L50" s="2">
        <f>L6/'Output-Calculation-sheet'!L5*'Output-Calculation-sheet'!L41</f>
        <v>1074.7648865915532</v>
      </c>
      <c r="M50" s="2">
        <f>M6/'Output-Calculation-sheet'!M5*'Output-Calculation-sheet'!M41</f>
        <v>10326.936980438884</v>
      </c>
      <c r="N50" s="2">
        <f>N6/'Output-Calculation-sheet'!N5*'Output-Calculation-sheet'!N41</f>
        <v>2091.8149767258101</v>
      </c>
      <c r="O50" s="2">
        <f>O6/'Output-Calculation-sheet'!O5*'Output-Calculation-sheet'!O41</f>
        <v>0</v>
      </c>
      <c r="P50" s="2">
        <f>P6/'Output-Calculation-sheet'!P5*'Output-Calculation-sheet'!P41</f>
        <v>489.9194686671064</v>
      </c>
      <c r="Q50" s="2">
        <f>Q6/'Output-Calculation-sheet'!Q5*'Output-Calculation-sheet'!Q41</f>
        <v>0</v>
      </c>
      <c r="R50" s="2">
        <f>R6/'Output-Calculation-sheet'!R5*'Output-Calculation-sheet'!R41</f>
        <v>1881.5047771008649</v>
      </c>
      <c r="S50" s="2">
        <f>S6/'Output-Calculation-sheet'!S5*'Output-Calculation-sheet'!S41</f>
        <v>0</v>
      </c>
      <c r="T50" s="2">
        <f>T6/'Output-Calculation-sheet'!T5*'Output-Calculation-sheet'!T41</f>
        <v>535.09009939554869</v>
      </c>
      <c r="U50" s="2">
        <f>U6/'Output-Calculation-sheet'!U5*'Output-Calculation-sheet'!U41</f>
        <v>78.242202434863358</v>
      </c>
      <c r="V50" s="2">
        <f>V6/'Output-Calculation-sheet'!V5*'Output-Calculation-sheet'!V41</f>
        <v>600.14298282582411</v>
      </c>
      <c r="W50" s="2">
        <f>W6/'Output-Calculation-sheet'!W5*'Output-Calculation-sheet'!W41</f>
        <v>0</v>
      </c>
      <c r="X50" s="2">
        <f>X6/'Output-Calculation-sheet'!X5*'Output-Calculation-sheet'!X41</f>
        <v>44.394836005395739</v>
      </c>
      <c r="Y50" s="2">
        <f>Y6/'Output-Calculation-sheet'!Y5*'Output-Calculation-sheet'!Y41</f>
        <v>0</v>
      </c>
      <c r="AA50" s="2">
        <f t="shared" ref="AA50:AA56" si="3">SUM(B50:Y50)/1000</f>
        <v>19.461190800553513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1987.8308505638067</v>
      </c>
      <c r="E51" s="2">
        <f>E7/'Output-Calculation-sheet'!E6*'Output-Calculation-sheet'!E42</f>
        <v>1579.7953072636126</v>
      </c>
      <c r="F51" s="2">
        <f>F7/'Output-Calculation-sheet'!F6*'Output-Calculation-sheet'!F42</f>
        <v>0</v>
      </c>
      <c r="G51" s="2">
        <f>G7/'Output-Calculation-sheet'!G6*'Output-Calculation-sheet'!G42</f>
        <v>456.3696867939471</v>
      </c>
      <c r="H51" s="2">
        <f>H7/'Output-Calculation-sheet'!H6*'Output-Calculation-sheet'!H42</f>
        <v>2321.0267532708731</v>
      </c>
      <c r="I51" s="2">
        <f>I7/'Output-Calculation-sheet'!I6*'Output-Calculation-sheet'!I42</f>
        <v>128.27415188458784</v>
      </c>
      <c r="J51" s="2">
        <f>J7/'Output-Calculation-sheet'!J6*'Output-Calculation-sheet'!J42</f>
        <v>964.81464787015682</v>
      </c>
      <c r="K51" s="2">
        <f>K7/'Output-Calculation-sheet'!K6*'Output-Calculation-sheet'!K42</f>
        <v>2017.1727987172417</v>
      </c>
      <c r="L51" s="2">
        <f>L7/'Output-Calculation-sheet'!L6*'Output-Calculation-sheet'!L42</f>
        <v>1864.6025119411552</v>
      </c>
      <c r="M51" s="2">
        <f>M7/'Output-Calculation-sheet'!M6*'Output-Calculation-sheet'!M42</f>
        <v>13442.203891998635</v>
      </c>
      <c r="N51" s="2">
        <f>N7/'Output-Calculation-sheet'!N6*'Output-Calculation-sheet'!N42</f>
        <v>5699.4575441271791</v>
      </c>
      <c r="O51" s="2">
        <f>O7/'Output-Calculation-sheet'!O6*'Output-Calculation-sheet'!O42</f>
        <v>0</v>
      </c>
      <c r="P51" s="2">
        <f>P7/'Output-Calculation-sheet'!P6*'Output-Calculation-sheet'!P42</f>
        <v>1312.0021580187367</v>
      </c>
      <c r="Q51" s="2">
        <f>Q7/'Output-Calculation-sheet'!Q6*'Output-Calculation-sheet'!Q42</f>
        <v>327.4480146533092</v>
      </c>
      <c r="R51" s="2">
        <f>R7/'Output-Calculation-sheet'!R6*'Output-Calculation-sheet'!R42</f>
        <v>2890.0592918119319</v>
      </c>
      <c r="S51" s="2">
        <f>S7/'Output-Calculation-sheet'!S6*'Output-Calculation-sheet'!S42</f>
        <v>139.25416509256775</v>
      </c>
      <c r="T51" s="2">
        <f>T7/'Output-Calculation-sheet'!T6*'Output-Calculation-sheet'!T42</f>
        <v>828.94614881181121</v>
      </c>
      <c r="U51" s="2">
        <f>U7/'Output-Calculation-sheet'!U6*'Output-Calculation-sheet'!U42</f>
        <v>261.18981039094484</v>
      </c>
      <c r="V51" s="2">
        <f>V7/'Output-Calculation-sheet'!V6*'Output-Calculation-sheet'!V42</f>
        <v>866.02443938996691</v>
      </c>
      <c r="W51" s="2">
        <f>W7/'Output-Calculation-sheet'!W6*'Output-Calculation-sheet'!W42</f>
        <v>0</v>
      </c>
      <c r="X51" s="2">
        <f>X7/'Output-Calculation-sheet'!X6*'Output-Calculation-sheet'!X42</f>
        <v>319.12357060427445</v>
      </c>
      <c r="Y51" s="2">
        <f>Y7/'Output-Calculation-sheet'!Y6*'Output-Calculation-sheet'!Y42</f>
        <v>0</v>
      </c>
      <c r="AA51" s="2">
        <f t="shared" si="3"/>
        <v>37.405595743204742</v>
      </c>
    </row>
    <row r="52" spans="1:27" x14ac:dyDescent="0.25">
      <c r="A52" s="2">
        <v>2031</v>
      </c>
      <c r="B52" s="2">
        <f>B8/'Output-Calculation-sheet'!B7*'Output-Calculation-sheet'!B43</f>
        <v>1362.3905684869069</v>
      </c>
      <c r="C52" s="2">
        <f>C8/'Output-Calculation-sheet'!C7*'Output-Calculation-sheet'!C43</f>
        <v>0</v>
      </c>
      <c r="D52" s="2">
        <f>D8/'Output-Calculation-sheet'!D7*'Output-Calculation-sheet'!D43</f>
        <v>2959.4521916393696</v>
      </c>
      <c r="E52" s="2">
        <f>E8/'Output-Calculation-sheet'!E7*'Output-Calculation-sheet'!E43</f>
        <v>2124.364615941287</v>
      </c>
      <c r="F52" s="2">
        <f>F8/'Output-Calculation-sheet'!F7*'Output-Calculation-sheet'!F43</f>
        <v>0</v>
      </c>
      <c r="G52" s="2">
        <f>G8/'Output-Calculation-sheet'!G7*'Output-Calculation-sheet'!G43</f>
        <v>753.40709358781442</v>
      </c>
      <c r="H52" s="2">
        <f>H8/'Output-Calculation-sheet'!H7*'Output-Calculation-sheet'!H43</f>
        <v>5772.4519370882199</v>
      </c>
      <c r="I52" s="2">
        <f>I8/'Output-Calculation-sheet'!I7*'Output-Calculation-sheet'!I43</f>
        <v>246.41625419136457</v>
      </c>
      <c r="J52" s="2">
        <f>J8/'Output-Calculation-sheet'!J7*'Output-Calculation-sheet'!J43</f>
        <v>1341.2915394315137</v>
      </c>
      <c r="K52" s="2">
        <f>K8/'Output-Calculation-sheet'!K7*'Output-Calculation-sheet'!K43</f>
        <v>2694.3458384242995</v>
      </c>
      <c r="L52" s="2">
        <f>L8/'Output-Calculation-sheet'!L7*'Output-Calculation-sheet'!L43</f>
        <v>2503.4958318472195</v>
      </c>
      <c r="M52" s="2">
        <f>M8/'Output-Calculation-sheet'!M7*'Output-Calculation-sheet'!M43</f>
        <v>16344.600278324584</v>
      </c>
      <c r="N52" s="2">
        <f>N8/'Output-Calculation-sheet'!N7*'Output-Calculation-sheet'!N43</f>
        <v>9355.7790222966614</v>
      </c>
      <c r="O52" s="2">
        <f>O8/'Output-Calculation-sheet'!O7*'Output-Calculation-sheet'!O43</f>
        <v>0</v>
      </c>
      <c r="P52" s="2">
        <f>P8/'Output-Calculation-sheet'!P7*'Output-Calculation-sheet'!P43</f>
        <v>1989.7678394699353</v>
      </c>
      <c r="Q52" s="2">
        <f>Q8/'Output-Calculation-sheet'!Q7*'Output-Calculation-sheet'!Q43</f>
        <v>452.11656456100212</v>
      </c>
      <c r="R52" s="2">
        <f>R8/'Output-Calculation-sheet'!R7*'Output-Calculation-sheet'!R43</f>
        <v>3625.8506518145964</v>
      </c>
      <c r="S52" s="2">
        <f>S8/'Output-Calculation-sheet'!S7*'Output-Calculation-sheet'!S43</f>
        <v>604.46744569004181</v>
      </c>
      <c r="T52" s="2">
        <f>T8/'Output-Calculation-sheet'!T7*'Output-Calculation-sheet'!T43</f>
        <v>1074.5922823789006</v>
      </c>
      <c r="U52" s="2">
        <f>U8/'Output-Calculation-sheet'!U7*'Output-Calculation-sheet'!U43</f>
        <v>401.39912064215281</v>
      </c>
      <c r="V52" s="2">
        <f>V8/'Output-Calculation-sheet'!V7*'Output-Calculation-sheet'!V43</f>
        <v>1049.4497271475557</v>
      </c>
      <c r="W52" s="2">
        <f>W8/'Output-Calculation-sheet'!W7*'Output-Calculation-sheet'!W43</f>
        <v>12.563288612225371</v>
      </c>
      <c r="X52" s="2">
        <f>X8/'Output-Calculation-sheet'!X7*'Output-Calculation-sheet'!X43</f>
        <v>851.44497305565153</v>
      </c>
      <c r="Y52" s="2">
        <f>Y8/'Output-Calculation-sheet'!Y7*'Output-Calculation-sheet'!Y43</f>
        <v>0</v>
      </c>
      <c r="AA52" s="2">
        <f t="shared" si="3"/>
        <v>55.5196470646313</v>
      </c>
    </row>
    <row r="53" spans="1:27" x14ac:dyDescent="0.25">
      <c r="A53" s="2">
        <v>2032</v>
      </c>
      <c r="B53" s="2">
        <f>B9/'Output-Calculation-sheet'!B8*'Output-Calculation-sheet'!B44</f>
        <v>4947.8626673632207</v>
      </c>
      <c r="C53" s="2">
        <f>C9/'Output-Calculation-sheet'!C8*'Output-Calculation-sheet'!C44</f>
        <v>0</v>
      </c>
      <c r="D53" s="2">
        <f>D9/'Output-Calculation-sheet'!D8*'Output-Calculation-sheet'!D44</f>
        <v>4379.4874274659278</v>
      </c>
      <c r="E53" s="2">
        <f>E9/'Output-Calculation-sheet'!E8*'Output-Calculation-sheet'!E44</f>
        <v>2871.4325916809598</v>
      </c>
      <c r="F53" s="2">
        <f>F9/'Output-Calculation-sheet'!F8*'Output-Calculation-sheet'!F44</f>
        <v>0</v>
      </c>
      <c r="G53" s="2">
        <f>G9/'Output-Calculation-sheet'!G8*'Output-Calculation-sheet'!G44</f>
        <v>1060.4359590718004</v>
      </c>
      <c r="H53" s="2">
        <f>H9/'Output-Calculation-sheet'!H8*'Output-Calculation-sheet'!H44</f>
        <v>13316.582361149762</v>
      </c>
      <c r="I53" s="2">
        <f>I9/'Output-Calculation-sheet'!I8*'Output-Calculation-sheet'!I44</f>
        <v>388.58470956977965</v>
      </c>
      <c r="J53" s="2">
        <f>J9/'Output-Calculation-sheet'!J8*'Output-Calculation-sheet'!J44</f>
        <v>1783.0123143249461</v>
      </c>
      <c r="K53" s="2">
        <f>K9/'Output-Calculation-sheet'!K8*'Output-Calculation-sheet'!K44</f>
        <v>3228.9397357220087</v>
      </c>
      <c r="L53" s="2">
        <f>L9/'Output-Calculation-sheet'!L8*'Output-Calculation-sheet'!L44</f>
        <v>3147.2557999079113</v>
      </c>
      <c r="M53" s="2">
        <f>M9/'Output-Calculation-sheet'!M8*'Output-Calculation-sheet'!M44</f>
        <v>18928.370877999307</v>
      </c>
      <c r="N53" s="2">
        <f>N9/'Output-Calculation-sheet'!N8*'Output-Calculation-sheet'!N44</f>
        <v>12608.215941756236</v>
      </c>
      <c r="O53" s="2">
        <f>O9/'Output-Calculation-sheet'!O8*'Output-Calculation-sheet'!O44</f>
        <v>0</v>
      </c>
      <c r="P53" s="2">
        <f>P9/'Output-Calculation-sheet'!P8*'Output-Calculation-sheet'!P44</f>
        <v>2614.7942247458845</v>
      </c>
      <c r="Q53" s="2">
        <f>Q9/'Output-Calculation-sheet'!Q8*'Output-Calculation-sheet'!Q44</f>
        <v>789.04956566827207</v>
      </c>
      <c r="R53" s="2">
        <f>R9/'Output-Calculation-sheet'!R8*'Output-Calculation-sheet'!R44</f>
        <v>4426.6564249254807</v>
      </c>
      <c r="S53" s="2">
        <f>S9/'Output-Calculation-sheet'!S8*'Output-Calculation-sheet'!S44</f>
        <v>1283.2402373634234</v>
      </c>
      <c r="T53" s="2">
        <f>T9/'Output-Calculation-sheet'!T8*'Output-Calculation-sheet'!T44</f>
        <v>1315.1286257560996</v>
      </c>
      <c r="U53" s="2">
        <f>U9/'Output-Calculation-sheet'!U8*'Output-Calculation-sheet'!U44</f>
        <v>568.24705272790379</v>
      </c>
      <c r="V53" s="2">
        <f>V9/'Output-Calculation-sheet'!V8*'Output-Calculation-sheet'!V44</f>
        <v>1225.766750287858</v>
      </c>
      <c r="W53" s="2">
        <f>W9/'Output-Calculation-sheet'!W8*'Output-Calculation-sheet'!W44</f>
        <v>33.619695833196019</v>
      </c>
      <c r="X53" s="2">
        <f>X9/'Output-Calculation-sheet'!X8*'Output-Calculation-sheet'!X44</f>
        <v>1820.8768917717537</v>
      </c>
      <c r="Y53" s="2">
        <f>Y9/'Output-Calculation-sheet'!Y8*'Output-Calculation-sheet'!Y44</f>
        <v>0</v>
      </c>
      <c r="AA53" s="2">
        <f t="shared" si="3"/>
        <v>80.737559855091732</v>
      </c>
    </row>
    <row r="54" spans="1:27" x14ac:dyDescent="0.25">
      <c r="A54" s="2">
        <v>2033</v>
      </c>
      <c r="B54" s="2">
        <f>B10/'Output-Calculation-sheet'!B9*'Output-Calculation-sheet'!B45</f>
        <v>36920.937259755723</v>
      </c>
      <c r="C54" s="2">
        <f>C10/'Output-Calculation-sheet'!C9*'Output-Calculation-sheet'!C45</f>
        <v>33267.270081507588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26760.681684235416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346.11323944545887</v>
      </c>
      <c r="L54" s="2">
        <f>L10/'Output-Calculation-sheet'!L9*'Output-Calculation-sheet'!L45</f>
        <v>0</v>
      </c>
      <c r="M54" s="2">
        <f>M10/'Output-Calculation-sheet'!M9*'Output-Calculation-sheet'!M45</f>
        <v>18355.97093279093</v>
      </c>
      <c r="N54" s="2">
        <f>N10/'Output-Calculation-sheet'!N9*'Output-Calculation-sheet'!N45</f>
        <v>10288.770310854026</v>
      </c>
      <c r="O54" s="2">
        <f>O10/'Output-Calculation-sheet'!O9*'Output-Calculation-sheet'!O45</f>
        <v>2952.2051558663306</v>
      </c>
      <c r="P54" s="2">
        <f>P10/'Output-Calculation-sheet'!P9*'Output-Calculation-sheet'!P45</f>
        <v>2790.9329879726188</v>
      </c>
      <c r="Q54" s="2">
        <f>Q10/'Output-Calculation-sheet'!Q9*'Output-Calculation-sheet'!Q45</f>
        <v>1073.7505717506374</v>
      </c>
      <c r="R54" s="2">
        <f>R10/'Output-Calculation-sheet'!R9*'Output-Calculation-sheet'!R45</f>
        <v>1832.487651358188</v>
      </c>
      <c r="S54" s="2">
        <f>S10/'Output-Calculation-sheet'!S9*'Output-Calculation-sheet'!S45</f>
        <v>4394.8059928326838</v>
      </c>
      <c r="T54" s="2">
        <f>T10/'Output-Calculation-sheet'!T9*'Output-Calculation-sheet'!T45</f>
        <v>91.615681889553144</v>
      </c>
      <c r="U54" s="2">
        <f>U10/'Output-Calculation-sheet'!U9*'Output-Calculation-sheet'!U45</f>
        <v>661.28230954968831</v>
      </c>
      <c r="V54" s="2">
        <f>V10/'Output-Calculation-sheet'!V9*'Output-Calculation-sheet'!V45</f>
        <v>49.147820303538694</v>
      </c>
      <c r="W54" s="2">
        <f>W10/'Output-Calculation-sheet'!W9*'Output-Calculation-sheet'!W45</f>
        <v>0</v>
      </c>
      <c r="X54" s="2">
        <f>X10/'Output-Calculation-sheet'!X9*'Output-Calculation-sheet'!X45</f>
        <v>2109.1310569170646</v>
      </c>
      <c r="Y54" s="2">
        <f>Y10/'Output-Calculation-sheet'!Y9*'Output-Calculation-sheet'!Y45</f>
        <v>21.489372739996213</v>
      </c>
      <c r="AA54" s="2">
        <f t="shared" si="3"/>
        <v>141.91659210976943</v>
      </c>
    </row>
    <row r="55" spans="1:27" x14ac:dyDescent="0.25">
      <c r="A55" s="2">
        <v>2034</v>
      </c>
      <c r="B55" s="2">
        <f>B11/'Output-Calculation-sheet'!B10*'Output-Calculation-sheet'!B46</f>
        <v>113761.25192201538</v>
      </c>
      <c r="C55" s="2">
        <f>C11/'Output-Calculation-sheet'!C10*'Output-Calculation-sheet'!C46</f>
        <v>52213.6177412947</v>
      </c>
      <c r="D55" s="2">
        <f>D11/'Output-Calculation-sheet'!D10*'Output-Calculation-sheet'!D46</f>
        <v>10380.525199388174</v>
      </c>
      <c r="E55" s="2">
        <f>E11/'Output-Calculation-sheet'!E10*'Output-Calculation-sheet'!E46</f>
        <v>12948.972660146123</v>
      </c>
      <c r="F55" s="2">
        <f>F11/'Output-Calculation-sheet'!F10*'Output-Calculation-sheet'!F46</f>
        <v>394.06528282237758</v>
      </c>
      <c r="G55" s="2">
        <f>G11/'Output-Calculation-sheet'!G10*'Output-Calculation-sheet'!G46</f>
        <v>4666.4306904885407</v>
      </c>
      <c r="H55" s="2">
        <f>H11/'Output-Calculation-sheet'!H10*'Output-Calculation-sheet'!H46</f>
        <v>33972.430109621993</v>
      </c>
      <c r="I55" s="2">
        <f>I11/'Output-Calculation-sheet'!I10*'Output-Calculation-sheet'!I46</f>
        <v>2501.3471939614356</v>
      </c>
      <c r="J55" s="2">
        <f>J11/'Output-Calculation-sheet'!J10*'Output-Calculation-sheet'!J46</f>
        <v>1846.144905594286</v>
      </c>
      <c r="K55" s="2">
        <f>K11/'Output-Calculation-sheet'!K10*'Output-Calculation-sheet'!K46</f>
        <v>4958.5294335820126</v>
      </c>
      <c r="L55" s="2">
        <f>L11/'Output-Calculation-sheet'!L10*'Output-Calculation-sheet'!L46</f>
        <v>1822.295588837894</v>
      </c>
      <c r="M55" s="2">
        <f>M11/'Output-Calculation-sheet'!M10*'Output-Calculation-sheet'!M46</f>
        <v>24004.752982997295</v>
      </c>
      <c r="N55" s="2">
        <f>N11/'Output-Calculation-sheet'!N10*'Output-Calculation-sheet'!N46</f>
        <v>18188.705715615826</v>
      </c>
      <c r="O55" s="2">
        <f>O11/'Output-Calculation-sheet'!O10*'Output-Calculation-sheet'!O46</f>
        <v>5244.7546297206245</v>
      </c>
      <c r="P55" s="2">
        <f>P11/'Output-Calculation-sheet'!P10*'Output-Calculation-sheet'!P46</f>
        <v>6732.6459696224174</v>
      </c>
      <c r="Q55" s="2">
        <f>Q11/'Output-Calculation-sheet'!Q10*'Output-Calculation-sheet'!Q46</f>
        <v>5248.8832612668903</v>
      </c>
      <c r="R55" s="2">
        <f>R11/'Output-Calculation-sheet'!R10*'Output-Calculation-sheet'!R46</f>
        <v>5473.558144308482</v>
      </c>
      <c r="S55" s="2">
        <f>S11/'Output-Calculation-sheet'!S10*'Output-Calculation-sheet'!S46</f>
        <v>8992.5191587477802</v>
      </c>
      <c r="T55" s="2">
        <f>T11/'Output-Calculation-sheet'!T10*'Output-Calculation-sheet'!T46</f>
        <v>1240.8236508808254</v>
      </c>
      <c r="U55" s="2">
        <f>U11/'Output-Calculation-sheet'!U10*'Output-Calculation-sheet'!U46</f>
        <v>1605.654082989721</v>
      </c>
      <c r="V55" s="2">
        <f>V11/'Output-Calculation-sheet'!V10*'Output-Calculation-sheet'!V46</f>
        <v>838.71623799287795</v>
      </c>
      <c r="W55" s="2">
        <f>W11/'Output-Calculation-sheet'!W10*'Output-Calculation-sheet'!W46</f>
        <v>109.51617928324426</v>
      </c>
      <c r="X55" s="2">
        <f>X11/'Output-Calculation-sheet'!X10*'Output-Calculation-sheet'!X46</f>
        <v>2416.2300860250384</v>
      </c>
      <c r="Y55" s="2">
        <f>Y11/'Output-Calculation-sheet'!Y10*'Output-Calculation-sheet'!Y46</f>
        <v>635.31527543761024</v>
      </c>
      <c r="AA55" s="2">
        <f t="shared" si="3"/>
        <v>320.19768610264163</v>
      </c>
    </row>
    <row r="56" spans="1:27" x14ac:dyDescent="0.25">
      <c r="A56" s="2">
        <v>2035</v>
      </c>
      <c r="B56" s="2">
        <f>B12/'Output-Calculation-sheet'!B11*'Output-Calculation-sheet'!B47</f>
        <v>123731.64253697245</v>
      </c>
      <c r="C56" s="2">
        <f>C12/'Output-Calculation-sheet'!C11*'Output-Calculation-sheet'!C47</f>
        <v>92283.395596153277</v>
      </c>
      <c r="D56" s="2">
        <f>D12/'Output-Calculation-sheet'!D11*'Output-Calculation-sheet'!D47</f>
        <v>12619.688489939144</v>
      </c>
      <c r="E56" s="2">
        <f>E12/'Output-Calculation-sheet'!E11*'Output-Calculation-sheet'!E47</f>
        <v>31759.406519902346</v>
      </c>
      <c r="F56" s="2">
        <f>F12/'Output-Calculation-sheet'!F11*'Output-Calculation-sheet'!F47</f>
        <v>1752.1481441048347</v>
      </c>
      <c r="G56" s="2">
        <f>G12/'Output-Calculation-sheet'!G11*'Output-Calculation-sheet'!G47</f>
        <v>4677.8518482395457</v>
      </c>
      <c r="H56" s="2">
        <f>H12/'Output-Calculation-sheet'!H11*'Output-Calculation-sheet'!H47</f>
        <v>36593.79955104478</v>
      </c>
      <c r="I56" s="2">
        <f>I12/'Output-Calculation-sheet'!I11*'Output-Calculation-sheet'!I47</f>
        <v>2985.9311577391932</v>
      </c>
      <c r="J56" s="2">
        <f>J12/'Output-Calculation-sheet'!J11*'Output-Calculation-sheet'!J47</f>
        <v>4880.3784094865523</v>
      </c>
      <c r="K56" s="2">
        <f>K12/'Output-Calculation-sheet'!K11*'Output-Calculation-sheet'!K47</f>
        <v>6714.2386074521974</v>
      </c>
      <c r="L56" s="2">
        <f>L12/'Output-Calculation-sheet'!L11*'Output-Calculation-sheet'!L47</f>
        <v>7212.7385720386119</v>
      </c>
      <c r="M56" s="2">
        <f>M12/'Output-Calculation-sheet'!M11*'Output-Calculation-sheet'!M47</f>
        <v>25716.575505415651</v>
      </c>
      <c r="N56" s="2">
        <f>N12/'Output-Calculation-sheet'!N11*'Output-Calculation-sheet'!N47</f>
        <v>20562.929225541458</v>
      </c>
      <c r="O56" s="2">
        <f>O12/'Output-Calculation-sheet'!O11*'Output-Calculation-sheet'!O47</f>
        <v>10178.778652292922</v>
      </c>
      <c r="P56" s="2">
        <f>P12/'Output-Calculation-sheet'!P11*'Output-Calculation-sheet'!P47</f>
        <v>8919.8034554253882</v>
      </c>
      <c r="Q56" s="2">
        <f>Q12/'Output-Calculation-sheet'!Q11*'Output-Calculation-sheet'!Q47</f>
        <v>6496.2329736232205</v>
      </c>
      <c r="R56" s="2">
        <f>R12/'Output-Calculation-sheet'!R11*'Output-Calculation-sheet'!R47</f>
        <v>7558.8788511949815</v>
      </c>
      <c r="S56" s="2">
        <f>S12/'Output-Calculation-sheet'!S11*'Output-Calculation-sheet'!S47</f>
        <v>9577.2209821291181</v>
      </c>
      <c r="T56" s="2">
        <f>T12/'Output-Calculation-sheet'!T11*'Output-Calculation-sheet'!T47</f>
        <v>2478.733274193813</v>
      </c>
      <c r="U56" s="2">
        <f>U12/'Output-Calculation-sheet'!U11*'Output-Calculation-sheet'!U47</f>
        <v>1731.8520282036216</v>
      </c>
      <c r="V56" s="2">
        <f>V12/'Output-Calculation-sheet'!V11*'Output-Calculation-sheet'!V47</f>
        <v>1704.7850859977027</v>
      </c>
      <c r="W56" s="2">
        <f>W12/'Output-Calculation-sheet'!W11*'Output-Calculation-sheet'!W47</f>
        <v>608.93896847861981</v>
      </c>
      <c r="X56" s="2">
        <f>X12/'Output-Calculation-sheet'!X11*'Output-Calculation-sheet'!X47</f>
        <v>2596.8021395155206</v>
      </c>
      <c r="Y56" s="2">
        <f>Y12/'Output-Calculation-sheet'!Y11*'Output-Calculation-sheet'!Y47</f>
        <v>791.54331042444335</v>
      </c>
      <c r="AA56" s="2">
        <f t="shared" si="3"/>
        <v>424.13429388550935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4.0766133794792347</v>
      </c>
      <c r="C60" s="2">
        <f>C5*'Output-Calculation-sheet'!C49/10^9</f>
        <v>2.4898063171240481</v>
      </c>
      <c r="D60" s="2">
        <f>D5*'Output-Calculation-sheet'!D49/10^9</f>
        <v>0.88455170585883147</v>
      </c>
      <c r="E60" s="2">
        <f>E5*'Output-Calculation-sheet'!E49/10^9</f>
        <v>1.057312752384729</v>
      </c>
      <c r="F60" s="2">
        <f>F5*'Output-Calculation-sheet'!F49/10^9</f>
        <v>0.41104681720285929</v>
      </c>
      <c r="G60" s="2">
        <f>G5*'Output-Calculation-sheet'!G49/10^9</f>
        <v>0.28928717750942801</v>
      </c>
      <c r="H60" s="2">
        <f>H5*'Output-Calculation-sheet'!H49/10^9</f>
        <v>0.7729168541340472</v>
      </c>
      <c r="I60" s="2">
        <f>I5*'Output-Calculation-sheet'!I49/10^9</f>
        <v>0.2833741950746162</v>
      </c>
      <c r="J60" s="2">
        <f>J5*'Output-Calculation-sheet'!J49/10^9</f>
        <v>0.29686122205327087</v>
      </c>
      <c r="K60" s="2">
        <f>K5*'Output-Calculation-sheet'!K49/10^9</f>
        <v>0.36182742011606989</v>
      </c>
      <c r="L60" s="2">
        <f>L5*'Output-Calculation-sheet'!L49/10^9</f>
        <v>0.381435789118795</v>
      </c>
      <c r="M60" s="2">
        <f>M5*'Output-Calculation-sheet'!M49/10^9</f>
        <v>0.64543375574777606</v>
      </c>
      <c r="N60" s="2">
        <f>N5*'Output-Calculation-sheet'!N49/10^9</f>
        <v>0.51685194830349157</v>
      </c>
      <c r="O60" s="2">
        <f>O5*'Output-Calculation-sheet'!O49/10^9</f>
        <v>0.52115175942799508</v>
      </c>
      <c r="P60" s="2">
        <f>P5*'Output-Calculation-sheet'!P49/10^9</f>
        <v>0.32120352862268259</v>
      </c>
      <c r="Q60" s="2">
        <f>Q5*'Output-Calculation-sheet'!Q49/10^9</f>
        <v>0.34756262445970726</v>
      </c>
      <c r="R60" s="2">
        <f>R5*'Output-Calculation-sheet'!R49/10^9</f>
        <v>0.27790154175882914</v>
      </c>
      <c r="S60" s="2">
        <f>S5*'Output-Calculation-sheet'!S49/10^9</f>
        <v>0.2550968495379673</v>
      </c>
      <c r="T60" s="2">
        <f>T5*'Output-Calculation-sheet'!T49/10^9</f>
        <v>8.5936538976148655E-2</v>
      </c>
      <c r="U60" s="2">
        <f>U5*'Output-Calculation-sheet'!U49/10^9</f>
        <v>8.1174122334112198E-2</v>
      </c>
      <c r="V60" s="2">
        <f>V5*'Output-Calculation-sheet'!V49/10^9</f>
        <v>7.2483025082628938E-2</v>
      </c>
      <c r="W60" s="2">
        <f>W5*'Output-Calculation-sheet'!W49/10^9</f>
        <v>3.5645967673195771E-2</v>
      </c>
      <c r="X60" s="2">
        <f>X5*'Output-Calculation-sheet'!X49/10^9</f>
        <v>6.7737212046987155E-2</v>
      </c>
      <c r="Y60" s="2">
        <f>Y5*'Output-Calculation-sheet'!Y49/10^9</f>
        <v>3.231652831743901E-2</v>
      </c>
      <c r="AA60" s="2">
        <f>SUM(B60:Y60)</f>
        <v>14.565529032344891</v>
      </c>
    </row>
    <row r="61" spans="1:27" x14ac:dyDescent="0.25">
      <c r="A61" s="2">
        <v>2029</v>
      </c>
      <c r="B61" s="2">
        <f>B6*'Output-Calculation-sheet'!B50/10^9</f>
        <v>5.6209298133664438</v>
      </c>
      <c r="C61" s="2">
        <f>C6*'Output-Calculation-sheet'!C50/10^9</f>
        <v>3.4439675917306327</v>
      </c>
      <c r="D61" s="2">
        <f>D6*'Output-Calculation-sheet'!D50/10^9</f>
        <v>1.2190765835177122</v>
      </c>
      <c r="E61" s="2">
        <f>E6*'Output-Calculation-sheet'!E50/10^9</f>
        <v>1.4568345930165076</v>
      </c>
      <c r="F61" s="2">
        <f>F6*'Output-Calculation-sheet'!F50/10^9</f>
        <v>0.56562176412858145</v>
      </c>
      <c r="G61" s="2">
        <f>G6*'Output-Calculation-sheet'!G50/10^9</f>
        <v>0.39894076382821148</v>
      </c>
      <c r="H61" s="2">
        <f>H6*'Output-Calculation-sheet'!H50/10^9</f>
        <v>1.0684192563945951</v>
      </c>
      <c r="I61" s="2">
        <f>I6*'Output-Calculation-sheet'!I50/10^9</f>
        <v>0.39048665989393616</v>
      </c>
      <c r="J61" s="2">
        <f>J6*'Output-Calculation-sheet'!J50/10^9</f>
        <v>0.40847479108596196</v>
      </c>
      <c r="K61" s="2">
        <f>K6*'Output-Calculation-sheet'!K50/10^9</f>
        <v>0.49574355422051769</v>
      </c>
      <c r="L61" s="2">
        <f>L6*'Output-Calculation-sheet'!L50/10^9</f>
        <v>0.52096420240016694</v>
      </c>
      <c r="M61" s="2">
        <f>M6*'Output-Calculation-sheet'!M50/10^9</f>
        <v>0.85571084158914845</v>
      </c>
      <c r="N61" s="2">
        <f>N6*'Output-Calculation-sheet'!N50/10^9</f>
        <v>0.70840541749022279</v>
      </c>
      <c r="O61" s="2">
        <f>O6*'Output-Calculation-sheet'!O50/10^9</f>
        <v>0.72087938050682321</v>
      </c>
      <c r="P61" s="2">
        <f>P6*'Output-Calculation-sheet'!P50/10^9</f>
        <v>0.44245533973146473</v>
      </c>
      <c r="Q61" s="2">
        <f>Q6*'Output-Calculation-sheet'!Q50/10^9</f>
        <v>0.47912972324775205</v>
      </c>
      <c r="R61" s="2">
        <f>R6*'Output-Calculation-sheet'!R50/10^9</f>
        <v>0.37732988517278776</v>
      </c>
      <c r="S61" s="2">
        <f>S6*'Output-Calculation-sheet'!S50/10^9</f>
        <v>0.35204212785119882</v>
      </c>
      <c r="T61" s="2">
        <f>T6*'Output-Calculation-sheet'!T50/10^9</f>
        <v>0.11687903030483099</v>
      </c>
      <c r="U61" s="2">
        <f>U6*'Output-Calculation-sheet'!U50/10^9</f>
        <v>0.11194631043716179</v>
      </c>
      <c r="V61" s="2">
        <f>V6*'Output-Calculation-sheet'!V50/10^9</f>
        <v>9.786017374460862E-2</v>
      </c>
      <c r="W61" s="2">
        <f>W6*'Output-Calculation-sheet'!W50/10^9</f>
        <v>4.908172633100942E-2</v>
      </c>
      <c r="X61" s="2">
        <f>X6*'Output-Calculation-sheet'!X50/10^9</f>
        <v>9.3631345803222452E-2</v>
      </c>
      <c r="Y61" s="2">
        <f>Y6*'Output-Calculation-sheet'!Y50/10^9</f>
        <v>4.4577115720170674E-2</v>
      </c>
      <c r="AA61" s="2">
        <f t="shared" ref="AA61:AA67" si="4">SUM(B61:Y61)</f>
        <v>20.03938799151366</v>
      </c>
    </row>
    <row r="62" spans="1:27" x14ac:dyDescent="0.25">
      <c r="A62" s="2">
        <v>2030</v>
      </c>
      <c r="B62" s="2">
        <f>B7*'Output-Calculation-sheet'!B51/10^9</f>
        <v>7.0563240990249048</v>
      </c>
      <c r="C62" s="2">
        <f>C7*'Output-Calculation-sheet'!C51/10^9</f>
        <v>4.3382347818441511</v>
      </c>
      <c r="D62" s="2">
        <f>D7*'Output-Calculation-sheet'!D51/10^9</f>
        <v>1.5270373962936941</v>
      </c>
      <c r="E62" s="2">
        <f>E7*'Output-Calculation-sheet'!E51/10^9</f>
        <v>1.8254305738727248</v>
      </c>
      <c r="F62" s="2">
        <f>F7*'Output-Calculation-sheet'!F51/10^9</f>
        <v>0.70876215559816635</v>
      </c>
      <c r="G62" s="2">
        <f>G7*'Output-Calculation-sheet'!G51/10^9</f>
        <v>0.50017028922680651</v>
      </c>
      <c r="H62" s="2">
        <f>H7*'Output-Calculation-sheet'!H51/10^9</f>
        <v>1.3405226025012267</v>
      </c>
      <c r="I62" s="2">
        <f>I7*'Output-Calculation-sheet'!I51/10^9</f>
        <v>0.48991744138085008</v>
      </c>
      <c r="J62" s="2">
        <f>J7*'Output-Calculation-sheet'!J51/10^9</f>
        <v>0.51070275735670645</v>
      </c>
      <c r="K62" s="2">
        <f>K7*'Output-Calculation-sheet'!K51/10^9</f>
        <v>0.61698750444467287</v>
      </c>
      <c r="L62" s="2">
        <f>L7*'Output-Calculation-sheet'!L51/10^9</f>
        <v>0.64662204042371063</v>
      </c>
      <c r="M62" s="2">
        <f>M7*'Output-Calculation-sheet'!M51/10^9</f>
        <v>1.0290061687712735</v>
      </c>
      <c r="N62" s="2">
        <f>N7*'Output-Calculation-sheet'!N51/10^9</f>
        <v>0.87616369386643889</v>
      </c>
      <c r="O62" s="2">
        <f>O7*'Output-Calculation-sheet'!O51/10^9</f>
        <v>0.90805192101775711</v>
      </c>
      <c r="P62" s="2">
        <f>P7*'Output-Calculation-sheet'!P51/10^9</f>
        <v>0.55282901378579341</v>
      </c>
      <c r="Q62" s="2">
        <f>Q7*'Output-Calculation-sheet'!Q51/10^9</f>
        <v>0.60093246124278821</v>
      </c>
      <c r="R62" s="2">
        <f>R7*'Output-Calculation-sheet'!R51/10^9</f>
        <v>0.46580040943233886</v>
      </c>
      <c r="S62" s="2">
        <f>S7*'Output-Calculation-sheet'!S51/10^9</f>
        <v>0.44226635561678151</v>
      </c>
      <c r="T62" s="2">
        <f>T7*'Output-Calculation-sheet'!T51/10^9</f>
        <v>0.14434869503853576</v>
      </c>
      <c r="U62" s="2">
        <f>U7*'Output-Calculation-sheet'!U51/10^9</f>
        <v>0.1401840659459912</v>
      </c>
      <c r="V62" s="2">
        <f>V7*'Output-Calculation-sheet'!V51/10^9</f>
        <v>0.12022457400729125</v>
      </c>
      <c r="W62" s="2">
        <f>W7*'Output-Calculation-sheet'!W51/10^9</f>
        <v>6.1542718931075047E-2</v>
      </c>
      <c r="X62" s="2">
        <f>X7*'Output-Calculation-sheet'!X51/10^9</f>
        <v>0.1173267823218857</v>
      </c>
      <c r="Y62" s="2">
        <f>Y7*'Output-Calculation-sheet'!Y51/10^9</f>
        <v>5.5996206960694843E-2</v>
      </c>
      <c r="AA62" s="2">
        <f t="shared" si="4"/>
        <v>25.075384708906263</v>
      </c>
    </row>
    <row r="63" spans="1:27" x14ac:dyDescent="0.25">
      <c r="A63" s="2">
        <v>2031</v>
      </c>
      <c r="B63" s="2">
        <f>B8*'Output-Calculation-sheet'!B52/10^9</f>
        <v>8.4166416881510742</v>
      </c>
      <c r="C63" s="2">
        <f>C8*'Output-Calculation-sheet'!C52/10^9</f>
        <v>5.1709902580676959</v>
      </c>
      <c r="D63" s="2">
        <f>D8*'Output-Calculation-sheet'!D52/10^9</f>
        <v>1.8218388848960376</v>
      </c>
      <c r="E63" s="2">
        <f>E8*'Output-Calculation-sheet'!E52/10^9</f>
        <v>2.1786560408509588</v>
      </c>
      <c r="F63" s="2">
        <f>F8*'Output-Calculation-sheet'!F52/10^9</f>
        <v>0.84586295329373251</v>
      </c>
      <c r="G63" s="2">
        <f>G8*'Output-Calculation-sheet'!G52/10^9</f>
        <v>0.59701300319554518</v>
      </c>
      <c r="H63" s="2">
        <f>H8*'Output-Calculation-sheet'!H52/10^9</f>
        <v>1.5906718363772965</v>
      </c>
      <c r="I63" s="2">
        <f>I8*'Output-Calculation-sheet'!I52/10^9</f>
        <v>0.58491098933829511</v>
      </c>
      <c r="J63" s="2">
        <f>J8*'Output-Calculation-sheet'!J52/10^9</f>
        <v>0.60895129186113361</v>
      </c>
      <c r="K63" s="2">
        <f>K8*'Output-Calculation-sheet'!K52/10^9</f>
        <v>0.73457078056512959</v>
      </c>
      <c r="L63" s="2">
        <f>L8*'Output-Calculation-sheet'!L52/10^9</f>
        <v>0.76678454924627881</v>
      </c>
      <c r="M63" s="2">
        <f>M8*'Output-Calculation-sheet'!M52/10^9</f>
        <v>1.2003058654719376</v>
      </c>
      <c r="N63" s="2">
        <f>N8*'Output-Calculation-sheet'!N52/10^9</f>
        <v>1.0321308833509304</v>
      </c>
      <c r="O63" s="2">
        <f>O8*'Output-Calculation-sheet'!O52/10^9</f>
        <v>1.0823010071432106</v>
      </c>
      <c r="P63" s="2">
        <f>P8*'Output-Calculation-sheet'!P52/10^9</f>
        <v>0.65895707483949084</v>
      </c>
      <c r="Q63" s="2">
        <f>Q8*'Output-Calculation-sheet'!Q52/10^9</f>
        <v>0.7174332180667069</v>
      </c>
      <c r="R63" s="2">
        <f>R8*'Output-Calculation-sheet'!R52/10^9</f>
        <v>0.55342147751580906</v>
      </c>
      <c r="S63" s="2">
        <f>S8*'Output-Calculation-sheet'!S52/10^9</f>
        <v>0.52705373679131751</v>
      </c>
      <c r="T63" s="2">
        <f>T8*'Output-Calculation-sheet'!T52/10^9</f>
        <v>0.17150964016125339</v>
      </c>
      <c r="U63" s="2">
        <f>U8*'Output-Calculation-sheet'!U52/10^9</f>
        <v>0.16725589042149316</v>
      </c>
      <c r="V63" s="2">
        <f>V8*'Output-Calculation-sheet'!V52/10^9</f>
        <v>0.14260842221830644</v>
      </c>
      <c r="W63" s="2">
        <f>W8*'Output-Calculation-sheet'!W52/10^9</f>
        <v>7.346267604215842E-2</v>
      </c>
      <c r="X63" s="2">
        <f>X8*'Output-Calculation-sheet'!X52/10^9</f>
        <v>0.1388868769400842</v>
      </c>
      <c r="Y63" s="2">
        <f>Y8*'Output-Calculation-sheet'!Y52/10^9</f>
        <v>6.6909301362238341E-2</v>
      </c>
      <c r="AA63" s="2">
        <f t="shared" si="4"/>
        <v>29.849128346168108</v>
      </c>
    </row>
    <row r="64" spans="1:27" x14ac:dyDescent="0.25">
      <c r="A64" s="2">
        <v>2032</v>
      </c>
      <c r="B64" s="2">
        <f>B9*'Output-Calculation-sheet'!B53/10^9</f>
        <v>9.5827942990117005</v>
      </c>
      <c r="C64" s="2">
        <f>C9*'Output-Calculation-sheet'!C53/10^9</f>
        <v>5.8858170268037071</v>
      </c>
      <c r="D64" s="2">
        <f>D9*'Output-Calculation-sheet'!D53/10^9</f>
        <v>2.0756967229648207</v>
      </c>
      <c r="E64" s="2">
        <f>E9*'Output-Calculation-sheet'!E53/10^9</f>
        <v>2.4834495705025907</v>
      </c>
      <c r="F64" s="2">
        <f>F9*'Output-Calculation-sheet'!F53/10^9</f>
        <v>0.96421554003668375</v>
      </c>
      <c r="G64" s="2">
        <f>G9*'Output-Calculation-sheet'!G53/10^9</f>
        <v>0.6805176729756256</v>
      </c>
      <c r="H64" s="2">
        <f>H9*'Output-Calculation-sheet'!H53/10^9</f>
        <v>1.7951165351763441</v>
      </c>
      <c r="I64" s="2">
        <f>I9*'Output-Calculation-sheet'!I53/10^9</f>
        <v>0.66694991033756412</v>
      </c>
      <c r="J64" s="2">
        <f>J9*'Output-Calculation-sheet'!J53/10^9</f>
        <v>0.69341310525409039</v>
      </c>
      <c r="K64" s="2">
        <f>K9*'Output-Calculation-sheet'!K53/10^9</f>
        <v>0.83526913809952485</v>
      </c>
      <c r="L64" s="2">
        <f>L9*'Output-Calculation-sheet'!L53/10^9</f>
        <v>0.86815769099750639</v>
      </c>
      <c r="M64" s="2">
        <f>M9*'Output-Calculation-sheet'!M53/10^9</f>
        <v>1.3362639217276853</v>
      </c>
      <c r="N64" s="2">
        <f>N9*'Output-Calculation-sheet'!N53/10^9</f>
        <v>1.1582732609313753</v>
      </c>
      <c r="O64" s="2">
        <f>O9*'Output-Calculation-sheet'!O53/10^9</f>
        <v>1.2318739097086897</v>
      </c>
      <c r="P64" s="2">
        <f>P9*'Output-Calculation-sheet'!P53/10^9</f>
        <v>0.75004427860527645</v>
      </c>
      <c r="Q64" s="2">
        <f>Q9*'Output-Calculation-sheet'!Q53/10^9</f>
        <v>0.81787601904629559</v>
      </c>
      <c r="R64" s="2">
        <f>R9*'Output-Calculation-sheet'!R53/10^9</f>
        <v>0.62786439196095079</v>
      </c>
      <c r="S64" s="2">
        <f>S9*'Output-Calculation-sheet'!S53/10^9</f>
        <v>0.5989103202953886</v>
      </c>
      <c r="T64" s="2">
        <f>T9*'Output-Calculation-sheet'!T53/10^9</f>
        <v>0.1945982797849948</v>
      </c>
      <c r="U64" s="2">
        <f>U9*'Output-Calculation-sheet'!U53/10^9</f>
        <v>0.19052881344154279</v>
      </c>
      <c r="V64" s="2">
        <f>V9*'Output-Calculation-sheet'!V53/10^9</f>
        <v>0.16158804874433028</v>
      </c>
      <c r="W64" s="2">
        <f>W9*'Output-Calculation-sheet'!W53/10^9</f>
        <v>8.3750203044970911E-2</v>
      </c>
      <c r="X64" s="2">
        <f>X9*'Output-Calculation-sheet'!X53/10^9</f>
        <v>0.15573241545606684</v>
      </c>
      <c r="Y64" s="2">
        <f>Y9*'Output-Calculation-sheet'!Y53/10^9</f>
        <v>7.6365335937734632E-2</v>
      </c>
      <c r="AA64" s="2">
        <f t="shared" si="4"/>
        <v>33.915066410845455</v>
      </c>
    </row>
    <row r="65" spans="1:27" x14ac:dyDescent="0.25">
      <c r="A65" s="2">
        <v>2033</v>
      </c>
      <c r="B65" s="2">
        <f>B10*'Output-Calculation-sheet'!B54/10^9</f>
        <v>10.584369696372427</v>
      </c>
      <c r="C65" s="2">
        <f>C10*'Output-Calculation-sheet'!C54/10^9</f>
        <v>7.1559696623300368</v>
      </c>
      <c r="D65" s="2">
        <f>D10*'Output-Calculation-sheet'!D54/10^9</f>
        <v>2.5005546667852281</v>
      </c>
      <c r="E65" s="2">
        <f>E10*'Output-Calculation-sheet'!E54/10^9</f>
        <v>2.8155959596749494</v>
      </c>
      <c r="F65" s="2">
        <f>F10*'Output-Calculation-sheet'!F54/10^9</f>
        <v>1.1430837762855146</v>
      </c>
      <c r="G65" s="2">
        <f>G10*'Output-Calculation-sheet'!G54/10^9</f>
        <v>0.78483040973067542</v>
      </c>
      <c r="H65" s="2">
        <f>H10*'Output-Calculation-sheet'!H54/10^9</f>
        <v>1.9395633949970301</v>
      </c>
      <c r="I65" s="2">
        <f>I10*'Output-Calculation-sheet'!I54/10^9</f>
        <v>0.76421047910317863</v>
      </c>
      <c r="J65" s="2">
        <f>J10*'Output-Calculation-sheet'!J54/10^9</f>
        <v>0.91340197017062619</v>
      </c>
      <c r="K65" s="2">
        <f>K10*'Output-Calculation-sheet'!K54/10^9</f>
        <v>0.97447890780541457</v>
      </c>
      <c r="L65" s="2">
        <f>L10*'Output-Calculation-sheet'!L54/10^9</f>
        <v>1.1510645350847895</v>
      </c>
      <c r="M65" s="2">
        <f>M10*'Output-Calculation-sheet'!M54/10^9</f>
        <v>1.4644561682078363</v>
      </c>
      <c r="N65" s="2">
        <f>N10*'Output-Calculation-sheet'!N54/10^9</f>
        <v>1.2646583883715727</v>
      </c>
      <c r="O65" s="2">
        <f>O10*'Output-Calculation-sheet'!O54/10^9</f>
        <v>1.4474860292919398</v>
      </c>
      <c r="P65" s="2">
        <f>P10*'Output-Calculation-sheet'!P54/10^9</f>
        <v>0.82451971780450006</v>
      </c>
      <c r="Q65" s="2">
        <f>Q10*'Output-Calculation-sheet'!Q54/10^9</f>
        <v>0.89972862691899436</v>
      </c>
      <c r="R65" s="2">
        <f>R10*'Output-Calculation-sheet'!R54/10^9</f>
        <v>0.7259002933586971</v>
      </c>
      <c r="S65" s="2">
        <f>S10*'Output-Calculation-sheet'!S54/10^9</f>
        <v>0.65936387219228343</v>
      </c>
      <c r="T65" s="2">
        <f>T10*'Output-Calculation-sheet'!T54/10^9</f>
        <v>0.24270046950394786</v>
      </c>
      <c r="U65" s="2">
        <f>U10*'Output-Calculation-sheet'!U54/10^9</f>
        <v>0.20956928067380307</v>
      </c>
      <c r="V65" s="2">
        <f>V10*'Output-Calculation-sheet'!V54/10^9</f>
        <v>0.26858470400314982</v>
      </c>
      <c r="W65" s="2">
        <f>W10*'Output-Calculation-sheet'!W54/10^9</f>
        <v>0.1022602987365296</v>
      </c>
      <c r="X65" s="2">
        <f>X10*'Output-Calculation-sheet'!X54/10^9</f>
        <v>0.16843360749241881</v>
      </c>
      <c r="Y65" s="2">
        <f>Y10*'Output-Calculation-sheet'!Y54/10^9</f>
        <v>8.41657071052926E-2</v>
      </c>
      <c r="AA65" s="2">
        <f t="shared" si="4"/>
        <v>39.08895062200083</v>
      </c>
    </row>
    <row r="66" spans="1:27" x14ac:dyDescent="0.25">
      <c r="A66" s="2">
        <v>2034</v>
      </c>
      <c r="B66" s="2">
        <f>B11*'Output-Calculation-sheet'!B55/10^9</f>
        <v>11.764134465928077</v>
      </c>
      <c r="C66" s="2">
        <f>C11*'Output-Calculation-sheet'!C55/10^9</f>
        <v>7.7597359855710968</v>
      </c>
      <c r="D66" s="2">
        <f>D11*'Output-Calculation-sheet'!D55/10^9</f>
        <v>2.4606963773204011</v>
      </c>
      <c r="E66" s="2">
        <f>E11*'Output-Calculation-sheet'!E55/10^9</f>
        <v>2.9797398902189158</v>
      </c>
      <c r="F66" s="2">
        <f>F11*'Output-Calculation-sheet'!F55/10^9</f>
        <v>1.1451518844820929</v>
      </c>
      <c r="G66" s="2">
        <f>G11*'Output-Calculation-sheet'!G55/10^9</f>
        <v>0.81853329855355106</v>
      </c>
      <c r="H66" s="2">
        <f>H11*'Output-Calculation-sheet'!H55/10^9</f>
        <v>2.0926272300314754</v>
      </c>
      <c r="I66" s="2">
        <f>I11*'Output-Calculation-sheet'!I55/10^9</f>
        <v>0.80043330563803028</v>
      </c>
      <c r="J66" s="2">
        <f>J11*'Output-Calculation-sheet'!J55/10^9</f>
        <v>0.82312182797406153</v>
      </c>
      <c r="K66" s="2">
        <f>K11*'Output-Calculation-sheet'!K55/10^9</f>
        <v>0.98449967008654704</v>
      </c>
      <c r="L66" s="2">
        <f>L11*'Output-Calculation-sheet'!L55/10^9</f>
        <v>1.0425925944587739</v>
      </c>
      <c r="M66" s="2">
        <f>M11*'Output-Calculation-sheet'!M55/10^9</f>
        <v>1.5160617328825063</v>
      </c>
      <c r="N66" s="2">
        <f>N11*'Output-Calculation-sheet'!N55/10^9</f>
        <v>1.3246336630281468</v>
      </c>
      <c r="O66" s="2">
        <f>O11*'Output-Calculation-sheet'!O55/10^9</f>
        <v>1.5632340033826437</v>
      </c>
      <c r="P66" s="2">
        <f>P11*'Output-Calculation-sheet'!P55/10^9</f>
        <v>0.91056263837998797</v>
      </c>
      <c r="Q66" s="2">
        <f>Q11*'Output-Calculation-sheet'!Q55/10^9</f>
        <v>0.99172651746890095</v>
      </c>
      <c r="R66" s="2">
        <f>R11*'Output-Calculation-sheet'!R55/10^9</f>
        <v>0.73748154689584067</v>
      </c>
      <c r="S66" s="2">
        <f>S11*'Output-Calculation-sheet'!S55/10^9</f>
        <v>0.72566394387214828</v>
      </c>
      <c r="T66" s="2">
        <f>T11*'Output-Calculation-sheet'!T55/10^9</f>
        <v>0.23116827635966139</v>
      </c>
      <c r="U66" s="2">
        <f>U11*'Output-Calculation-sheet'!U55/10^9</f>
        <v>0.23506764998325971</v>
      </c>
      <c r="V66" s="2">
        <f>V11*'Output-Calculation-sheet'!V55/10^9</f>
        <v>0.21930363563264976</v>
      </c>
      <c r="W66" s="2">
        <f>W11*'Output-Calculation-sheet'!W55/10^9</f>
        <v>9.9295749391904511E-2</v>
      </c>
      <c r="X66" s="2">
        <f>X11*'Output-Calculation-sheet'!X55/10^9</f>
        <v>0.18675759255412713</v>
      </c>
      <c r="Y66" s="2">
        <f>Y11*'Output-Calculation-sheet'!Y55/10^9</f>
        <v>9.7438963091661543E-2</v>
      </c>
      <c r="AA66" s="2">
        <f t="shared" si="4"/>
        <v>41.509662443186457</v>
      </c>
    </row>
    <row r="67" spans="1:27" x14ac:dyDescent="0.25">
      <c r="A67" s="2">
        <v>2035</v>
      </c>
      <c r="B67" s="2">
        <f>B12*'Output-Calculation-sheet'!B56/10^9</f>
        <v>13.042840717431968</v>
      </c>
      <c r="C67" s="2">
        <f>C12*'Output-Calculation-sheet'!C56/10^9</f>
        <v>8.2257962174409585</v>
      </c>
      <c r="D67" s="2">
        <f>D12*'Output-Calculation-sheet'!D56/10^9</f>
        <v>2.7163549787022596</v>
      </c>
      <c r="E67" s="2">
        <f>E12*'Output-Calculation-sheet'!E56/10^9</f>
        <v>3.6857354065254326</v>
      </c>
      <c r="F67" s="2">
        <f>F12*'Output-Calculation-sheet'!F56/10^9</f>
        <v>1.3461050044552096</v>
      </c>
      <c r="G67" s="2">
        <f>G12*'Output-Calculation-sheet'!G56/10^9</f>
        <v>0.942985648912265</v>
      </c>
      <c r="H67" s="2">
        <f>H12*'Output-Calculation-sheet'!H56/10^9</f>
        <v>2.2758802000946261</v>
      </c>
      <c r="I67" s="2">
        <f>I12*'Output-Calculation-sheet'!I56/10^9</f>
        <v>0.91596563308779433</v>
      </c>
      <c r="J67" s="2">
        <f>J12*'Output-Calculation-sheet'!J56/10^9</f>
        <v>0.90739961057415175</v>
      </c>
      <c r="K67" s="2">
        <f>K12*'Output-Calculation-sheet'!K56/10^9</f>
        <v>1.0928412003462542</v>
      </c>
      <c r="L67" s="2">
        <f>L12*'Output-Calculation-sheet'!L56/10^9</f>
        <v>1.097837434079558</v>
      </c>
      <c r="M67" s="2">
        <f>M12*'Output-Calculation-sheet'!M56/10^9</f>
        <v>1.665212654000982</v>
      </c>
      <c r="N67" s="2">
        <f>N12*'Output-Calculation-sheet'!N56/10^9</f>
        <v>1.4299035791758743</v>
      </c>
      <c r="O67" s="2">
        <f>O12*'Output-Calculation-sheet'!O56/10^9</f>
        <v>1.6540679494365458</v>
      </c>
      <c r="P67" s="2">
        <f>P12*'Output-Calculation-sheet'!P56/10^9</f>
        <v>1.0584348409661353</v>
      </c>
      <c r="Q67" s="2">
        <f>Q12*'Output-Calculation-sheet'!Q56/10^9</f>
        <v>1.0884601957401796</v>
      </c>
      <c r="R67" s="2">
        <f>R12*'Output-Calculation-sheet'!R56/10^9</f>
        <v>0.82867819036215118</v>
      </c>
      <c r="S67" s="2">
        <f>S12*'Output-Calculation-sheet'!S56/10^9</f>
        <v>0.78968193457673774</v>
      </c>
      <c r="T67" s="2">
        <f>T12*'Output-Calculation-sheet'!T56/10^9</f>
        <v>0.25130070072373756</v>
      </c>
      <c r="U67" s="2">
        <f>U12*'Output-Calculation-sheet'!U56/10^9</f>
        <v>0.26242391853597213</v>
      </c>
      <c r="V67" s="2">
        <f>V12*'Output-Calculation-sheet'!V56/10^9</f>
        <v>0.20158714034422337</v>
      </c>
      <c r="W67" s="2">
        <f>W12*'Output-Calculation-sheet'!W56/10^9</f>
        <v>0.12162540579990457</v>
      </c>
      <c r="X67" s="2">
        <f>X12*'Output-Calculation-sheet'!X56/10^9</f>
        <v>0.20679904491605244</v>
      </c>
      <c r="Y67" s="2">
        <f>Y12*'Output-Calculation-sheet'!Y56/10^9</f>
        <v>0.11749749098187277</v>
      </c>
      <c r="AA67" s="2">
        <f t="shared" si="4"/>
        <v>45.925415097210866</v>
      </c>
    </row>
    <row r="68" spans="1:27" x14ac:dyDescent="0.25">
      <c r="B68" s="2">
        <f>SUM(B60:B67)</f>
        <v>70.144648158765833</v>
      </c>
      <c r="C68" s="2">
        <f t="shared" ref="C68:Y68" si="5">SUM(C60:C67)</f>
        <v>44.47031784091233</v>
      </c>
      <c r="D68" s="2">
        <f t="shared" si="5"/>
        <v>15.205807316338985</v>
      </c>
      <c r="E68" s="2">
        <f t="shared" si="5"/>
        <v>18.482754787046808</v>
      </c>
      <c r="F68" s="2">
        <f t="shared" si="5"/>
        <v>7.12984989548284</v>
      </c>
      <c r="G68" s="2">
        <f t="shared" si="5"/>
        <v>5.0122782639321084</v>
      </c>
      <c r="H68" s="2">
        <f t="shared" si="5"/>
        <v>12.875717909706641</v>
      </c>
      <c r="I68" s="2">
        <f t="shared" si="5"/>
        <v>4.8962486138542651</v>
      </c>
      <c r="J68" s="2">
        <f t="shared" si="5"/>
        <v>5.1623265763300026</v>
      </c>
      <c r="K68" s="2">
        <f t="shared" si="5"/>
        <v>6.0962181756841307</v>
      </c>
      <c r="L68" s="2">
        <f t="shared" si="5"/>
        <v>6.4754588358095795</v>
      </c>
      <c r="M68" s="2">
        <f t="shared" si="5"/>
        <v>9.7124511083991454</v>
      </c>
      <c r="N68" s="2">
        <f t="shared" si="5"/>
        <v>8.3110208345180538</v>
      </c>
      <c r="O68" s="2">
        <f t="shared" si="5"/>
        <v>9.1290459599156044</v>
      </c>
      <c r="P68" s="2">
        <f t="shared" si="5"/>
        <v>5.5190064327353303</v>
      </c>
      <c r="Q68" s="2">
        <f t="shared" si="5"/>
        <v>5.942849386191325</v>
      </c>
      <c r="R68" s="2">
        <f t="shared" si="5"/>
        <v>4.5943777364574041</v>
      </c>
      <c r="S68" s="2">
        <f t="shared" si="5"/>
        <v>4.3500791407338228</v>
      </c>
      <c r="T68" s="2">
        <f t="shared" si="5"/>
        <v>1.4384416308531103</v>
      </c>
      <c r="U68" s="2">
        <f t="shared" si="5"/>
        <v>1.3981500517733361</v>
      </c>
      <c r="V68" s="2">
        <f t="shared" si="5"/>
        <v>1.2842397237771883</v>
      </c>
      <c r="W68" s="2">
        <f t="shared" si="5"/>
        <v>0.62666474595074817</v>
      </c>
      <c r="X68" s="2">
        <f t="shared" si="5"/>
        <v>1.1353048775308447</v>
      </c>
      <c r="Y68" s="2">
        <f t="shared" si="5"/>
        <v>0.57526664947710437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135.6043976973136</v>
      </c>
      <c r="L71" s="2">
        <f>L5/'Output-Calculation-sheet'!L4*'Output-Calculation-sheet'!L58</f>
        <v>147.34306962417196</v>
      </c>
      <c r="M71" s="2">
        <f>M5/'Output-Calculation-sheet'!M4*'Output-Calculation-sheet'!M58</f>
        <v>724.19068254094077</v>
      </c>
      <c r="N71" s="2">
        <f>N5/'Output-Calculation-sheet'!N4*'Output-Calculation-sheet'!N58</f>
        <v>103.77632787385691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261.16580761078791</v>
      </c>
      <c r="S71" s="2">
        <f>S5/'Output-Calculation-sheet'!S4*'Output-Calculation-sheet'!S58</f>
        <v>0</v>
      </c>
      <c r="T71" s="2">
        <f>T5/'Output-Calculation-sheet'!T4*'Output-Calculation-sheet'!T58</f>
        <v>84.140207798387578</v>
      </c>
      <c r="U71" s="2">
        <f>U5/'Output-Calculation-sheet'!U4*'Output-Calculation-sheet'!U58</f>
        <v>0</v>
      </c>
      <c r="V71" s="2">
        <f>V5/'Output-Calculation-sheet'!V4*'Output-Calculation-sheet'!V58</f>
        <v>75.715666277562605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1.5319361594230214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137.77434214606464</v>
      </c>
      <c r="E72" s="2">
        <f>E6/'Output-Calculation-sheet'!E5*'Output-Calculation-sheet'!E59</f>
        <v>164.24077968350593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87.01996095755527</v>
      </c>
      <c r="I72" s="2">
        <f>I6/'Output-Calculation-sheet'!I5*'Output-Calculation-sheet'!I59</f>
        <v>0</v>
      </c>
      <c r="J72" s="2">
        <f>J6/'Output-Calculation-sheet'!J5*'Output-Calculation-sheet'!J59</f>
        <v>117.30951877537757</v>
      </c>
      <c r="K72" s="2">
        <f>K6/'Output-Calculation-sheet'!K5*'Output-Calculation-sheet'!K59</f>
        <v>287.48338012086231</v>
      </c>
      <c r="L72" s="2">
        <f>L6/'Output-Calculation-sheet'!L5*'Output-Calculation-sheet'!L59</f>
        <v>283.61148713233575</v>
      </c>
      <c r="M72" s="2">
        <f>M6/'Output-Calculation-sheet'!M5*'Output-Calculation-sheet'!M59</f>
        <v>1849.241157778765</v>
      </c>
      <c r="N72" s="2">
        <f>N6/'Output-Calculation-sheet'!N5*'Output-Calculation-sheet'!N59</f>
        <v>428.96938114264503</v>
      </c>
      <c r="O72" s="2">
        <f>O6/'Output-Calculation-sheet'!O5*'Output-Calculation-sheet'!O59</f>
        <v>0</v>
      </c>
      <c r="P72" s="2">
        <f>P6/'Output-Calculation-sheet'!P5*'Output-Calculation-sheet'!P59</f>
        <v>134.59176514215784</v>
      </c>
      <c r="Q72" s="2">
        <f>Q6/'Output-Calculation-sheet'!Q5*'Output-Calculation-sheet'!Q59</f>
        <v>0</v>
      </c>
      <c r="R72" s="2">
        <f>R6/'Output-Calculation-sheet'!R5*'Output-Calculation-sheet'!R59</f>
        <v>448.10532140341002</v>
      </c>
      <c r="S72" s="2">
        <f>S6/'Output-Calculation-sheet'!S5*'Output-Calculation-sheet'!S59</f>
        <v>0</v>
      </c>
      <c r="T72" s="2">
        <f>T6/'Output-Calculation-sheet'!T5*'Output-Calculation-sheet'!T59</f>
        <v>150.23246454356794</v>
      </c>
      <c r="U72" s="2">
        <f>U6/'Output-Calculation-sheet'!U5*'Output-Calculation-sheet'!U59</f>
        <v>28.661354155086787</v>
      </c>
      <c r="V72" s="2">
        <f>V6/'Output-Calculation-sheet'!V5*'Output-Calculation-sheet'!V59</f>
        <v>114.00811457872166</v>
      </c>
      <c r="W72" s="2">
        <f>W6/'Output-Calculation-sheet'!W5*'Output-Calculation-sheet'!W59</f>
        <v>0</v>
      </c>
      <c r="X72" s="2">
        <f>X6/'Output-Calculation-sheet'!X5*'Output-Calculation-sheet'!X59</f>
        <v>12.197070129186132</v>
      </c>
      <c r="Y72" s="2">
        <f>Y6/'Output-Calculation-sheet'!Y5*'Output-Calculation-sheet'!Y59</f>
        <v>0</v>
      </c>
      <c r="AA72" s="2">
        <f t="shared" ref="AA72:AA78" si="6">SUM(B72:Y72)/1000</f>
        <v>4.2434460976892412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622.82716209865191</v>
      </c>
      <c r="E73" s="2">
        <f>E7/'Output-Calculation-sheet'!E6*'Output-Calculation-sheet'!E60</f>
        <v>462.75364140365741</v>
      </c>
      <c r="F73" s="2">
        <f>F7/'Output-Calculation-sheet'!F6*'Output-Calculation-sheet'!F60</f>
        <v>0</v>
      </c>
      <c r="G73" s="2">
        <f>G7/'Output-Calculation-sheet'!G6*'Output-Calculation-sheet'!G60</f>
        <v>167.17392089370773</v>
      </c>
      <c r="H73" s="2">
        <f>H7/'Output-Calculation-sheet'!H6*'Output-Calculation-sheet'!H60</f>
        <v>604.82088812316829</v>
      </c>
      <c r="I73" s="2">
        <f>I7/'Output-Calculation-sheet'!I6*'Output-Calculation-sheet'!I60</f>
        <v>49.103345341420223</v>
      </c>
      <c r="J73" s="2">
        <f>J7/'Output-Calculation-sheet'!J6*'Output-Calculation-sheet'!J60</f>
        <v>282.94459041750071</v>
      </c>
      <c r="K73" s="2">
        <f>K7/'Output-Calculation-sheet'!K6*'Output-Calculation-sheet'!K60</f>
        <v>510.87422593512542</v>
      </c>
      <c r="L73" s="2">
        <f>L7/'Output-Calculation-sheet'!L6*'Output-Calculation-sheet'!L60</f>
        <v>447.80534520651292</v>
      </c>
      <c r="M73" s="2">
        <f>M7/'Output-Calculation-sheet'!M6*'Output-Calculation-sheet'!M60</f>
        <v>2433.8754772540838</v>
      </c>
      <c r="N73" s="2">
        <f>N7/'Output-Calculation-sheet'!N6*'Output-Calculation-sheet'!N60</f>
        <v>1057.9501274123288</v>
      </c>
      <c r="O73" s="2">
        <f>O7/'Output-Calculation-sheet'!O6*'Output-Calculation-sheet'!O60</f>
        <v>0</v>
      </c>
      <c r="P73" s="2">
        <f>P7/'Output-Calculation-sheet'!P6*'Output-Calculation-sheet'!P60</f>
        <v>332.60981024403947</v>
      </c>
      <c r="Q73" s="2">
        <f>Q7/'Output-Calculation-sheet'!Q6*'Output-Calculation-sheet'!Q60</f>
        <v>89.96634202599671</v>
      </c>
      <c r="R73" s="2">
        <f>R7/'Output-Calculation-sheet'!R6*'Output-Calculation-sheet'!R60</f>
        <v>650.39323096293458</v>
      </c>
      <c r="S73" s="2">
        <f>S7/'Output-Calculation-sheet'!S6*'Output-Calculation-sheet'!S60</f>
        <v>38.252047965043033</v>
      </c>
      <c r="T73" s="2">
        <f>T7/'Output-Calculation-sheet'!T6*'Output-Calculation-sheet'!T60</f>
        <v>219.48451689445488</v>
      </c>
      <c r="U73" s="2">
        <f>U7/'Output-Calculation-sheet'!U6*'Output-Calculation-sheet'!U60</f>
        <v>71.75406471060036</v>
      </c>
      <c r="V73" s="2">
        <f>V7/'Output-Calculation-sheet'!V6*'Output-Calculation-sheet'!V60</f>
        <v>159.82380328425631</v>
      </c>
      <c r="W73" s="2">
        <f>W7/'Output-Calculation-sheet'!W6*'Output-Calculation-sheet'!W60</f>
        <v>0</v>
      </c>
      <c r="X73" s="2">
        <f>X7/'Output-Calculation-sheet'!X6*'Output-Calculation-sheet'!X60</f>
        <v>70.887148173574317</v>
      </c>
      <c r="Y73" s="2">
        <f>Y7/'Output-Calculation-sheet'!Y6*'Output-Calculation-sheet'!Y60</f>
        <v>0</v>
      </c>
      <c r="AA73" s="2">
        <f t="shared" si="6"/>
        <v>8.2732996883470573</v>
      </c>
    </row>
    <row r="74" spans="1:27" x14ac:dyDescent="0.25">
      <c r="A74" s="2">
        <v>2031</v>
      </c>
      <c r="B74" s="2">
        <f>B8/'Output-Calculation-sheet'!B7*'Output-Calculation-sheet'!B61</f>
        <v>499.0890782557035</v>
      </c>
      <c r="C74" s="2">
        <f>C8/'Output-Calculation-sheet'!C7*'Output-Calculation-sheet'!C61</f>
        <v>0</v>
      </c>
      <c r="D74" s="2">
        <f>D8/'Output-Calculation-sheet'!D7*'Output-Calculation-sheet'!D61</f>
        <v>816.71333869273576</v>
      </c>
      <c r="E74" s="2">
        <f>E8/'Output-Calculation-sheet'!E7*'Output-Calculation-sheet'!E61</f>
        <v>606.12674702696211</v>
      </c>
      <c r="F74" s="2">
        <f>F8/'Output-Calculation-sheet'!F7*'Output-Calculation-sheet'!F61</f>
        <v>0</v>
      </c>
      <c r="G74" s="2">
        <f>G8/'Output-Calculation-sheet'!G7*'Output-Calculation-sheet'!G61</f>
        <v>275.98671669200888</v>
      </c>
      <c r="H74" s="2">
        <f>H8/'Output-Calculation-sheet'!H7*'Output-Calculation-sheet'!H61</f>
        <v>1325.474394795533</v>
      </c>
      <c r="I74" s="2">
        <f>I8/'Output-Calculation-sheet'!I7*'Output-Calculation-sheet'!I61</f>
        <v>97.303618373815084</v>
      </c>
      <c r="J74" s="2">
        <f>J8/'Output-Calculation-sheet'!J7*'Output-Calculation-sheet'!J61</f>
        <v>405.67972288078602</v>
      </c>
      <c r="K74" s="2">
        <f>K8/'Output-Calculation-sheet'!K7*'Output-Calculation-sheet'!K61</f>
        <v>681.30621453639174</v>
      </c>
      <c r="L74" s="2">
        <f>L8/'Output-Calculation-sheet'!L7*'Output-Calculation-sheet'!L61</f>
        <v>591.08980914431231</v>
      </c>
      <c r="M74" s="2">
        <f>M8/'Output-Calculation-sheet'!M7*'Output-Calculation-sheet'!M61</f>
        <v>2960.2445180063901</v>
      </c>
      <c r="N74" s="2">
        <f>N8/'Output-Calculation-sheet'!N7*'Output-Calculation-sheet'!N61</f>
        <v>1669.7261064684942</v>
      </c>
      <c r="O74" s="2">
        <f>O8/'Output-Calculation-sheet'!O7*'Output-Calculation-sheet'!O61</f>
        <v>0</v>
      </c>
      <c r="P74" s="2">
        <f>P8/'Output-Calculation-sheet'!P7*'Output-Calculation-sheet'!P61</f>
        <v>471.90660592761969</v>
      </c>
      <c r="Q74" s="2">
        <f>Q8/'Output-Calculation-sheet'!Q7*'Output-Calculation-sheet'!Q61</f>
        <v>124.41068422202532</v>
      </c>
      <c r="R74" s="2">
        <f>R8/'Output-Calculation-sheet'!R7*'Output-Calculation-sheet'!R61</f>
        <v>820.68985183545442</v>
      </c>
      <c r="S74" s="2">
        <f>S8/'Output-Calculation-sheet'!S7*'Output-Calculation-sheet'!S61</f>
        <v>145.22651907940323</v>
      </c>
      <c r="T74" s="2">
        <f>T8/'Output-Calculation-sheet'!T7*'Output-Calculation-sheet'!T61</f>
        <v>277.95158767035457</v>
      </c>
      <c r="U74" s="2">
        <f>U8/'Output-Calculation-sheet'!U7*'Output-Calculation-sheet'!U61</f>
        <v>110.12761186493066</v>
      </c>
      <c r="V74" s="2">
        <f>V8/'Output-Calculation-sheet'!V7*'Output-Calculation-sheet'!V61</f>
        <v>193.43728196519783</v>
      </c>
      <c r="W74" s="2">
        <f>W8/'Output-Calculation-sheet'!W7*'Output-Calculation-sheet'!W61</f>
        <v>4.6023513949452273</v>
      </c>
      <c r="X74" s="2">
        <f>X8/'Output-Calculation-sheet'!X7*'Output-Calculation-sheet'!X61</f>
        <v>165.30052876899248</v>
      </c>
      <c r="Y74" s="2">
        <f>Y8/'Output-Calculation-sheet'!Y7*'Output-Calculation-sheet'!Y61</f>
        <v>0</v>
      </c>
      <c r="AA74" s="2">
        <f t="shared" si="6"/>
        <v>12.242393287602054</v>
      </c>
    </row>
    <row r="75" spans="1:27" x14ac:dyDescent="0.25">
      <c r="A75" s="2">
        <v>2032</v>
      </c>
      <c r="B75" s="2">
        <f>B9/'Output-Calculation-sheet'!B8*'Output-Calculation-sheet'!B62</f>
        <v>1402.849273109772</v>
      </c>
      <c r="C75" s="2">
        <f>C9/'Output-Calculation-sheet'!C8*'Output-Calculation-sheet'!C62</f>
        <v>0</v>
      </c>
      <c r="D75" s="2">
        <f>D9/'Output-Calculation-sheet'!D8*'Output-Calculation-sheet'!D62</f>
        <v>1147.5351931817597</v>
      </c>
      <c r="E75" s="2">
        <f>E9/'Output-Calculation-sheet'!E8*'Output-Calculation-sheet'!E62</f>
        <v>806.95957137118842</v>
      </c>
      <c r="F75" s="2">
        <f>F9/'Output-Calculation-sheet'!F8*'Output-Calculation-sheet'!F62</f>
        <v>0</v>
      </c>
      <c r="G75" s="2">
        <f>G9/'Output-Calculation-sheet'!G8*'Output-Calculation-sheet'!G62</f>
        <v>372.8414281284667</v>
      </c>
      <c r="H75" s="2">
        <f>H9/'Output-Calculation-sheet'!H8*'Output-Calculation-sheet'!H62</f>
        <v>2632.1556695048621</v>
      </c>
      <c r="I75" s="2">
        <f>I9/'Output-Calculation-sheet'!I8*'Output-Calculation-sheet'!I62</f>
        <v>159.42570857167414</v>
      </c>
      <c r="J75" s="2">
        <f>J9/'Output-Calculation-sheet'!J8*'Output-Calculation-sheet'!J62</f>
        <v>522.52749117452242</v>
      </c>
      <c r="K75" s="2">
        <f>K9/'Output-Calculation-sheet'!K8*'Output-Calculation-sheet'!K62</f>
        <v>819.49101701340408</v>
      </c>
      <c r="L75" s="2">
        <f>L9/'Output-Calculation-sheet'!L8*'Output-Calculation-sheet'!L62</f>
        <v>711.61110086338886</v>
      </c>
      <c r="M75" s="2">
        <f>M9/'Output-Calculation-sheet'!M8*'Output-Calculation-sheet'!M62</f>
        <v>3426.2445714725413</v>
      </c>
      <c r="N75" s="2">
        <f>N9/'Output-Calculation-sheet'!N8*'Output-Calculation-sheet'!N62</f>
        <v>2214.7489199077231</v>
      </c>
      <c r="O75" s="2">
        <f>O9/'Output-Calculation-sheet'!O8*'Output-Calculation-sheet'!O62</f>
        <v>0</v>
      </c>
      <c r="P75" s="2">
        <f>P9/'Output-Calculation-sheet'!P8*'Output-Calculation-sheet'!P62</f>
        <v>611.17249374946755</v>
      </c>
      <c r="Q75" s="2">
        <f>Q9/'Output-Calculation-sheet'!Q8*'Output-Calculation-sheet'!Q62</f>
        <v>216.76318782572676</v>
      </c>
      <c r="R75" s="2">
        <f>R9/'Output-Calculation-sheet'!R8*'Output-Calculation-sheet'!R62</f>
        <v>972.99249630899919</v>
      </c>
      <c r="S75" s="2">
        <f>S9/'Output-Calculation-sheet'!S8*'Output-Calculation-sheet'!S62</f>
        <v>281.7228567085217</v>
      </c>
      <c r="T75" s="2">
        <f>T9/'Output-Calculation-sheet'!T8*'Output-Calculation-sheet'!T62</f>
        <v>325.75487922502026</v>
      </c>
      <c r="U75" s="2">
        <f>U9/'Output-Calculation-sheet'!U8*'Output-Calculation-sheet'!U62</f>
        <v>151.54213806166428</v>
      </c>
      <c r="V75" s="2">
        <f>V9/'Output-Calculation-sheet'!V8*'Output-Calculation-sheet'!V62</f>
        <v>226.01807725896023</v>
      </c>
      <c r="W75" s="2">
        <f>W9/'Output-Calculation-sheet'!W8*'Output-Calculation-sheet'!W62</f>
        <v>12.314414302330656</v>
      </c>
      <c r="X75" s="2">
        <f>X9/'Output-Calculation-sheet'!X8*'Output-Calculation-sheet'!X62</f>
        <v>324.63592698365397</v>
      </c>
      <c r="Y75" s="2">
        <f>Y9/'Output-Calculation-sheet'!Y8*'Output-Calculation-sheet'!Y62</f>
        <v>0</v>
      </c>
      <c r="AA75" s="2">
        <f t="shared" si="6"/>
        <v>17.339306414723648</v>
      </c>
    </row>
    <row r="76" spans="1:27" x14ac:dyDescent="0.25">
      <c r="A76" s="2">
        <v>2033</v>
      </c>
      <c r="B76" s="2">
        <f>B10/'Output-Calculation-sheet'!B9*'Output-Calculation-sheet'!B63</f>
        <v>7409.5705963172268</v>
      </c>
      <c r="C76" s="2">
        <f>C10/'Output-Calculation-sheet'!C9*'Output-Calculation-sheet'!C63</f>
        <v>7002.0073892542687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4837.1512499473083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126.7928167168531</v>
      </c>
      <c r="L76" s="2">
        <f>L10/'Output-Calculation-sheet'!L9*'Output-Calculation-sheet'!L63</f>
        <v>0</v>
      </c>
      <c r="M76" s="2">
        <f>M10/'Output-Calculation-sheet'!M9*'Output-Calculation-sheet'!M63</f>
        <v>3294.1283255169842</v>
      </c>
      <c r="N76" s="2">
        <f>N10/'Output-Calculation-sheet'!N9*'Output-Calculation-sheet'!N63</f>
        <v>1884.8970207987011</v>
      </c>
      <c r="O76" s="2">
        <f>O10/'Output-Calculation-sheet'!O9*'Output-Calculation-sheet'!O63</f>
        <v>696.18848792754113</v>
      </c>
      <c r="P76" s="2">
        <f>P10/'Output-Calculation-sheet'!P9*'Output-Calculation-sheet'!P63</f>
        <v>646.15364582864186</v>
      </c>
      <c r="Q76" s="2">
        <f>Q10/'Output-Calculation-sheet'!Q9*'Output-Calculation-sheet'!Q63</f>
        <v>287.74018228564171</v>
      </c>
      <c r="R76" s="2">
        <f>R10/'Output-Calculation-sheet'!R9*'Output-Calculation-sheet'!R63</f>
        <v>497.56992403702799</v>
      </c>
      <c r="S76" s="2">
        <f>S10/'Output-Calculation-sheet'!S9*'Output-Calculation-sheet'!S63</f>
        <v>835.81367950679282</v>
      </c>
      <c r="T76" s="2">
        <f>T10/'Output-Calculation-sheet'!T9*'Output-Calculation-sheet'!T63</f>
        <v>33.870317594567801</v>
      </c>
      <c r="U76" s="2">
        <f>U10/'Output-Calculation-sheet'!U9*'Output-Calculation-sheet'!U63</f>
        <v>176.82529612223831</v>
      </c>
      <c r="V76" s="2">
        <f>V10/'Output-Calculation-sheet'!V9*'Output-Calculation-sheet'!V63</f>
        <v>13.503363628397256</v>
      </c>
      <c r="W76" s="2">
        <f>W10/'Output-Calculation-sheet'!W9*'Output-Calculation-sheet'!W63</f>
        <v>0</v>
      </c>
      <c r="X76" s="2">
        <f>X10/'Output-Calculation-sheet'!X9*'Output-Calculation-sheet'!X63</f>
        <v>387.90196765646937</v>
      </c>
      <c r="Y76" s="2">
        <f>Y10/'Output-Calculation-sheet'!Y9*'Output-Calculation-sheet'!Y63</f>
        <v>7.3585752082529883</v>
      </c>
      <c r="AA76" s="2">
        <f t="shared" si="6"/>
        <v>28.137472838346913</v>
      </c>
    </row>
    <row r="77" spans="1:27" x14ac:dyDescent="0.25">
      <c r="A77" s="2">
        <v>2034</v>
      </c>
      <c r="B77" s="2">
        <f>B11/'Output-Calculation-sheet'!B10*'Output-Calculation-sheet'!B64</f>
        <v>19482.551984380756</v>
      </c>
      <c r="C77" s="2">
        <f>C11/'Output-Calculation-sheet'!C10*'Output-Calculation-sheet'!C64</f>
        <v>10185.215478943919</v>
      </c>
      <c r="D77" s="2">
        <f>D11/'Output-Calculation-sheet'!D10*'Output-Calculation-sheet'!D64</f>
        <v>2383.5788242645758</v>
      </c>
      <c r="E77" s="2">
        <f>E11/'Output-Calculation-sheet'!E10*'Output-Calculation-sheet'!E64</f>
        <v>2971.9980799012797</v>
      </c>
      <c r="F77" s="2">
        <f>F11/'Output-Calculation-sheet'!F10*'Output-Calculation-sheet'!F64</f>
        <v>184.75094009655803</v>
      </c>
      <c r="G77" s="2">
        <f>G11/'Output-Calculation-sheet'!G10*'Output-Calculation-sheet'!G64</f>
        <v>1263.2829185432665</v>
      </c>
      <c r="H77" s="2">
        <f>H11/'Output-Calculation-sheet'!H10*'Output-Calculation-sheet'!H64</f>
        <v>6320.926784468902</v>
      </c>
      <c r="I77" s="2">
        <f>I11/'Output-Calculation-sheet'!I10*'Output-Calculation-sheet'!I64</f>
        <v>742.39136802472365</v>
      </c>
      <c r="J77" s="2">
        <f>J11/'Output-Calculation-sheet'!J10*'Output-Calculation-sheet'!J64</f>
        <v>519.94153795737259</v>
      </c>
      <c r="K77" s="2">
        <f>K11/'Output-Calculation-sheet'!K10*'Output-Calculation-sheet'!K64</f>
        <v>1130.6280474858347</v>
      </c>
      <c r="L77" s="2">
        <f>L11/'Output-Calculation-sheet'!L10*'Output-Calculation-sheet'!L64</f>
        <v>465.38116074212837</v>
      </c>
      <c r="M77" s="2">
        <f>M11/'Output-Calculation-sheet'!M10*'Output-Calculation-sheet'!M64</f>
        <v>4514.8415904958292</v>
      </c>
      <c r="N77" s="2">
        <f>N11/'Output-Calculation-sheet'!N10*'Output-Calculation-sheet'!N64</f>
        <v>3178.7310892065038</v>
      </c>
      <c r="O77" s="2">
        <f>O11/'Output-Calculation-sheet'!O10*'Output-Calculation-sheet'!O64</f>
        <v>1157.6210891786111</v>
      </c>
      <c r="P77" s="2">
        <f>P11/'Output-Calculation-sheet'!P10*'Output-Calculation-sheet'!P64</f>
        <v>1409.4052605221436</v>
      </c>
      <c r="Q77" s="2">
        <f>Q11/'Output-Calculation-sheet'!Q10*'Output-Calculation-sheet'!Q64</f>
        <v>992.39066567014572</v>
      </c>
      <c r="R77" s="2">
        <f>R11/'Output-Calculation-sheet'!R10*'Output-Calculation-sheet'!R64</f>
        <v>1200.6410776544899</v>
      </c>
      <c r="S77" s="2">
        <f>S11/'Output-Calculation-sheet'!S10*'Output-Calculation-sheet'!S64</f>
        <v>1598.4733858955208</v>
      </c>
      <c r="T77" s="2">
        <f>T11/'Output-Calculation-sheet'!T10*'Output-Calculation-sheet'!T64</f>
        <v>330.92270439531268</v>
      </c>
      <c r="U77" s="2">
        <f>U11/'Output-Calculation-sheet'!U10*'Output-Calculation-sheet'!U64</f>
        <v>351.22388183075157</v>
      </c>
      <c r="V77" s="2">
        <f>V11/'Output-Calculation-sheet'!V10*'Output-Calculation-sheet'!V64</f>
        <v>175.03209109541848</v>
      </c>
      <c r="W77" s="2">
        <f>W11/'Output-Calculation-sheet'!W10*'Output-Calculation-sheet'!W64</f>
        <v>36.976120531684835</v>
      </c>
      <c r="X77" s="2">
        <f>X11/'Output-Calculation-sheet'!X10*'Output-Calculation-sheet'!X64</f>
        <v>451.94532474966758</v>
      </c>
      <c r="Y77" s="2">
        <f>Y11/'Output-Calculation-sheet'!Y10*'Output-Calculation-sheet'!Y64</f>
        <v>109.90954265070657</v>
      </c>
      <c r="AA77" s="2">
        <f t="shared" si="6"/>
        <v>61.158760948686087</v>
      </c>
    </row>
    <row r="78" spans="1:27" x14ac:dyDescent="0.25">
      <c r="A78" s="2">
        <v>2035</v>
      </c>
      <c r="B78" s="2">
        <f>B12/'Output-Calculation-sheet'!B11*'Output-Calculation-sheet'!B65</f>
        <v>21431.254311120887</v>
      </c>
      <c r="C78" s="2">
        <f>C12/'Output-Calculation-sheet'!C11*'Output-Calculation-sheet'!C65</f>
        <v>16608.636848930331</v>
      </c>
      <c r="D78" s="2">
        <f>D12/'Output-Calculation-sheet'!D11*'Output-Calculation-sheet'!D65</f>
        <v>2862.8464433231948</v>
      </c>
      <c r="E78" s="2">
        <f>E12/'Output-Calculation-sheet'!E11*'Output-Calculation-sheet'!E65</f>
        <v>4960.8192984087473</v>
      </c>
      <c r="F78" s="2">
        <f>F12/'Output-Calculation-sheet'!F11*'Output-Calculation-sheet'!F65</f>
        <v>634.83831557206372</v>
      </c>
      <c r="G78" s="2">
        <f>G12/'Output-Calculation-sheet'!G11*'Output-Calculation-sheet'!G65</f>
        <v>1257.1852590849376</v>
      </c>
      <c r="H78" s="2">
        <f>H12/'Output-Calculation-sheet'!H11*'Output-Calculation-sheet'!H65</f>
        <v>6817.1666045119455</v>
      </c>
      <c r="I78" s="2">
        <f>I12/'Output-Calculation-sheet'!I11*'Output-Calculation-sheet'!I65</f>
        <v>832.62237919745621</v>
      </c>
      <c r="J78" s="2">
        <f>J12/'Output-Calculation-sheet'!J11*'Output-Calculation-sheet'!J65</f>
        <v>1205.1400483462392</v>
      </c>
      <c r="K78" s="2">
        <f>K12/'Output-Calculation-sheet'!K11*'Output-Calculation-sheet'!K65</f>
        <v>1510.3479654260184</v>
      </c>
      <c r="L78" s="2">
        <f>L12/'Output-Calculation-sheet'!L11*'Output-Calculation-sheet'!L65</f>
        <v>1281.2157237008</v>
      </c>
      <c r="M78" s="2">
        <f>M12/'Output-Calculation-sheet'!M11*'Output-Calculation-sheet'!M65</f>
        <v>4967.3895839033175</v>
      </c>
      <c r="N78" s="2">
        <f>N12/'Output-Calculation-sheet'!N11*'Output-Calculation-sheet'!N65</f>
        <v>3523.3788346072001</v>
      </c>
      <c r="O78" s="2">
        <f>O12/'Output-Calculation-sheet'!O11*'Output-Calculation-sheet'!O65</f>
        <v>1978.0042310356052</v>
      </c>
      <c r="P78" s="2">
        <f>P12/'Output-Calculation-sheet'!P11*'Output-Calculation-sheet'!P65</f>
        <v>1730.0156681396381</v>
      </c>
      <c r="Q78" s="2">
        <f>Q12/'Output-Calculation-sheet'!Q11*'Output-Calculation-sheet'!Q65</f>
        <v>1190.9471730177077</v>
      </c>
      <c r="R78" s="2">
        <f>R12/'Output-Calculation-sheet'!R11*'Output-Calculation-sheet'!R65</f>
        <v>1612.1599719522144</v>
      </c>
      <c r="S78" s="2">
        <f>S12/'Output-Calculation-sheet'!S11*'Output-Calculation-sheet'!S65</f>
        <v>1679.9427881729564</v>
      </c>
      <c r="T78" s="2">
        <f>T12/'Output-Calculation-sheet'!T11*'Output-Calculation-sheet'!T65</f>
        <v>556.11546223034611</v>
      </c>
      <c r="U78" s="2">
        <f>U12/'Output-Calculation-sheet'!U11*'Output-Calculation-sheet'!U65</f>
        <v>380.46393945126476</v>
      </c>
      <c r="V78" s="2">
        <f>V12/'Output-Calculation-sheet'!V11*'Output-Calculation-sheet'!V65</f>
        <v>312.2598015852459</v>
      </c>
      <c r="W78" s="2">
        <f>W12/'Output-Calculation-sheet'!W11*'Output-Calculation-sheet'!W65</f>
        <v>150.37717072086159</v>
      </c>
      <c r="X78" s="2">
        <f>X12/'Output-Calculation-sheet'!X11*'Output-Calculation-sheet'!X65</f>
        <v>486.28982161927399</v>
      </c>
      <c r="Y78" s="2">
        <f>Y12/'Output-Calculation-sheet'!Y11*'Output-Calculation-sheet'!Y65</f>
        <v>133.05026658273468</v>
      </c>
      <c r="AA78" s="2">
        <f t="shared" si="6"/>
        <v>78.102467910640954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821.41407608660711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159.57865707385571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0.98099273316046287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890.00484786297784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45.661868426911283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172.90399878199861</v>
      </c>
      <c r="P88" s="2">
        <f>P11/'Output-Calculation-sheet'!P10*'Output-Calculation-sheet'!P73</f>
        <v>0</v>
      </c>
      <c r="Q88" s="2">
        <f>Q11/'Output-Calculation-sheet'!Q10*'Output-Calculation-sheet'!Q73</f>
        <v>27.056099284880876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8.6325488332780704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3.4468332182953469</v>
      </c>
      <c r="Y88" s="2">
        <f>Y11/'Output-Calculation-sheet'!Y10*'Output-Calculation-sheet'!Y73</f>
        <v>0</v>
      </c>
      <c r="AA88" s="2">
        <f t="shared" si="7"/>
        <v>1.1477061964083421</v>
      </c>
    </row>
    <row r="89" spans="1:27" x14ac:dyDescent="0.25">
      <c r="A89" s="2">
        <v>2035</v>
      </c>
      <c r="B89" s="2">
        <f>B12/'Output-Calculation-sheet'!B11*'Output-Calculation-sheet'!B74</f>
        <v>667.01694090012097</v>
      </c>
      <c r="C89" s="2">
        <f>C12/'Output-Calculation-sheet'!C11*'Output-Calculation-sheet'!C74</f>
        <v>791.4527924198394</v>
      </c>
      <c r="D89" s="2">
        <f>D12/'Output-Calculation-sheet'!D11*'Output-Calculation-sheet'!D74</f>
        <v>140.21876099932382</v>
      </c>
      <c r="E89" s="2">
        <f>E12/'Output-Calculation-sheet'!E11*'Output-Calculation-sheet'!E74</f>
        <v>222.87302820984104</v>
      </c>
      <c r="F89" s="2">
        <f>F12/'Output-Calculation-sheet'!F11*'Output-Calculation-sheet'!F74</f>
        <v>70.085925764193391</v>
      </c>
      <c r="G89" s="2">
        <f>G12/'Output-Calculation-sheet'!G11*'Output-Calculation-sheet'!G74</f>
        <v>50.299482239134896</v>
      </c>
      <c r="H89" s="2">
        <f>H12/'Output-Calculation-sheet'!H11*'Output-Calculation-sheet'!H74</f>
        <v>97.453527432875575</v>
      </c>
      <c r="I89" s="2">
        <f>I12/'Output-Calculation-sheet'!I11*'Output-Calculation-sheet'!I74</f>
        <v>45.241381177866565</v>
      </c>
      <c r="J89" s="2">
        <f>J12/'Output-Calculation-sheet'!J11*'Output-Calculation-sheet'!J74</f>
        <v>44.774113848500484</v>
      </c>
      <c r="K89" s="2">
        <f>K12/'Output-Calculation-sheet'!K11*'Output-Calculation-sheet'!K74</f>
        <v>44.465156340743029</v>
      </c>
      <c r="L89" s="2">
        <f>L12/'Output-Calculation-sheet'!L11*'Output-Calculation-sheet'!L74</f>
        <v>35.356561627640254</v>
      </c>
      <c r="M89" s="2">
        <f>M12/'Output-Calculation-sheet'!M11*'Output-Calculation-sheet'!M74</f>
        <v>67.057563247498436</v>
      </c>
      <c r="N89" s="2">
        <f>N12/'Output-Calculation-sheet'!N11*'Output-Calculation-sheet'!N74</f>
        <v>32.953412220419004</v>
      </c>
      <c r="O89" s="2">
        <f>O12/'Output-Calculation-sheet'!O11*'Output-Calculation-sheet'!O74</f>
        <v>153.7579856841831</v>
      </c>
      <c r="P89" s="2">
        <f>P12/'Output-Calculation-sheet'!P11*'Output-Calculation-sheet'!P74</f>
        <v>60.886030412459988</v>
      </c>
      <c r="Q89" s="2">
        <f>Q12/'Output-Calculation-sheet'!Q11*'Output-Calculation-sheet'!Q74</f>
        <v>28.872146549436536</v>
      </c>
      <c r="R89" s="2">
        <f>R12/'Output-Calculation-sheet'!R11*'Output-Calculation-sheet'!R74</f>
        <v>28.63211686058705</v>
      </c>
      <c r="S89" s="2">
        <f>S12/'Output-Calculation-sheet'!S11*'Output-Calculation-sheet'!S74</f>
        <v>37.779964426544844</v>
      </c>
      <c r="T89" s="2">
        <f>T12/'Output-Calculation-sheet'!T11*'Output-Calculation-sheet'!T74</f>
        <v>10.592877240144499</v>
      </c>
      <c r="U89" s="2">
        <f>U12/'Output-Calculation-sheet'!U11*'Output-Calculation-sheet'!U74</f>
        <v>9.2119788734235186</v>
      </c>
      <c r="V89" s="2">
        <f>V12/'Output-Calculation-sheet'!V11*'Output-Calculation-sheet'!V74</f>
        <v>7.103271191657095</v>
      </c>
      <c r="W89" s="2">
        <f>W12/'Output-Calculation-sheet'!W11*'Output-Calculation-sheet'!W74</f>
        <v>6.1508986715012099</v>
      </c>
      <c r="X89" s="2">
        <f>X12/'Output-Calculation-sheet'!X11*'Output-Calculation-sheet'!X74</f>
        <v>14.712759997255073</v>
      </c>
      <c r="Y89" s="2">
        <f>Y12/'Output-Calculation-sheet'!Y11*'Output-Calculation-sheet'!Y74</f>
        <v>7.0990431428201193</v>
      </c>
      <c r="AA89" s="2">
        <f t="shared" si="7"/>
        <v>2.6740477194780086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7469726969.7615147</v>
      </c>
      <c r="C93" s="2">
        <f>C5/'Output-Calculation-sheet'!C4*'Output-Calculation-sheet'!C76</f>
        <v>804276666.31888473</v>
      </c>
      <c r="D93" s="2">
        <f>D5/'Output-Calculation-sheet'!D4*'Output-Calculation-sheet'!D76</f>
        <v>2566308312.4548717</v>
      </c>
      <c r="E93" s="2">
        <f>E5/'Output-Calculation-sheet'!E4*'Output-Calculation-sheet'!E76</f>
        <v>6259162097.6982203</v>
      </c>
      <c r="F93" s="2">
        <f>F5/'Output-Calculation-sheet'!F4*'Output-Calculation-sheet'!F76</f>
        <v>2401864032.8694158</v>
      </c>
      <c r="G93" s="2">
        <f>G5/'Output-Calculation-sheet'!G4*'Output-Calculation-sheet'!G76</f>
        <v>1578907278.3966749</v>
      </c>
      <c r="H93" s="2">
        <f>H5/'Output-Calculation-sheet'!H4*'Output-Calculation-sheet'!H76</f>
        <v>627522898.56863403</v>
      </c>
      <c r="I93" s="2">
        <f>I5/'Output-Calculation-sheet'!I4*'Output-Calculation-sheet'!I76</f>
        <v>1127364894.2741568</v>
      </c>
      <c r="J93" s="2">
        <f>J5/'Output-Calculation-sheet'!J4*'Output-Calculation-sheet'!J76</f>
        <v>854492958.52435672</v>
      </c>
      <c r="K93" s="2">
        <f>K5/'Output-Calculation-sheet'!K4*'Output-Calculation-sheet'!K76</f>
        <v>1129835974.0925355</v>
      </c>
      <c r="L93" s="2">
        <f>L5/'Output-Calculation-sheet'!L4*'Output-Calculation-sheet'!L76</f>
        <v>925247745.57151139</v>
      </c>
      <c r="M93" s="2">
        <f>M5/'Output-Calculation-sheet'!M4*'Output-Calculation-sheet'!M76</f>
        <v>850892626.2642051</v>
      </c>
      <c r="N93" s="2">
        <f>N5/'Output-Calculation-sheet'!N4*'Output-Calculation-sheet'!N76</f>
        <v>589066106.1920805</v>
      </c>
      <c r="O93" s="2">
        <f>O5/'Output-Calculation-sheet'!O4*'Output-Calculation-sheet'!O76</f>
        <v>105791176.76328084</v>
      </c>
      <c r="P93" s="2">
        <f>P5/'Output-Calculation-sheet'!P4*'Output-Calculation-sheet'!P76</f>
        <v>1318043779.0917199</v>
      </c>
      <c r="Q93" s="2">
        <f>Q5/'Output-Calculation-sheet'!Q4*'Output-Calculation-sheet'!Q76</f>
        <v>600421175.15555358</v>
      </c>
      <c r="R93" s="2">
        <f>R5/'Output-Calculation-sheet'!R4*'Output-Calculation-sheet'!R76</f>
        <v>916865409.02993035</v>
      </c>
      <c r="S93" s="2">
        <f>S5/'Output-Calculation-sheet'!S4*'Output-Calculation-sheet'!S76</f>
        <v>353256563.46210855</v>
      </c>
      <c r="T93" s="2">
        <f>T5/'Output-Calculation-sheet'!T4*'Output-Calculation-sheet'!T76</f>
        <v>378102891.19590873</v>
      </c>
      <c r="U93" s="2">
        <f>U5/'Output-Calculation-sheet'!U4*'Output-Calculation-sheet'!U76</f>
        <v>222925011.49543297</v>
      </c>
      <c r="V93" s="2">
        <f>V5/'Output-Calculation-sheet'!V4*'Output-Calculation-sheet'!V76</f>
        <v>145844474.91389719</v>
      </c>
      <c r="W93" s="2">
        <f>W5/'Output-Calculation-sheet'!W4*'Output-Calculation-sheet'!W76</f>
        <v>377102008.90270698</v>
      </c>
      <c r="X93" s="2">
        <f>X5/'Output-Calculation-sheet'!X4*'Output-Calculation-sheet'!X76</f>
        <v>51519411.149244718</v>
      </c>
      <c r="Y93" s="2">
        <f>Y5/'Output-Calculation-sheet'!Y4*'Output-Calculation-sheet'!Y76</f>
        <v>186674498.91795576</v>
      </c>
      <c r="AA93" s="2">
        <f>SUM(B93:Y93)/10^9</f>
        <v>31.841214961064804</v>
      </c>
    </row>
    <row r="94" spans="1:27" x14ac:dyDescent="0.25">
      <c r="A94" s="2">
        <v>2029</v>
      </c>
      <c r="B94" s="2">
        <f>B6/'Output-Calculation-sheet'!B5*'Output-Calculation-sheet'!B77</f>
        <v>9814411580.5913448</v>
      </c>
      <c r="C94" s="2">
        <f>C6/'Output-Calculation-sheet'!C5*'Output-Calculation-sheet'!C77</f>
        <v>1010850936.1074376</v>
      </c>
      <c r="D94" s="2">
        <f>D6/'Output-Calculation-sheet'!D5*'Output-Calculation-sheet'!D77</f>
        <v>3040855866.6965995</v>
      </c>
      <c r="E94" s="2">
        <f>E6/'Output-Calculation-sheet'!E5*'Output-Calculation-sheet'!E77</f>
        <v>8533162835.5777187</v>
      </c>
      <c r="F94" s="2">
        <f>F6/'Output-Calculation-sheet'!F5*'Output-Calculation-sheet'!F77</f>
        <v>3013621007.6392555</v>
      </c>
      <c r="G94" s="2">
        <f>G6/'Output-Calculation-sheet'!G5*'Output-Calculation-sheet'!G77</f>
        <v>1950808266.2970676</v>
      </c>
      <c r="H94" s="2">
        <f>H6/'Output-Calculation-sheet'!H5*'Output-Calculation-sheet'!H77</f>
        <v>850695593.74551404</v>
      </c>
      <c r="I94" s="2">
        <f>I6/'Output-Calculation-sheet'!I5*'Output-Calculation-sheet'!I77</f>
        <v>1373533809.4041619</v>
      </c>
      <c r="J94" s="2">
        <f>J6/'Output-Calculation-sheet'!J5*'Output-Calculation-sheet'!J77</f>
        <v>1086380015.493345</v>
      </c>
      <c r="K94" s="2">
        <f>K6/'Output-Calculation-sheet'!K5*'Output-Calculation-sheet'!K77</f>
        <v>1388322300.5517278</v>
      </c>
      <c r="L94" s="2">
        <f>L6/'Output-Calculation-sheet'!L5*'Output-Calculation-sheet'!L77</f>
        <v>1200871002.0768349</v>
      </c>
      <c r="M94" s="2">
        <f>M6/'Output-Calculation-sheet'!M5*'Output-Calculation-sheet'!M77</f>
        <v>1562696384.9219689</v>
      </c>
      <c r="N94" s="2">
        <f>N6/'Output-Calculation-sheet'!N5*'Output-Calculation-sheet'!N77</f>
        <v>851440288.63153768</v>
      </c>
      <c r="O94" s="2">
        <f>O6/'Output-Calculation-sheet'!O5*'Output-Calculation-sheet'!O77</f>
        <v>133992388.9040547</v>
      </c>
      <c r="P94" s="2">
        <f>P6/'Output-Calculation-sheet'!P5*'Output-Calculation-sheet'!P77</f>
        <v>1799900166.1745396</v>
      </c>
      <c r="Q94" s="2">
        <f>Q6/'Output-Calculation-sheet'!Q5*'Output-Calculation-sheet'!Q77</f>
        <v>780502169.68754673</v>
      </c>
      <c r="R94" s="2">
        <f>R6/'Output-Calculation-sheet'!R5*'Output-Calculation-sheet'!R77</f>
        <v>1211662069.8197618</v>
      </c>
      <c r="S94" s="2">
        <f>S6/'Output-Calculation-sheet'!S5*'Output-Calculation-sheet'!S77</f>
        <v>457746613.13298923</v>
      </c>
      <c r="T94" s="2">
        <f>T6/'Output-Calculation-sheet'!T5*'Output-Calculation-sheet'!T77</f>
        <v>474569988.56072789</v>
      </c>
      <c r="U94" s="2">
        <f>U6/'Output-Calculation-sheet'!U5*'Output-Calculation-sheet'!U77</f>
        <v>288012306.2298705</v>
      </c>
      <c r="V94" s="2">
        <f>V6/'Output-Calculation-sheet'!V5*'Output-Calculation-sheet'!V77</f>
        <v>180959716.45320386</v>
      </c>
      <c r="W94" s="2">
        <f>W6/'Output-Calculation-sheet'!W5*'Output-Calculation-sheet'!W77</f>
        <v>482222780.74613851</v>
      </c>
      <c r="X94" s="2">
        <f>X6/'Output-Calculation-sheet'!X5*'Output-Calculation-sheet'!X77</f>
        <v>73582467.575120971</v>
      </c>
      <c r="Y94" s="2">
        <f>Y6/'Output-Calculation-sheet'!Y5*'Output-Calculation-sheet'!Y77</f>
        <v>244916327.79409951</v>
      </c>
      <c r="AA94" s="2">
        <f t="shared" ref="AA94:AA100" si="8">SUM(B94:Y94)/10^9</f>
        <v>41.805716882812561</v>
      </c>
    </row>
    <row r="95" spans="1:27" x14ac:dyDescent="0.25">
      <c r="A95" s="2">
        <v>2030</v>
      </c>
      <c r="B95" s="2">
        <f>B7/'Output-Calculation-sheet'!B6*'Output-Calculation-sheet'!B78</f>
        <v>11684719510.443642</v>
      </c>
      <c r="C95" s="2">
        <f>C7/'Output-Calculation-sheet'!C6*'Output-Calculation-sheet'!C78</f>
        <v>1154498658.2987192</v>
      </c>
      <c r="D95" s="2">
        <f>D7/'Output-Calculation-sheet'!D6*'Output-Calculation-sheet'!D78</f>
        <v>3291105234.9278932</v>
      </c>
      <c r="E95" s="2">
        <f>E7/'Output-Calculation-sheet'!E6*'Output-Calculation-sheet'!E78</f>
        <v>10546555491.761152</v>
      </c>
      <c r="F95" s="2">
        <f>F7/'Output-Calculation-sheet'!F6*'Output-Calculation-sheet'!F78</f>
        <v>3414711983.7125258</v>
      </c>
      <c r="G95" s="2">
        <f>G7/'Output-Calculation-sheet'!G6*'Output-Calculation-sheet'!G78</f>
        <v>2202900471.389142</v>
      </c>
      <c r="H95" s="2">
        <f>H7/'Output-Calculation-sheet'!H6*'Output-Calculation-sheet'!H78</f>
        <v>1191618174.569062</v>
      </c>
      <c r="I95" s="2">
        <f>I7/'Output-Calculation-sheet'!I6*'Output-Calculation-sheet'!I78</f>
        <v>1516088107.1187773</v>
      </c>
      <c r="J95" s="2">
        <f>J7/'Output-Calculation-sheet'!J6*'Output-Calculation-sheet'!J78</f>
        <v>1251648203.014349</v>
      </c>
      <c r="K95" s="2">
        <f>K7/'Output-Calculation-sheet'!K6*'Output-Calculation-sheet'!K78</f>
        <v>1548708874.4353468</v>
      </c>
      <c r="L95" s="2">
        <f>L7/'Output-Calculation-sheet'!L6*'Output-Calculation-sheet'!L78</f>
        <v>1409066685.1160493</v>
      </c>
      <c r="M95" s="2">
        <f>M7/'Output-Calculation-sheet'!M6*'Output-Calculation-sheet'!M78</f>
        <v>1907003827.647912</v>
      </c>
      <c r="N95" s="2">
        <f>N7/'Output-Calculation-sheet'!N6*'Output-Calculation-sheet'!N78</f>
        <v>1157884415.9910548</v>
      </c>
      <c r="O95" s="2">
        <f>O7/'Output-Calculation-sheet'!O6*'Output-Calculation-sheet'!O78</f>
        <v>154559244.69807303</v>
      </c>
      <c r="P95" s="2">
        <f>P7/'Output-Calculation-sheet'!P6*'Output-Calculation-sheet'!P78</f>
        <v>2222628329.5269623</v>
      </c>
      <c r="Q95" s="2">
        <f>Q7/'Output-Calculation-sheet'!Q6*'Output-Calculation-sheet'!Q78</f>
        <v>937789502.39811051</v>
      </c>
      <c r="R95" s="2">
        <f>R7/'Output-Calculation-sheet'!R6*'Output-Calculation-sheet'!R78</f>
        <v>1452122793.1127853</v>
      </c>
      <c r="S95" s="2">
        <f>S7/'Output-Calculation-sheet'!S6*'Output-Calculation-sheet'!S78</f>
        <v>546719564.69179535</v>
      </c>
      <c r="T95" s="2">
        <f>T7/'Output-Calculation-sheet'!T6*'Output-Calculation-sheet'!T78</f>
        <v>536344196.58716452</v>
      </c>
      <c r="U95" s="2">
        <f>U7/'Output-Calculation-sheet'!U6*'Output-Calculation-sheet'!U78</f>
        <v>339654572.66195762</v>
      </c>
      <c r="V95" s="2">
        <f>V7/'Output-Calculation-sheet'!V6*'Output-Calculation-sheet'!V78</f>
        <v>204268056.67312998</v>
      </c>
      <c r="W95" s="2">
        <f>W7/'Output-Calculation-sheet'!W6*'Output-Calculation-sheet'!W78</f>
        <v>555988272.7200135</v>
      </c>
      <c r="X95" s="2">
        <f>X7/'Output-Calculation-sheet'!X6*'Output-Calculation-sheet'!X78</f>
        <v>113177195.17255564</v>
      </c>
      <c r="Y95" s="2">
        <f>Y7/'Output-Calculation-sheet'!Y6*'Output-Calculation-sheet'!Y78</f>
        <v>290700305.74953729</v>
      </c>
      <c r="AA95" s="2">
        <f t="shared" si="8"/>
        <v>49.630461672417709</v>
      </c>
    </row>
    <row r="96" spans="1:27" x14ac:dyDescent="0.25">
      <c r="A96" s="2">
        <v>2031</v>
      </c>
      <c r="B96" s="2">
        <f>B8/'Output-Calculation-sheet'!B7*'Output-Calculation-sheet'!B79</f>
        <v>13074360471.909452</v>
      </c>
      <c r="C96" s="2">
        <f>C8/'Output-Calculation-sheet'!C7*'Output-Calculation-sheet'!C79</f>
        <v>1272645944.8262136</v>
      </c>
      <c r="D96" s="2">
        <f>D8/'Output-Calculation-sheet'!D7*'Output-Calculation-sheet'!D79</f>
        <v>3350842607.9696684</v>
      </c>
      <c r="E96" s="2">
        <f>E8/'Output-Calculation-sheet'!E7*'Output-Calculation-sheet'!E79</f>
        <v>12062051245.1168</v>
      </c>
      <c r="F96" s="2">
        <f>F8/'Output-Calculation-sheet'!F7*'Output-Calculation-sheet'!F79</f>
        <v>3676865001.9277968</v>
      </c>
      <c r="G96" s="2">
        <f>G8/'Output-Calculation-sheet'!G7*'Output-Calculation-sheet'!G79</f>
        <v>2274713408.6663747</v>
      </c>
      <c r="H96" s="2">
        <f>H8/'Output-Calculation-sheet'!H7*'Output-Calculation-sheet'!H79</f>
        <v>1526117525.6262703</v>
      </c>
      <c r="I96" s="2">
        <f>I8/'Output-Calculation-sheet'!I7*'Output-Calculation-sheet'!I79</f>
        <v>1634877900.3627934</v>
      </c>
      <c r="J96" s="2">
        <f>J8/'Output-Calculation-sheet'!J7*'Output-Calculation-sheet'!J79</f>
        <v>1328955620.1755648</v>
      </c>
      <c r="K96" s="2">
        <f>K8/'Output-Calculation-sheet'!K7*'Output-Calculation-sheet'!K79</f>
        <v>1625398336.1395421</v>
      </c>
      <c r="L96" s="2">
        <f>L8/'Output-Calculation-sheet'!L7*'Output-Calculation-sheet'!L79</f>
        <v>1563158484.6093447</v>
      </c>
      <c r="M96" s="2">
        <f>M8/'Output-Calculation-sheet'!M7*'Output-Calculation-sheet'!M79</f>
        <v>2149154914.7450027</v>
      </c>
      <c r="N96" s="2">
        <f>N8/'Output-Calculation-sheet'!N7*'Output-Calculation-sheet'!N79</f>
        <v>1347379807.5703516</v>
      </c>
      <c r="O96" s="2">
        <f>O8/'Output-Calculation-sheet'!O7*'Output-Calculation-sheet'!O79</f>
        <v>167960324.65117827</v>
      </c>
      <c r="P96" s="2">
        <f>P8/'Output-Calculation-sheet'!P7*'Output-Calculation-sheet'!P79</f>
        <v>2425844115.5632668</v>
      </c>
      <c r="Q96" s="2">
        <f>Q8/'Output-Calculation-sheet'!Q7*'Output-Calculation-sheet'!Q79</f>
        <v>1015161107.6715624</v>
      </c>
      <c r="R96" s="2">
        <f>R8/'Output-Calculation-sheet'!R7*'Output-Calculation-sheet'!R79</f>
        <v>1593856497.9180446</v>
      </c>
      <c r="S96" s="2">
        <f>S8/'Output-Calculation-sheet'!S7*'Output-Calculation-sheet'!S79</f>
        <v>617889838.23673153</v>
      </c>
      <c r="T96" s="2">
        <f>T8/'Output-Calculation-sheet'!T7*'Output-Calculation-sheet'!T79</f>
        <v>562374312.36896491</v>
      </c>
      <c r="U96" s="2">
        <f>U8/'Output-Calculation-sheet'!U7*'Output-Calculation-sheet'!U79</f>
        <v>363276490.03361475</v>
      </c>
      <c r="V96" s="2">
        <f>V8/'Output-Calculation-sheet'!V7*'Output-Calculation-sheet'!V79</f>
        <v>216202167.91048008</v>
      </c>
      <c r="W96" s="2">
        <f>W8/'Output-Calculation-sheet'!W7*'Output-Calculation-sheet'!W79</f>
        <v>596108362.16460133</v>
      </c>
      <c r="X96" s="2">
        <f>X8/'Output-Calculation-sheet'!X7*'Output-Calculation-sheet'!X79</f>
        <v>165643611.0081355</v>
      </c>
      <c r="Y96" s="2">
        <f>Y8/'Output-Calculation-sheet'!Y7*'Output-Calculation-sheet'!Y79</f>
        <v>318196850.70405585</v>
      </c>
      <c r="AA96" s="2">
        <f t="shared" si="8"/>
        <v>54.929034947875806</v>
      </c>
    </row>
    <row r="97" spans="1:27" x14ac:dyDescent="0.25">
      <c r="A97" s="2">
        <v>2032</v>
      </c>
      <c r="B97" s="2">
        <f>B9/'Output-Calculation-sheet'!B8*'Output-Calculation-sheet'!B80</f>
        <v>13980842209.472767</v>
      </c>
      <c r="C97" s="2">
        <f>C9/'Output-Calculation-sheet'!C8*'Output-Calculation-sheet'!C80</f>
        <v>1331125522.5085883</v>
      </c>
      <c r="D97" s="2">
        <f>D9/'Output-Calculation-sheet'!D8*'Output-Calculation-sheet'!D80</f>
        <v>3255474461.2570872</v>
      </c>
      <c r="E97" s="2">
        <f>E9/'Output-Calculation-sheet'!E8*'Output-Calculation-sheet'!E80</f>
        <v>13157443616.356958</v>
      </c>
      <c r="F97" s="2">
        <f>F9/'Output-Calculation-sheet'!F8*'Output-Calculation-sheet'!F80</f>
        <v>3764987531.8062658</v>
      </c>
      <c r="G97" s="2">
        <f>G9/'Output-Calculation-sheet'!G8*'Output-Calculation-sheet'!G80</f>
        <v>2229209590.5089059</v>
      </c>
      <c r="H97" s="2">
        <f>H9/'Output-Calculation-sheet'!H8*'Output-Calculation-sheet'!H80</f>
        <v>1998651603.9446106</v>
      </c>
      <c r="I97" s="2">
        <f>I9/'Output-Calculation-sheet'!I8*'Output-Calculation-sheet'!I80</f>
        <v>1678382142.7503297</v>
      </c>
      <c r="J97" s="2">
        <f>J9/'Output-Calculation-sheet'!J8*'Output-Calculation-sheet'!J80</f>
        <v>1345022681.126435</v>
      </c>
      <c r="K97" s="2">
        <f>K9/'Output-Calculation-sheet'!K8*'Output-Calculation-sheet'!K80</f>
        <v>1616018370.1428668</v>
      </c>
      <c r="L97" s="2">
        <f>L9/'Output-Calculation-sheet'!L8*'Output-Calculation-sheet'!L80</f>
        <v>1656068333.1070523</v>
      </c>
      <c r="M97" s="2">
        <f>M9/'Output-Calculation-sheet'!M8*'Output-Calculation-sheet'!M80</f>
        <v>2294576444.1986561</v>
      </c>
      <c r="N97" s="2">
        <f>N9/'Output-Calculation-sheet'!N8*'Output-Calculation-sheet'!N80</f>
        <v>1442389424.2265019</v>
      </c>
      <c r="O97" s="2">
        <f>O9/'Output-Calculation-sheet'!O8*'Output-Calculation-sheet'!O80</f>
        <v>173357593.39668819</v>
      </c>
      <c r="P97" s="2">
        <f>P9/'Output-Calculation-sheet'!P8*'Output-Calculation-sheet'!P80</f>
        <v>2485338139.7643747</v>
      </c>
      <c r="Q97" s="2">
        <f>Q9/'Output-Calculation-sheet'!Q8*'Output-Calculation-sheet'!Q80</f>
        <v>1056469059.2817028</v>
      </c>
      <c r="R97" s="2">
        <f>R9/'Output-Calculation-sheet'!R8*'Output-Calculation-sheet'!R80</f>
        <v>1665725102.3212326</v>
      </c>
      <c r="S97" s="2">
        <f>S9/'Output-Calculation-sheet'!S8*'Output-Calculation-sheet'!S80</f>
        <v>661166374.97768021</v>
      </c>
      <c r="T97" s="2">
        <f>T9/'Output-Calculation-sheet'!T8*'Output-Calculation-sheet'!T80</f>
        <v>558687897.33168292</v>
      </c>
      <c r="U97" s="2">
        <f>U9/'Output-Calculation-sheet'!U8*'Output-Calculation-sheet'!U80</f>
        <v>367459186.47670585</v>
      </c>
      <c r="V97" s="2">
        <f>V9/'Output-Calculation-sheet'!V8*'Output-Calculation-sheet'!V80</f>
        <v>217696674.0321531</v>
      </c>
      <c r="W97" s="2">
        <f>W9/'Output-Calculation-sheet'!W8*'Output-Calculation-sheet'!W80</f>
        <v>604651670.40413749</v>
      </c>
      <c r="X97" s="2">
        <f>X9/'Output-Calculation-sheet'!X8*'Output-Calculation-sheet'!X80</f>
        <v>239837776.29521054</v>
      </c>
      <c r="Y97" s="2">
        <f>Y9/'Output-Calculation-sheet'!Y8*'Output-Calculation-sheet'!Y80</f>
        <v>330200169.88271224</v>
      </c>
      <c r="AA97" s="2">
        <f t="shared" si="8"/>
        <v>58.110781575571295</v>
      </c>
    </row>
    <row r="98" spans="1:27" x14ac:dyDescent="0.25">
      <c r="A98" s="2">
        <v>2033</v>
      </c>
      <c r="B98" s="2">
        <f>B10/'Output-Calculation-sheet'!B9*'Output-Calculation-sheet'!B81</f>
        <v>15971241733.13579</v>
      </c>
      <c r="C98" s="2">
        <f>C10/'Output-Calculation-sheet'!C9*'Output-Calculation-sheet'!C81</f>
        <v>3698312831.796978</v>
      </c>
      <c r="D98" s="2">
        <f>D10/'Output-Calculation-sheet'!D9*'Output-Calculation-sheet'!D81</f>
        <v>2660555359.3180275</v>
      </c>
      <c r="E98" s="2">
        <f>E10/'Output-Calculation-sheet'!E9*'Output-Calculation-sheet'!E81</f>
        <v>12558838544.934246</v>
      </c>
      <c r="F98" s="2">
        <f>F10/'Output-Calculation-sheet'!F9*'Output-Calculation-sheet'!F81</f>
        <v>3235791710.1624274</v>
      </c>
      <c r="G98" s="2">
        <f>G10/'Output-Calculation-sheet'!G9*'Output-Calculation-sheet'!G81</f>
        <v>1890415845.9910393</v>
      </c>
      <c r="H98" s="2">
        <f>H10/'Output-Calculation-sheet'!H9*'Output-Calculation-sheet'!H81</f>
        <v>2631749108.1299834</v>
      </c>
      <c r="I98" s="2">
        <f>I10/'Output-Calculation-sheet'!I9*'Output-Calculation-sheet'!I81</f>
        <v>1499814995.5604372</v>
      </c>
      <c r="J98" s="2">
        <f>J10/'Output-Calculation-sheet'!J9*'Output-Calculation-sheet'!J81</f>
        <v>1106404138.6114249</v>
      </c>
      <c r="K98" s="2">
        <f>K10/'Output-Calculation-sheet'!K9*'Output-Calculation-sheet'!K81</f>
        <v>1339799735.0501785</v>
      </c>
      <c r="L98" s="2">
        <f>L10/'Output-Calculation-sheet'!L9*'Output-Calculation-sheet'!L81</f>
        <v>1373160432.2426608</v>
      </c>
      <c r="M98" s="2">
        <f>M10/'Output-Calculation-sheet'!M9*'Output-Calculation-sheet'!M81</f>
        <v>2127908535.7983415</v>
      </c>
      <c r="N98" s="2">
        <f>N10/'Output-Calculation-sheet'!N9*'Output-Calculation-sheet'!N81</f>
        <v>1293162479.5026536</v>
      </c>
      <c r="O98" s="2">
        <f>O10/'Output-Calculation-sheet'!O9*'Output-Calculation-sheet'!O81</f>
        <v>476957201.1240505</v>
      </c>
      <c r="P98" s="2">
        <f>P10/'Output-Calculation-sheet'!P9*'Output-Calculation-sheet'!P81</f>
        <v>2366189321.9911427</v>
      </c>
      <c r="Q98" s="2">
        <f>Q10/'Output-Calculation-sheet'!Q9*'Output-Calculation-sheet'!Q81</f>
        <v>1051376856.0580128</v>
      </c>
      <c r="R98" s="2">
        <f>R10/'Output-Calculation-sheet'!R9*'Output-Calculation-sheet'!R81</f>
        <v>1419121525.4349344</v>
      </c>
      <c r="S98" s="2">
        <f>S10/'Output-Calculation-sheet'!S9*'Output-Calculation-sheet'!S81</f>
        <v>779381756.54782164</v>
      </c>
      <c r="T98" s="2">
        <f>T10/'Output-Calculation-sheet'!T9*'Output-Calculation-sheet'!T81</f>
        <v>439115887.22594792</v>
      </c>
      <c r="U98" s="2">
        <f>U10/'Output-Calculation-sheet'!U9*'Output-Calculation-sheet'!U81</f>
        <v>352842473.39317995</v>
      </c>
      <c r="V98" s="2">
        <f>V10/'Output-Calculation-sheet'!V9*'Output-Calculation-sheet'!V81</f>
        <v>163877017.58551031</v>
      </c>
      <c r="W98" s="2">
        <f>W10/'Output-Calculation-sheet'!W9*'Output-Calculation-sheet'!W81</f>
        <v>506786186.82388532</v>
      </c>
      <c r="X98" s="2">
        <f>X10/'Output-Calculation-sheet'!X9*'Output-Calculation-sheet'!X81</f>
        <v>265676136.87575719</v>
      </c>
      <c r="Y98" s="2">
        <f>Y10/'Output-Calculation-sheet'!Y9*'Output-Calculation-sheet'!Y81</f>
        <v>330760741.32155204</v>
      </c>
      <c r="AA98" s="2">
        <f t="shared" si="8"/>
        <v>59.539240554615986</v>
      </c>
    </row>
    <row r="99" spans="1:27" x14ac:dyDescent="0.25">
      <c r="A99" s="2">
        <v>2034</v>
      </c>
      <c r="B99" s="2">
        <f>B11/'Output-Calculation-sheet'!B10*'Output-Calculation-sheet'!B82</f>
        <v>18319640087.844429</v>
      </c>
      <c r="C99" s="2">
        <f>C11/'Output-Calculation-sheet'!C10*'Output-Calculation-sheet'!C82</f>
        <v>4170151831.5144839</v>
      </c>
      <c r="D99" s="2">
        <f>D11/'Output-Calculation-sheet'!D10*'Output-Calculation-sheet'!D82</f>
        <v>2828735164.5302877</v>
      </c>
      <c r="E99" s="2">
        <f>E11/'Output-Calculation-sheet'!E10*'Output-Calculation-sheet'!E82</f>
        <v>14929580684.834795</v>
      </c>
      <c r="F99" s="2">
        <f>F11/'Output-Calculation-sheet'!F10*'Output-Calculation-sheet'!F82</f>
        <v>3613797349.7131686</v>
      </c>
      <c r="G99" s="2">
        <f>G11/'Output-Calculation-sheet'!G10*'Output-Calculation-sheet'!G82</f>
        <v>2011296203.4596114</v>
      </c>
      <c r="H99" s="2">
        <f>H11/'Output-Calculation-sheet'!H10*'Output-Calculation-sheet'!H82</f>
        <v>2976194008.9602818</v>
      </c>
      <c r="I99" s="2">
        <f>I11/'Output-Calculation-sheet'!I10*'Output-Calculation-sheet'!I82</f>
        <v>1682909783.7544661</v>
      </c>
      <c r="J99" s="2">
        <f>J11/'Output-Calculation-sheet'!J10*'Output-Calculation-sheet'!J82</f>
        <v>1226832939.7797506</v>
      </c>
      <c r="K99" s="2">
        <f>K11/'Output-Calculation-sheet'!K10*'Output-Calculation-sheet'!K82</f>
        <v>1456686359.128089</v>
      </c>
      <c r="L99" s="2">
        <f>L11/'Output-Calculation-sheet'!L10*'Output-Calculation-sheet'!L82</f>
        <v>1585729482.7390778</v>
      </c>
      <c r="M99" s="2">
        <f>M11/'Output-Calculation-sheet'!M10*'Output-Calculation-sheet'!M82</f>
        <v>2471913631.6961322</v>
      </c>
      <c r="N99" s="2">
        <f>N11/'Output-Calculation-sheet'!N10*'Output-Calculation-sheet'!N82</f>
        <v>1454402568.9344447</v>
      </c>
      <c r="O99" s="2">
        <f>O11/'Output-Calculation-sheet'!O10*'Output-Calculation-sheet'!O82</f>
        <v>533036228.12509054</v>
      </c>
      <c r="P99" s="2">
        <f>P11/'Output-Calculation-sheet'!P10*'Output-Calculation-sheet'!P82</f>
        <v>2576495175.2757454</v>
      </c>
      <c r="Q99" s="2">
        <f>Q11/'Output-Calculation-sheet'!Q10*'Output-Calculation-sheet'!Q82</f>
        <v>1185159691.2940722</v>
      </c>
      <c r="R99" s="2">
        <f>R11/'Output-Calculation-sheet'!R10*'Output-Calculation-sheet'!R82</f>
        <v>1607638225.9414968</v>
      </c>
      <c r="S99" s="2">
        <f>S11/'Output-Calculation-sheet'!S10*'Output-Calculation-sheet'!S82</f>
        <v>871204638.05844986</v>
      </c>
      <c r="T99" s="2">
        <f>T11/'Output-Calculation-sheet'!T10*'Output-Calculation-sheet'!T82</f>
        <v>474407580.74748844</v>
      </c>
      <c r="U99" s="2">
        <f>U11/'Output-Calculation-sheet'!U10*'Output-Calculation-sheet'!U82</f>
        <v>384476114.63458538</v>
      </c>
      <c r="V99" s="2">
        <f>V11/'Output-Calculation-sheet'!V10*'Output-Calculation-sheet'!V82</f>
        <v>180097338.08986831</v>
      </c>
      <c r="W99" s="2">
        <f>W11/'Output-Calculation-sheet'!W10*'Output-Calculation-sheet'!W82</f>
        <v>553614546.21359575</v>
      </c>
      <c r="X99" s="2">
        <f>X11/'Output-Calculation-sheet'!X10*'Output-Calculation-sheet'!X82</f>
        <v>316413946.84802449</v>
      </c>
      <c r="Y99" s="2">
        <f>Y11/'Output-Calculation-sheet'!Y10*'Output-Calculation-sheet'!Y82</f>
        <v>371589252.08748507</v>
      </c>
      <c r="AA99" s="2">
        <f t="shared" si="8"/>
        <v>67.782002834204903</v>
      </c>
    </row>
    <row r="100" spans="1:27" x14ac:dyDescent="0.25">
      <c r="A100" s="2">
        <v>2035</v>
      </c>
      <c r="B100" s="2">
        <f>B12/'Output-Calculation-sheet'!B11*'Output-Calculation-sheet'!B83</f>
        <v>20166283363.381443</v>
      </c>
      <c r="C100" s="2">
        <f>C12/'Output-Calculation-sheet'!C11*'Output-Calculation-sheet'!C83</f>
        <v>4525375108.1204977</v>
      </c>
      <c r="D100" s="2">
        <f>D12/'Output-Calculation-sheet'!D11*'Output-Calculation-sheet'!D83</f>
        <v>2898879860.5248008</v>
      </c>
      <c r="E100" s="2">
        <f>E12/'Output-Calculation-sheet'!E11*'Output-Calculation-sheet'!E83</f>
        <v>17047056463.45727</v>
      </c>
      <c r="F100" s="2">
        <f>F12/'Output-Calculation-sheet'!F11*'Output-Calculation-sheet'!F83</f>
        <v>3878410053.9241304</v>
      </c>
      <c r="G100" s="2">
        <f>G12/'Output-Calculation-sheet'!G11*'Output-Calculation-sheet'!G83</f>
        <v>2055430497.2976725</v>
      </c>
      <c r="H100" s="2">
        <f>H12/'Output-Calculation-sheet'!H11*'Output-Calculation-sheet'!H83</f>
        <v>3229912005.0605383</v>
      </c>
      <c r="I100" s="2">
        <f>I12/'Output-Calculation-sheet'!I11*'Output-Calculation-sheet'!I83</f>
        <v>1817634017.0991912</v>
      </c>
      <c r="J100" s="2">
        <f>J12/'Output-Calculation-sheet'!J11*'Output-Calculation-sheet'!J83</f>
        <v>1310732631.9997118</v>
      </c>
      <c r="K100" s="2">
        <f>K12/'Output-Calculation-sheet'!K11*'Output-Calculation-sheet'!K83</f>
        <v>1524258000.2840931</v>
      </c>
      <c r="L100" s="2">
        <f>L12/'Output-Calculation-sheet'!L11*'Output-Calculation-sheet'!L83</f>
        <v>1761045985.7305987</v>
      </c>
      <c r="M100" s="2">
        <f>M12/'Output-Calculation-sheet'!M11*'Output-Calculation-sheet'!M83</f>
        <v>2761722825.5077448</v>
      </c>
      <c r="N100" s="2">
        <f>N12/'Output-Calculation-sheet'!N11*'Output-Calculation-sheet'!N83</f>
        <v>1575076550.6382225</v>
      </c>
      <c r="O100" s="2">
        <f>O12/'Output-Calculation-sheet'!O11*'Output-Calculation-sheet'!O83</f>
        <v>574381713.99751949</v>
      </c>
      <c r="P100" s="2">
        <f>P12/'Output-Calculation-sheet'!P11*'Output-Calculation-sheet'!P83</f>
        <v>2681513630.5611167</v>
      </c>
      <c r="Q100" s="2">
        <f>Q12/'Output-Calculation-sheet'!Q11*'Output-Calculation-sheet'!Q83</f>
        <v>1285787843.6106243</v>
      </c>
      <c r="R100" s="2">
        <f>R12/'Output-Calculation-sheet'!R11*'Output-Calculation-sheet'!R83</f>
        <v>1748764087.815244</v>
      </c>
      <c r="S100" s="2">
        <f>S12/'Output-Calculation-sheet'!S11*'Output-Calculation-sheet'!S83</f>
        <v>935150836.26591682</v>
      </c>
      <c r="T100" s="2">
        <f>T12/'Output-Calculation-sheet'!T11*'Output-Calculation-sheet'!T83</f>
        <v>492547076.26837695</v>
      </c>
      <c r="U100" s="2">
        <f>U12/'Output-Calculation-sheet'!U11*'Output-Calculation-sheet'!U83</f>
        <v>402094310.68458432</v>
      </c>
      <c r="V100" s="2">
        <f>V12/'Output-Calculation-sheet'!V11*'Output-Calculation-sheet'!V83</f>
        <v>190218712.33952111</v>
      </c>
      <c r="W100" s="2">
        <f>W12/'Output-Calculation-sheet'!W11*'Output-Calculation-sheet'!W83</f>
        <v>578392683.04114401</v>
      </c>
      <c r="X100" s="2">
        <f>X12/'Output-Calculation-sheet'!X11*'Output-Calculation-sheet'!X83</f>
        <v>362717755.00322855</v>
      </c>
      <c r="Y100" s="2">
        <f>Y12/'Output-Calculation-sheet'!Y11*'Output-Calculation-sheet'!Y83</f>
        <v>399825208.84677196</v>
      </c>
      <c r="AA100" s="2">
        <f t="shared" si="8"/>
        <v>74.203211221459966</v>
      </c>
    </row>
    <row r="102" spans="1:27" x14ac:dyDescent="0.25">
      <c r="A102" s="6" t="s">
        <v>46</v>
      </c>
      <c r="AA102" s="6" t="s">
        <v>51</v>
      </c>
    </row>
    <row r="104" spans="1:27" x14ac:dyDescent="0.25">
      <c r="A104" s="2">
        <v>2028</v>
      </c>
      <c r="B104" s="2">
        <f>B5/'Output-Calculation-sheet'!B4*'Output-Calculation-sheet'!B85</f>
        <v>1881484619.8313012</v>
      </c>
      <c r="C104" s="2">
        <f>C5/'Output-Calculation-sheet'!C4*'Output-Calculation-sheet'!C85</f>
        <v>6468621105.8326674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2505474814.8205299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252853440.96688515</v>
      </c>
      <c r="M104" s="2">
        <f>M5/'Output-Calculation-sheet'!M4*'Output-Calculation-sheet'!M85</f>
        <v>3183715081.9176764</v>
      </c>
      <c r="N104" s="2">
        <f>N5/'Output-Calculation-sheet'!N4*'Output-Calculation-sheet'!N85</f>
        <v>932215951.92720127</v>
      </c>
      <c r="O104" s="2">
        <f>O5/'Output-Calculation-sheet'!O4*'Output-Calculation-sheet'!O85</f>
        <v>1249517795.5385923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194187704.6896252</v>
      </c>
      <c r="T104" s="2">
        <f>T5/'Output-Calculation-sheet'!T4*'Output-Calculation-sheet'!T85</f>
        <v>4.3813430794142041E-8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181473647.36124572</v>
      </c>
      <c r="Y104" s="2">
        <f>Y5/'Output-Calculation-sheet'!Y4*'Output-Calculation-sheet'!Y85</f>
        <v>0</v>
      </c>
      <c r="AA104" s="2">
        <f>SUM(B104:Y104)/10^6</f>
        <v>16849.544162885726</v>
      </c>
    </row>
    <row r="105" spans="1:27" x14ac:dyDescent="0.25">
      <c r="A105" s="2">
        <v>2029</v>
      </c>
      <c r="B105" s="2">
        <f>B6/'Output-Calculation-sheet'!B5*'Output-Calculation-sheet'!B86</f>
        <v>3085428138.8927045</v>
      </c>
      <c r="C105" s="2">
        <f>C6/'Output-Calculation-sheet'!C5*'Output-Calculation-sheet'!C86</f>
        <v>9125493396.3917103</v>
      </c>
      <c r="D105" s="2">
        <f>D6/'Output-Calculation-sheet'!D5*'Output-Calculation-sheet'!D86</f>
        <v>2.1000620789467204E-5</v>
      </c>
      <c r="E105" s="2">
        <f>E6/'Output-Calculation-sheet'!E5*'Output-Calculation-sheet'!E86</f>
        <v>9.420162676308252E-6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3628281480.0172086</v>
      </c>
      <c r="I105" s="2">
        <f>I6/'Output-Calculation-sheet'!I5*'Output-Calculation-sheet'!I86</f>
        <v>0</v>
      </c>
      <c r="J105" s="2">
        <f>J6/'Output-Calculation-sheet'!J5*'Output-Calculation-sheet'!J86</f>
        <v>-7.9640773794101239E-6</v>
      </c>
      <c r="K105" s="2">
        <f>K6/'Output-Calculation-sheet'!K5*'Output-Calculation-sheet'!K86</f>
        <v>2.2272299313785928E-8</v>
      </c>
      <c r="L105" s="2">
        <f>L6/'Output-Calculation-sheet'!L5*'Output-Calculation-sheet'!L86</f>
        <v>402272959.13405347</v>
      </c>
      <c r="M105" s="2">
        <f>M6/'Output-Calculation-sheet'!M5*'Output-Calculation-sheet'!M86</f>
        <v>6168923955.2088289</v>
      </c>
      <c r="N105" s="2">
        <f>N6/'Output-Calculation-sheet'!N5*'Output-Calculation-sheet'!N86</f>
        <v>1962717584.2607796</v>
      </c>
      <c r="O105" s="2">
        <f>O6/'Output-Calculation-sheet'!O5*'Output-Calculation-sheet'!O86</f>
        <v>1766618809.5199823</v>
      </c>
      <c r="P105" s="2">
        <f>P6/'Output-Calculation-sheet'!P5*'Output-Calculation-sheet'!P86</f>
        <v>8.7927616195322438E-8</v>
      </c>
      <c r="Q105" s="2">
        <f>Q6/'Output-Calculation-sheet'!Q5*'Output-Calculation-sheet'!Q86</f>
        <v>0</v>
      </c>
      <c r="R105" s="2">
        <f>R6/'Output-Calculation-sheet'!R5*'Output-Calculation-sheet'!R86</f>
        <v>9.1712004858243421E-7</v>
      </c>
      <c r="S105" s="2">
        <f>S6/'Output-Calculation-sheet'!S5*'Output-Calculation-sheet'!S86</f>
        <v>291879198.78198129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271755096.19174016</v>
      </c>
      <c r="Y105" s="2">
        <f>Y6/'Output-Calculation-sheet'!Y5*'Output-Calculation-sheet'!Y86</f>
        <v>0</v>
      </c>
      <c r="AA105" s="2">
        <f t="shared" ref="AA105:AA111" si="9">SUM(B105:Y105)/10^6</f>
        <v>26703.370618399014</v>
      </c>
    </row>
    <row r="106" spans="1:27" x14ac:dyDescent="0.25">
      <c r="A106" s="2">
        <v>2030</v>
      </c>
      <c r="B106" s="2">
        <f>B7/'Output-Calculation-sheet'!B6*'Output-Calculation-sheet'!B87</f>
        <v>4450484631.9136</v>
      </c>
      <c r="C106" s="2">
        <f>C7/'Output-Calculation-sheet'!C6*'Output-Calculation-sheet'!C87</f>
        <v>11761571209.878164</v>
      </c>
      <c r="D106" s="2">
        <f>D7/'Output-Calculation-sheet'!D6*'Output-Calculation-sheet'!D87</f>
        <v>-5.7737819266370119E-7</v>
      </c>
      <c r="E106" s="2">
        <f>E7/'Output-Calculation-sheet'!E6*'Output-Calculation-sheet'!E87</f>
        <v>3.5665206089534155E-6</v>
      </c>
      <c r="F106" s="2">
        <f>F7/'Output-Calculation-sheet'!F6*'Output-Calculation-sheet'!F87</f>
        <v>0</v>
      </c>
      <c r="G106" s="2">
        <f>G7/'Output-Calculation-sheet'!G6*'Output-Calculation-sheet'!G87</f>
        <v>-3.515187512530378E-6</v>
      </c>
      <c r="H106" s="2">
        <f>H7/'Output-Calculation-sheet'!H6*'Output-Calculation-sheet'!H87</f>
        <v>5450981066.3442154</v>
      </c>
      <c r="I106" s="2">
        <f>I7/'Output-Calculation-sheet'!I6*'Output-Calculation-sheet'!I87</f>
        <v>1.2336586973687597E-6</v>
      </c>
      <c r="J106" s="2">
        <f>J7/'Output-Calculation-sheet'!J6*'Output-Calculation-sheet'!J87</f>
        <v>1.3980786299187858E-6</v>
      </c>
      <c r="K106" s="2">
        <f>K7/'Output-Calculation-sheet'!K6*'Output-Calculation-sheet'!K87</f>
        <v>0</v>
      </c>
      <c r="L106" s="2">
        <f>L7/'Output-Calculation-sheet'!L6*'Output-Calculation-sheet'!L87</f>
        <v>577470204.87668836</v>
      </c>
      <c r="M106" s="2">
        <f>M7/'Output-Calculation-sheet'!M6*'Output-Calculation-sheet'!M87</f>
        <v>7963863165.9928551</v>
      </c>
      <c r="N106" s="2">
        <f>N7/'Output-Calculation-sheet'!N6*'Output-Calculation-sheet'!N87</f>
        <v>3691738599.5138698</v>
      </c>
      <c r="O106" s="2">
        <f>O7/'Output-Calculation-sheet'!O6*'Output-Calculation-sheet'!O87</f>
        <v>2281605256.2704225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-2.9722636187470096E-7</v>
      </c>
      <c r="S106" s="2">
        <f>S7/'Output-Calculation-sheet'!S6*'Output-Calculation-sheet'!S87</f>
        <v>437903039.41221839</v>
      </c>
      <c r="T106" s="2">
        <f>T7/'Output-Calculation-sheet'!T6*'Output-Calculation-sheet'!T87</f>
        <v>0</v>
      </c>
      <c r="U106" s="2">
        <f>U7/'Output-Calculation-sheet'!U6*'Output-Calculation-sheet'!U87</f>
        <v>8.2325565572287622E-8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439582289.6325317</v>
      </c>
      <c r="Y106" s="2">
        <f>Y7/'Output-Calculation-sheet'!Y6*'Output-Calculation-sheet'!Y87</f>
        <v>0</v>
      </c>
      <c r="AA106" s="2">
        <f t="shared" si="9"/>
        <v>37055.199463834564</v>
      </c>
    </row>
    <row r="107" spans="1:27" x14ac:dyDescent="0.25">
      <c r="A107" s="2">
        <v>2031</v>
      </c>
      <c r="B107" s="2">
        <f>B8/'Output-Calculation-sheet'!B7*'Output-Calculation-sheet'!B88</f>
        <v>6267884439.560235</v>
      </c>
      <c r="C107" s="2">
        <f>C8/'Output-Calculation-sheet'!C7*'Output-Calculation-sheet'!C88</f>
        <v>14413633607.733332</v>
      </c>
      <c r="D107" s="2">
        <f>D8/'Output-Calculation-sheet'!D7*'Output-Calculation-sheet'!D88</f>
        <v>0</v>
      </c>
      <c r="E107" s="2">
        <f>E8/'Output-Calculation-sheet'!E7*'Output-Calculation-sheet'!E88</f>
        <v>7.5870771816364799E-6</v>
      </c>
      <c r="F107" s="2">
        <f>F8/'Output-Calculation-sheet'!F7*'Output-Calculation-sheet'!F88</f>
        <v>0</v>
      </c>
      <c r="G107" s="2">
        <f>G8/'Output-Calculation-sheet'!G7*'Output-Calculation-sheet'!G88</f>
        <v>-1.0014184350638285E-6</v>
      </c>
      <c r="H107" s="2">
        <f>H8/'Output-Calculation-sheet'!H7*'Output-Calculation-sheet'!H88</f>
        <v>7684513608.727541</v>
      </c>
      <c r="I107" s="2">
        <f>I8/'Output-Calculation-sheet'!I7*'Output-Calculation-sheet'!I88</f>
        <v>-4.1976700881181216E-7</v>
      </c>
      <c r="J107" s="2">
        <f>J8/'Output-Calculation-sheet'!J7*'Output-Calculation-sheet'!J88</f>
        <v>2.9840910894948787E-6</v>
      </c>
      <c r="K107" s="2">
        <f>K8/'Output-Calculation-sheet'!K7*'Output-Calculation-sheet'!K88</f>
        <v>0</v>
      </c>
      <c r="L107" s="2">
        <f>L8/'Output-Calculation-sheet'!L7*'Output-Calculation-sheet'!L88</f>
        <v>759927975.25161934</v>
      </c>
      <c r="M107" s="2">
        <f>M8/'Output-Calculation-sheet'!M7*'Output-Calculation-sheet'!M88</f>
        <v>9676300124.2704144</v>
      </c>
      <c r="N107" s="2">
        <f>N8/'Output-Calculation-sheet'!N7*'Output-Calculation-sheet'!N88</f>
        <v>5479502529.5839119</v>
      </c>
      <c r="O107" s="2">
        <f>O8/'Output-Calculation-sheet'!O7*'Output-Calculation-sheet'!O88</f>
        <v>2798969007.2246342</v>
      </c>
      <c r="P107" s="2">
        <f>P8/'Output-Calculation-sheet'!P7*'Output-Calculation-sheet'!P88</f>
        <v>0</v>
      </c>
      <c r="Q107" s="2">
        <f>Q8/'Output-Calculation-sheet'!Q7*'Output-Calculation-sheet'!Q88</f>
        <v>-1.1869671713565177E-6</v>
      </c>
      <c r="R107" s="2">
        <f>R8/'Output-Calculation-sheet'!R7*'Output-Calculation-sheet'!R88</f>
        <v>1.3853143331114785E-6</v>
      </c>
      <c r="S107" s="2">
        <f>S8/'Output-Calculation-sheet'!S7*'Output-Calculation-sheet'!S88</f>
        <v>739032316.51832616</v>
      </c>
      <c r="T107" s="2">
        <f>T8/'Output-Calculation-sheet'!T7*'Output-Calculation-sheet'!T88</f>
        <v>2.7297189818569577E-7</v>
      </c>
      <c r="U107" s="2">
        <f>U8/'Output-Calculation-sheet'!U7*'Output-Calculation-sheet'!U88</f>
        <v>-2.4519026254137702E-7</v>
      </c>
      <c r="V107" s="2">
        <f>V8/'Output-Calculation-sheet'!V7*'Output-Calculation-sheet'!V88</f>
        <v>0</v>
      </c>
      <c r="W107" s="2">
        <f>W8/'Output-Calculation-sheet'!W7*'Output-Calculation-sheet'!W88</f>
        <v>5.131144400396664E-8</v>
      </c>
      <c r="X107" s="2">
        <f>X8/'Output-Calculation-sheet'!X7*'Output-Calculation-sheet'!X88</f>
        <v>678246290.46159959</v>
      </c>
      <c r="Y107" s="2">
        <f>Y8/'Output-Calculation-sheet'!Y7*'Output-Calculation-sheet'!Y88</f>
        <v>0</v>
      </c>
      <c r="AA107" s="2">
        <f t="shared" si="9"/>
        <v>48498.009899331635</v>
      </c>
    </row>
    <row r="108" spans="1:27" x14ac:dyDescent="0.25">
      <c r="A108" s="2">
        <v>2032</v>
      </c>
      <c r="B108" s="2">
        <f>B9/'Output-Calculation-sheet'!B8*'Output-Calculation-sheet'!B89</f>
        <v>9080354025.0804272</v>
      </c>
      <c r="C108" s="2">
        <f>C9/'Output-Calculation-sheet'!C8*'Output-Calculation-sheet'!C89</f>
        <v>16809714899.021456</v>
      </c>
      <c r="D108" s="2">
        <f>D9/'Output-Calculation-sheet'!D8*'Output-Calculation-sheet'!D89</f>
        <v>0</v>
      </c>
      <c r="E108" s="2">
        <f>E9/'Output-Calculation-sheet'!E8*'Output-Calculation-sheet'!E89</f>
        <v>1.6480952815009991E-5</v>
      </c>
      <c r="F108" s="2">
        <f>F9/'Output-Calculation-sheet'!F8*'Output-Calculation-sheet'!F89</f>
        <v>0</v>
      </c>
      <c r="G108" s="2">
        <f>G9/'Output-Calculation-sheet'!G8*'Output-Calculation-sheet'!G89</f>
        <v>1.2610861526905417E-6</v>
      </c>
      <c r="H108" s="2">
        <f>H9/'Output-Calculation-sheet'!H8*'Output-Calculation-sheet'!H89</f>
        <v>11126986185.097534</v>
      </c>
      <c r="I108" s="2">
        <f>I9/'Output-Calculation-sheet'!I8*'Output-Calculation-sheet'!I89</f>
        <v>1.0862843164963962E-5</v>
      </c>
      <c r="J108" s="2">
        <f>J9/'Output-Calculation-sheet'!J8*'Output-Calculation-sheet'!J89</f>
        <v>-1.3464050400854233E-6</v>
      </c>
      <c r="K108" s="2">
        <f>K9/'Output-Calculation-sheet'!K8*'Output-Calculation-sheet'!K89</f>
        <v>1.0966218873870768E-6</v>
      </c>
      <c r="L108" s="2">
        <f>L9/'Output-Calculation-sheet'!L8*'Output-Calculation-sheet'!L89</f>
        <v>951737331.84397674</v>
      </c>
      <c r="M108" s="2">
        <f>M9/'Output-Calculation-sheet'!M8*'Output-Calculation-sheet'!M89</f>
        <v>11171828183.899458</v>
      </c>
      <c r="N108" s="2">
        <f>N9/'Output-Calculation-sheet'!N8*'Output-Calculation-sheet'!N89</f>
        <v>7041660299.3126211</v>
      </c>
      <c r="O108" s="2">
        <f>O9/'Output-Calculation-sheet'!O8*'Output-Calculation-sheet'!O89</f>
        <v>3262685915.2870984</v>
      </c>
      <c r="P108" s="2">
        <f>P9/'Output-Calculation-sheet'!P8*'Output-Calculation-sheet'!P89</f>
        <v>0</v>
      </c>
      <c r="Q108" s="2">
        <f>Q9/'Output-Calculation-sheet'!Q8*'Output-Calculation-sheet'!Q89</f>
        <v>100124893.38657355</v>
      </c>
      <c r="R108" s="2">
        <f>R9/'Output-Calculation-sheet'!R8*'Output-Calculation-sheet'!R89</f>
        <v>-1.7405411851151309E-7</v>
      </c>
      <c r="S108" s="2">
        <f>S9/'Output-Calculation-sheet'!S8*'Output-Calculation-sheet'!S89</f>
        <v>1148865219.66184</v>
      </c>
      <c r="T108" s="2">
        <f>T9/'Output-Calculation-sheet'!T8*'Output-Calculation-sheet'!T89</f>
        <v>2.5288161697206238E-7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1.3107896757758366E-7</v>
      </c>
      <c r="X108" s="2">
        <f>X9/'Output-Calculation-sheet'!X8*'Output-Calculation-sheet'!X89</f>
        <v>1037616644.6166366</v>
      </c>
      <c r="Y108" s="2">
        <f>Y9/'Output-Calculation-sheet'!Y8*'Output-Calculation-sheet'!Y89</f>
        <v>0</v>
      </c>
      <c r="AA108" s="2">
        <f t="shared" si="9"/>
        <v>61731.573597207658</v>
      </c>
    </row>
    <row r="109" spans="1:27" x14ac:dyDescent="0.25">
      <c r="A109" s="2">
        <v>2033</v>
      </c>
      <c r="B109" s="2">
        <f>B10/'Output-Calculation-sheet'!B9*'Output-Calculation-sheet'!B90</f>
        <v>22259829216.385918</v>
      </c>
      <c r="C109" s="2">
        <f>C10/'Output-Calculation-sheet'!C9*'Output-Calculation-sheet'!C90</f>
        <v>32834097368.483318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16289627297.849215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11238427254.49538</v>
      </c>
      <c r="N109" s="2">
        <f>N10/'Output-Calculation-sheet'!N9*'Output-Calculation-sheet'!N90</f>
        <v>6620356282.7545156</v>
      </c>
      <c r="O109" s="2">
        <f>O10/'Output-Calculation-sheet'!O9*'Output-Calculation-sheet'!O90</f>
        <v>5129336774.3249435</v>
      </c>
      <c r="P109" s="2">
        <f>P10/'Output-Calculation-sheet'!P9*'Output-Calculation-sheet'!P90</f>
        <v>0</v>
      </c>
      <c r="Q109" s="2">
        <f>Q10/'Output-Calculation-sheet'!Q9*'Output-Calculation-sheet'!Q90</f>
        <v>215470498.40313616</v>
      </c>
      <c r="R109" s="2">
        <f>R10/'Output-Calculation-sheet'!R9*'Output-Calculation-sheet'!R90</f>
        <v>-4.4395727856148097E-7</v>
      </c>
      <c r="S109" s="2">
        <f>S10/'Output-Calculation-sheet'!S9*'Output-Calculation-sheet'!S90</f>
        <v>2661144885.2882962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1217155673.9982302</v>
      </c>
      <c r="Y109" s="2">
        <f>Y10/'Output-Calculation-sheet'!Y9*'Output-Calculation-sheet'!Y90</f>
        <v>0</v>
      </c>
      <c r="AA109" s="2">
        <f t="shared" si="9"/>
        <v>98465.445251982936</v>
      </c>
    </row>
    <row r="110" spans="1:27" x14ac:dyDescent="0.25">
      <c r="A110" s="2">
        <v>2034</v>
      </c>
      <c r="B110" s="2">
        <f>B11/'Output-Calculation-sheet'!B10*'Output-Calculation-sheet'!B91</f>
        <v>55065790208.848488</v>
      </c>
      <c r="C110" s="2">
        <f>C11/'Output-Calculation-sheet'!C10*'Output-Calculation-sheet'!C91</f>
        <v>40591533935.718399</v>
      </c>
      <c r="D110" s="2">
        <f>D11/'Output-Calculation-sheet'!D10*'Output-Calculation-sheet'!D91</f>
        <v>0</v>
      </c>
      <c r="E110" s="2">
        <f>E11/'Output-Calculation-sheet'!E10*'Output-Calculation-sheet'!E91</f>
        <v>1165478549.9083841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20073149140.317593</v>
      </c>
      <c r="I110" s="2">
        <f>I11/'Output-Calculation-sheet'!I10*'Output-Calculation-sheet'!I91</f>
        <v>-1.9325620399121812E-6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936758999.27741623</v>
      </c>
      <c r="M110" s="2">
        <f>M11/'Output-Calculation-sheet'!M10*'Output-Calculation-sheet'!M91</f>
        <v>14206653779.946247</v>
      </c>
      <c r="N110" s="2">
        <f>N11/'Output-Calculation-sheet'!N10*'Output-Calculation-sheet'!N91</f>
        <v>9831971267.9840946</v>
      </c>
      <c r="O110" s="2">
        <f>O11/'Output-Calculation-sheet'!O10*'Output-Calculation-sheet'!O91</f>
        <v>6234076729.9514647</v>
      </c>
      <c r="P110" s="2">
        <f>P11/'Output-Calculation-sheet'!P10*'Output-Calculation-sheet'!P91</f>
        <v>0</v>
      </c>
      <c r="Q110" s="2">
        <f>Q11/'Output-Calculation-sheet'!Q10*'Output-Calculation-sheet'!Q91</f>
        <v>1573935545.9433465</v>
      </c>
      <c r="R110" s="2">
        <f>R11/'Output-Calculation-sheet'!R10*'Output-Calculation-sheet'!R91</f>
        <v>0</v>
      </c>
      <c r="S110" s="2">
        <f>S11/'Output-Calculation-sheet'!S10*'Output-Calculation-sheet'!S91</f>
        <v>4813169761.9394684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1386880911.6795454</v>
      </c>
      <c r="Y110" s="2">
        <f>Y11/'Output-Calculation-sheet'!Y10*'Output-Calculation-sheet'!Y91</f>
        <v>61672282.379579835</v>
      </c>
      <c r="AA110" s="2">
        <f t="shared" si="9"/>
        <v>155941.07111389408</v>
      </c>
    </row>
    <row r="111" spans="1:27" x14ac:dyDescent="0.25">
      <c r="A111" s="2">
        <v>2035</v>
      </c>
      <c r="B111" s="2">
        <f>B12/'Output-Calculation-sheet'!B11*'Output-Calculation-sheet'!B92</f>
        <v>60572908981.092468</v>
      </c>
      <c r="C111" s="2">
        <f>C12/'Output-Calculation-sheet'!C11*'Output-Calculation-sheet'!C92</f>
        <v>53107305482.275345</v>
      </c>
      <c r="D111" s="2">
        <f>D12/'Output-Calculation-sheet'!D11*'Output-Calculation-sheet'!D92</f>
        <v>-1.5854254868671547E-6</v>
      </c>
      <c r="E111" s="2">
        <f>E12/'Output-Calculation-sheet'!E11*'Output-Calculation-sheet'!E92</f>
        <v>4912961773.0612478</v>
      </c>
      <c r="F111" s="2">
        <f>F12/'Output-Calculation-sheet'!F11*'Output-Calculation-sheet'!F92</f>
        <v>-3.4829060636664375E-7</v>
      </c>
      <c r="G111" s="2">
        <f>G12/'Output-Calculation-sheet'!G11*'Output-Calculation-sheet'!G92</f>
        <v>0</v>
      </c>
      <c r="H111" s="2">
        <f>H12/'Output-Calculation-sheet'!H11*'Output-Calculation-sheet'!H92</f>
        <v>22075095071.273029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2390528198.3336291</v>
      </c>
      <c r="M111" s="2">
        <f>M12/'Output-Calculation-sheet'!M11*'Output-Calculation-sheet'!M92</f>
        <v>15730755473.343182</v>
      </c>
      <c r="N111" s="2">
        <f>N12/'Output-Calculation-sheet'!N11*'Output-Calculation-sheet'!N92</f>
        <v>11075325494.525511</v>
      </c>
      <c r="O111" s="2">
        <f>O12/'Output-Calculation-sheet'!O11*'Output-Calculation-sheet'!O92</f>
        <v>8024875285.6346111</v>
      </c>
      <c r="P111" s="2">
        <f>P12/'Output-Calculation-sheet'!P11*'Output-Calculation-sheet'!P92</f>
        <v>475906828.24458367</v>
      </c>
      <c r="Q111" s="2">
        <f>Q12/'Output-Calculation-sheet'!Q11*'Output-Calculation-sheet'!Q92</f>
        <v>2104798250.3491807</v>
      </c>
      <c r="R111" s="2">
        <f>R12/'Output-Calculation-sheet'!R11*'Output-Calculation-sheet'!R92</f>
        <v>0</v>
      </c>
      <c r="S111" s="2">
        <f>S12/'Output-Calculation-sheet'!S11*'Output-Calculation-sheet'!S92</f>
        <v>5290955566.0585546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1537668064.8511207</v>
      </c>
      <c r="Y111" s="2">
        <f>Y12/'Output-Calculation-sheet'!Y11*'Output-Calculation-sheet'!Y92</f>
        <v>104126599.61072695</v>
      </c>
      <c r="AA111" s="2">
        <f t="shared" si="9"/>
        <v>187403.21106865321</v>
      </c>
    </row>
    <row r="113" spans="1:27" x14ac:dyDescent="0.25">
      <c r="A113" s="6" t="s">
        <v>47</v>
      </c>
      <c r="AA113" s="6" t="s">
        <v>52</v>
      </c>
    </row>
    <row r="115" spans="1:27" x14ac:dyDescent="0.25">
      <c r="A115" s="2">
        <v>2028</v>
      </c>
      <c r="B115" s="2">
        <f>B5/'Output-Calculation-sheet'!B4*'Output-Calculation-sheet'!B94</f>
        <v>32776248347.044472</v>
      </c>
      <c r="C115" s="2">
        <f>C5/'Output-Calculation-sheet'!C4*'Output-Calculation-sheet'!C94</f>
        <v>0</v>
      </c>
      <c r="D115" s="2">
        <f>D5/'Output-Calculation-sheet'!D4*'Output-Calculation-sheet'!D94</f>
        <v>19260036135.563091</v>
      </c>
      <c r="E115" s="2">
        <f>E5/'Output-Calculation-sheet'!E4*'Output-Calculation-sheet'!E94</f>
        <v>14608654545.986094</v>
      </c>
      <c r="F115" s="2">
        <f>F5/'Output-Calculation-sheet'!F4*'Output-Calculation-sheet'!F94</f>
        <v>10001269057.19742</v>
      </c>
      <c r="G115" s="2">
        <f>G5/'Output-Calculation-sheet'!G4*'Output-Calculation-sheet'!G94</f>
        <v>6683529907.6205387</v>
      </c>
      <c r="H115" s="2">
        <f>H5/'Output-Calculation-sheet'!H4*'Output-Calculation-sheet'!H94</f>
        <v>0</v>
      </c>
      <c r="I115" s="2">
        <f>I5/'Output-Calculation-sheet'!I4*'Output-Calculation-sheet'!I94</f>
        <v>6131527055.7924566</v>
      </c>
      <c r="J115" s="2">
        <f>J5/'Output-Calculation-sheet'!J4*'Output-Calculation-sheet'!J94</f>
        <v>6356050354.5984964</v>
      </c>
      <c r="K115" s="2">
        <f>K5/'Output-Calculation-sheet'!K4*'Output-Calculation-sheet'!K94</f>
        <v>6031492641.5898561</v>
      </c>
      <c r="L115" s="2">
        <f>L5/'Output-Calculation-sheet'!L4*'Output-Calculation-sheet'!L94</f>
        <v>4948035174.7942791</v>
      </c>
      <c r="M115" s="2">
        <f>M5/'Output-Calculation-sheet'!M4*'Output-Calculation-sheet'!M94</f>
        <v>0</v>
      </c>
      <c r="N115" s="2">
        <f>N5/'Output-Calculation-sheet'!N4*'Output-Calculation-sheet'!N94</f>
        <v>2169580002.8128595</v>
      </c>
      <c r="O115" s="2">
        <f>O5/'Output-Calculation-sheet'!O4*'Output-Calculation-sheet'!O94</f>
        <v>0</v>
      </c>
      <c r="P115" s="2">
        <f>P5/'Output-Calculation-sheet'!P4*'Output-Calculation-sheet'!P94</f>
        <v>3305082006.0316525</v>
      </c>
      <c r="Q115" s="2">
        <f>Q5/'Output-Calculation-sheet'!Q4*'Output-Calculation-sheet'!Q94</f>
        <v>3496319746.4146729</v>
      </c>
      <c r="R115" s="2">
        <f>R5/'Output-Calculation-sheet'!R4*'Output-Calculation-sheet'!R94</f>
        <v>3912209941.8097014</v>
      </c>
      <c r="S115" s="2">
        <f>S5/'Output-Calculation-sheet'!S4*'Output-Calculation-sheet'!S94</f>
        <v>1535713563.7644763</v>
      </c>
      <c r="T115" s="2">
        <f>T5/'Output-Calculation-sheet'!T4*'Output-Calculation-sheet'!T94</f>
        <v>1506924056.4442742</v>
      </c>
      <c r="U115" s="2">
        <f>U5/'Output-Calculation-sheet'!U4*'Output-Calculation-sheet'!U94</f>
        <v>1037889198.7862737</v>
      </c>
      <c r="V115" s="2">
        <f>V5/'Output-Calculation-sheet'!V4*'Output-Calculation-sheet'!V94</f>
        <v>1107159671.8819578</v>
      </c>
      <c r="W115" s="2">
        <f>W5/'Output-Calculation-sheet'!W4*'Output-Calculation-sheet'!W94</f>
        <v>859206436.53765213</v>
      </c>
      <c r="X115" s="2">
        <f>X5/'Output-Calculation-sheet'!X4*'Output-Calculation-sheet'!X94</f>
        <v>0</v>
      </c>
      <c r="Y115" s="2">
        <f>Y5/'Output-Calculation-sheet'!Y4*'Output-Calculation-sheet'!Y94</f>
        <v>429681529.08515155</v>
      </c>
      <c r="AA115" s="2">
        <f>SUM(B115:Y115)/10^6</f>
        <v>126156.60937375539</v>
      </c>
    </row>
    <row r="116" spans="1:27" x14ac:dyDescent="0.25">
      <c r="A116" s="2">
        <v>2029</v>
      </c>
      <c r="B116" s="2">
        <f>B6/'Output-Calculation-sheet'!B5*'Output-Calculation-sheet'!B95</f>
        <v>45685213484.535126</v>
      </c>
      <c r="C116" s="2">
        <f>C6/'Output-Calculation-sheet'!C5*'Output-Calculation-sheet'!C95</f>
        <v>0</v>
      </c>
      <c r="D116" s="2">
        <f>D6/'Output-Calculation-sheet'!D5*'Output-Calculation-sheet'!D95</f>
        <v>26925293591.853931</v>
      </c>
      <c r="E116" s="2">
        <f>E6/'Output-Calculation-sheet'!E5*'Output-Calculation-sheet'!E95</f>
        <v>20580948836.810982</v>
      </c>
      <c r="F116" s="2">
        <f>F6/'Output-Calculation-sheet'!F5*'Output-Calculation-sheet'!F95</f>
        <v>13964839404.737087</v>
      </c>
      <c r="G116" s="2">
        <f>G6/'Output-Calculation-sheet'!G5*'Output-Calculation-sheet'!G95</f>
        <v>9329658900.8041954</v>
      </c>
      <c r="H116" s="2">
        <f>H6/'Output-Calculation-sheet'!H5*'Output-Calculation-sheet'!H95</f>
        <v>0</v>
      </c>
      <c r="I116" s="2">
        <f>I6/'Output-Calculation-sheet'!I5*'Output-Calculation-sheet'!I95</f>
        <v>8564256229.6419392</v>
      </c>
      <c r="J116" s="2">
        <f>J6/'Output-Calculation-sheet'!J5*'Output-Calculation-sheet'!J95</f>
        <v>8929924416.3091583</v>
      </c>
      <c r="K116" s="2">
        <f>K6/'Output-Calculation-sheet'!K5*'Output-Calculation-sheet'!K95</f>
        <v>8513819407.8070908</v>
      </c>
      <c r="L116" s="2">
        <f>L6/'Output-Calculation-sheet'!L5*'Output-Calculation-sheet'!L95</f>
        <v>6920584963.7887831</v>
      </c>
      <c r="M116" s="2">
        <f>M6/'Output-Calculation-sheet'!M5*'Output-Calculation-sheet'!M95</f>
        <v>0</v>
      </c>
      <c r="N116" s="2">
        <f>N6/'Output-Calculation-sheet'!N5*'Output-Calculation-sheet'!N95</f>
        <v>2851460531.742065</v>
      </c>
      <c r="O116" s="2">
        <f>O6/'Output-Calculation-sheet'!O5*'Output-Calculation-sheet'!O95</f>
        <v>0</v>
      </c>
      <c r="P116" s="2">
        <f>P6/'Output-Calculation-sheet'!P5*'Output-Calculation-sheet'!P95</f>
        <v>4829310396.2405272</v>
      </c>
      <c r="Q116" s="2">
        <f>Q6/'Output-Calculation-sheet'!Q5*'Output-Calculation-sheet'!Q95</f>
        <v>4891754110.5866003</v>
      </c>
      <c r="R116" s="2">
        <f>R6/'Output-Calculation-sheet'!R5*'Output-Calculation-sheet'!R95</f>
        <v>5562318171.2477369</v>
      </c>
      <c r="S116" s="2">
        <f>S6/'Output-Calculation-sheet'!S5*'Output-Calculation-sheet'!S95</f>
        <v>2136272065.8174438</v>
      </c>
      <c r="T116" s="2">
        <f>T6/'Output-Calculation-sheet'!T5*'Output-Calculation-sheet'!T95</f>
        <v>2134050596.18888</v>
      </c>
      <c r="U116" s="2">
        <f>U6/'Output-Calculation-sheet'!U5*'Output-Calculation-sheet'!U95</f>
        <v>1483098242.7975838</v>
      </c>
      <c r="V116" s="2">
        <f>V6/'Output-Calculation-sheet'!V5*'Output-Calculation-sheet'!V95</f>
        <v>1544516866.8415999</v>
      </c>
      <c r="W116" s="2">
        <f>W6/'Output-Calculation-sheet'!W5*'Output-Calculation-sheet'!W95</f>
        <v>1199308434.2693586</v>
      </c>
      <c r="X116" s="2">
        <f>X6/'Output-Calculation-sheet'!X5*'Output-Calculation-sheet'!X95</f>
        <v>0</v>
      </c>
      <c r="Y116" s="2">
        <f>Y6/'Output-Calculation-sheet'!Y5*'Output-Calculation-sheet'!Y95</f>
        <v>600794291.01274455</v>
      </c>
      <c r="AA116" s="2">
        <f t="shared" ref="AA116:AA122" si="10">SUM(B116:Y116)/10^6</f>
        <v>176647.42294303287</v>
      </c>
    </row>
    <row r="117" spans="1:27" x14ac:dyDescent="0.25">
      <c r="A117" s="2">
        <v>2030</v>
      </c>
      <c r="B117" s="2">
        <f>B7/'Output-Calculation-sheet'!B6*'Output-Calculation-sheet'!B96</f>
        <v>57988259515.83857</v>
      </c>
      <c r="C117" s="2">
        <f>C7/'Output-Calculation-sheet'!C6*'Output-Calculation-sheet'!C96</f>
        <v>0</v>
      </c>
      <c r="D117" s="2">
        <f>D7/'Output-Calculation-sheet'!D6*'Output-Calculation-sheet'!D96</f>
        <v>34586062234.551216</v>
      </c>
      <c r="E117" s="2">
        <f>E7/'Output-Calculation-sheet'!E6*'Output-Calculation-sheet'!E96</f>
        <v>26386499523.664345</v>
      </c>
      <c r="F117" s="2">
        <f>F7/'Output-Calculation-sheet'!F6*'Output-Calculation-sheet'!F96</f>
        <v>17768028671.996468</v>
      </c>
      <c r="G117" s="2">
        <f>G7/'Output-Calculation-sheet'!G6*'Output-Calculation-sheet'!G96</f>
        <v>11995891140.669584</v>
      </c>
      <c r="H117" s="2">
        <f>H7/'Output-Calculation-sheet'!H6*'Output-Calculation-sheet'!H96</f>
        <v>0</v>
      </c>
      <c r="I117" s="2">
        <f>I7/'Output-Calculation-sheet'!I6*'Output-Calculation-sheet'!I96</f>
        <v>10936094914.377741</v>
      </c>
      <c r="J117" s="2">
        <f>J7/'Output-Calculation-sheet'!J6*'Output-Calculation-sheet'!J96</f>
        <v>11422471083.965773</v>
      </c>
      <c r="K117" s="2">
        <f>K7/'Output-Calculation-sheet'!K6*'Output-Calculation-sheet'!K96</f>
        <v>11000886354.142328</v>
      </c>
      <c r="L117" s="2">
        <f>L7/'Output-Calculation-sheet'!L6*'Output-Calculation-sheet'!L96</f>
        <v>8783202112.7030621</v>
      </c>
      <c r="M117" s="2">
        <f>M7/'Output-Calculation-sheet'!M6*'Output-Calculation-sheet'!M96</f>
        <v>0</v>
      </c>
      <c r="N117" s="2">
        <f>N7/'Output-Calculation-sheet'!N6*'Output-Calculation-sheet'!N96</f>
        <v>3353913998.4647079</v>
      </c>
      <c r="O117" s="2">
        <f>O7/'Output-Calculation-sheet'!O6*'Output-Calculation-sheet'!O96</f>
        <v>0</v>
      </c>
      <c r="P117" s="2">
        <f>P7/'Output-Calculation-sheet'!P6*'Output-Calculation-sheet'!P96</f>
        <v>6426152043.6031933</v>
      </c>
      <c r="Q117" s="2">
        <f>Q7/'Output-Calculation-sheet'!Q6*'Output-Calculation-sheet'!Q96</f>
        <v>6341292762.1730556</v>
      </c>
      <c r="R117" s="2">
        <f>R7/'Output-Calculation-sheet'!R6*'Output-Calculation-sheet'!R96</f>
        <v>7206145277.8717585</v>
      </c>
      <c r="S117" s="2">
        <f>S7/'Output-Calculation-sheet'!S6*'Output-Calculation-sheet'!S96</f>
        <v>2717473262.3271427</v>
      </c>
      <c r="T117" s="2">
        <f>T7/'Output-Calculation-sheet'!T6*'Output-Calculation-sheet'!T96</f>
        <v>2745338094.7150164</v>
      </c>
      <c r="U117" s="2">
        <f>U7/'Output-Calculation-sheet'!U6*'Output-Calculation-sheet'!U96</f>
        <v>1947602566.7905011</v>
      </c>
      <c r="V117" s="2">
        <f>V7/'Output-Calculation-sheet'!V6*'Output-Calculation-sheet'!V96</f>
        <v>1970735687.1294944</v>
      </c>
      <c r="W117" s="2">
        <f>W7/'Output-Calculation-sheet'!W6*'Output-Calculation-sheet'!W96</f>
        <v>1524492344.6982524</v>
      </c>
      <c r="X117" s="2">
        <f>X7/'Output-Calculation-sheet'!X6*'Output-Calculation-sheet'!X96</f>
        <v>0</v>
      </c>
      <c r="Y117" s="2">
        <f>Y7/'Output-Calculation-sheet'!Y6*'Output-Calculation-sheet'!Y96</f>
        <v>765504632.51841152</v>
      </c>
      <c r="AA117" s="2">
        <f t="shared" si="10"/>
        <v>225866.04622220062</v>
      </c>
    </row>
    <row r="118" spans="1:27" x14ac:dyDescent="0.25">
      <c r="A118" s="2">
        <v>2031</v>
      </c>
      <c r="B118" s="2">
        <f>B8/'Output-Calculation-sheet'!B7*'Output-Calculation-sheet'!B97</f>
        <v>69610687608.063736</v>
      </c>
      <c r="C118" s="2">
        <f>C8/'Output-Calculation-sheet'!C7*'Output-Calculation-sheet'!C97</f>
        <v>0</v>
      </c>
      <c r="D118" s="2">
        <f>D8/'Output-Calculation-sheet'!D7*'Output-Calculation-sheet'!D97</f>
        <v>41663244326.858833</v>
      </c>
      <c r="E118" s="2">
        <f>E8/'Output-Calculation-sheet'!E7*'Output-Calculation-sheet'!E97</f>
        <v>31758674395.06934</v>
      </c>
      <c r="F118" s="2">
        <f>F8/'Output-Calculation-sheet'!F7*'Output-Calculation-sheet'!F97</f>
        <v>21363632360.327553</v>
      </c>
      <c r="G118" s="2">
        <f>G8/'Output-Calculation-sheet'!G7*'Output-Calculation-sheet'!G97</f>
        <v>14467854496.207104</v>
      </c>
      <c r="H118" s="2">
        <f>H8/'Output-Calculation-sheet'!H7*'Output-Calculation-sheet'!H97</f>
        <v>0</v>
      </c>
      <c r="I118" s="2">
        <f>I8/'Output-Calculation-sheet'!I7*'Output-Calculation-sheet'!I97</f>
        <v>13174543383.636454</v>
      </c>
      <c r="J118" s="2">
        <f>J8/'Output-Calculation-sheet'!J7*'Output-Calculation-sheet'!J97</f>
        <v>13754841091.614853</v>
      </c>
      <c r="K118" s="2">
        <f>K8/'Output-Calculation-sheet'!K7*'Output-Calculation-sheet'!K97</f>
        <v>13288583304.270761</v>
      </c>
      <c r="L118" s="2">
        <f>L8/'Output-Calculation-sheet'!L7*'Output-Calculation-sheet'!L97</f>
        <v>10530485811.196857</v>
      </c>
      <c r="M118" s="2">
        <f>M8/'Output-Calculation-sheet'!M7*'Output-Calculation-sheet'!M97</f>
        <v>0</v>
      </c>
      <c r="N118" s="2">
        <f>N8/'Output-Calculation-sheet'!N7*'Output-Calculation-sheet'!N97</f>
        <v>3679744556.2580442</v>
      </c>
      <c r="O118" s="2">
        <f>O8/'Output-Calculation-sheet'!O7*'Output-Calculation-sheet'!O97</f>
        <v>0</v>
      </c>
      <c r="P118" s="2">
        <f>P8/'Output-Calculation-sheet'!P7*'Output-Calculation-sheet'!P97</f>
        <v>7883049790.3629932</v>
      </c>
      <c r="Q118" s="2">
        <f>Q8/'Output-Calculation-sheet'!Q7*'Output-Calculation-sheet'!Q97</f>
        <v>7644756429.7458477</v>
      </c>
      <c r="R118" s="2">
        <f>R8/'Output-Calculation-sheet'!R7*'Output-Calculation-sheet'!R97</f>
        <v>8699142833.2156506</v>
      </c>
      <c r="S118" s="2">
        <f>S8/'Output-Calculation-sheet'!S7*'Output-Calculation-sheet'!S97</f>
        <v>3235683370.3560352</v>
      </c>
      <c r="T118" s="2">
        <f>T8/'Output-Calculation-sheet'!T7*'Output-Calculation-sheet'!T97</f>
        <v>3316294194.2294068</v>
      </c>
      <c r="U118" s="2">
        <f>U8/'Output-Calculation-sheet'!U7*'Output-Calculation-sheet'!U97</f>
        <v>2370988716.1119504</v>
      </c>
      <c r="V118" s="2">
        <f>V8/'Output-Calculation-sheet'!V7*'Output-Calculation-sheet'!V97</f>
        <v>2368054292.2653127</v>
      </c>
      <c r="W118" s="2">
        <f>W8/'Output-Calculation-sheet'!W7*'Output-Calculation-sheet'!W97</f>
        <v>1835171914.6236441</v>
      </c>
      <c r="X118" s="2">
        <f>X8/'Output-Calculation-sheet'!X7*'Output-Calculation-sheet'!X97</f>
        <v>0</v>
      </c>
      <c r="Y118" s="2">
        <f>Y8/'Output-Calculation-sheet'!Y7*'Output-Calculation-sheet'!Y97</f>
        <v>920896200.98220003</v>
      </c>
      <c r="AA118" s="2">
        <f t="shared" si="10"/>
        <v>271566.32907539658</v>
      </c>
    </row>
    <row r="119" spans="1:27" x14ac:dyDescent="0.25">
      <c r="A119" s="2">
        <v>2032</v>
      </c>
      <c r="B119" s="2">
        <f>B9/'Output-Calculation-sheet'!B8*'Output-Calculation-sheet'!B98</f>
        <v>79403378209.99234</v>
      </c>
      <c r="C119" s="2">
        <f>C9/'Output-Calculation-sheet'!C8*'Output-Calculation-sheet'!C98</f>
        <v>0</v>
      </c>
      <c r="D119" s="2">
        <f>D9/'Output-Calculation-sheet'!D8*'Output-Calculation-sheet'!D98</f>
        <v>47966007587.763512</v>
      </c>
      <c r="E119" s="2">
        <f>E9/'Output-Calculation-sheet'!E8*'Output-Calculation-sheet'!E98</f>
        <v>36534776995.983299</v>
      </c>
      <c r="F119" s="2">
        <f>F9/'Output-Calculation-sheet'!F8*'Output-Calculation-sheet'!F98</f>
        <v>24541036794.633461</v>
      </c>
      <c r="G119" s="2">
        <f>G9/'Output-Calculation-sheet'!G8*'Output-Calculation-sheet'!G98</f>
        <v>16661597281.720251</v>
      </c>
      <c r="H119" s="2">
        <f>H9/'Output-Calculation-sheet'!H8*'Output-Calculation-sheet'!H98</f>
        <v>0</v>
      </c>
      <c r="I119" s="2">
        <f>I9/'Output-Calculation-sheet'!I8*'Output-Calculation-sheet'!I98</f>
        <v>15154326773.805115</v>
      </c>
      <c r="J119" s="2">
        <f>J9/'Output-Calculation-sheet'!J8*'Output-Calculation-sheet'!J98</f>
        <v>15817756011.558516</v>
      </c>
      <c r="K119" s="2">
        <f>K9/'Output-Calculation-sheet'!K8*'Output-Calculation-sheet'!K98</f>
        <v>15265138966.577579</v>
      </c>
      <c r="L119" s="2">
        <f>L9/'Output-Calculation-sheet'!L8*'Output-Calculation-sheet'!L98</f>
        <v>12055577145.300762</v>
      </c>
      <c r="M119" s="2">
        <f>M9/'Output-Calculation-sheet'!M8*'Output-Calculation-sheet'!M98</f>
        <v>0</v>
      </c>
      <c r="N119" s="2">
        <f>N9/'Output-Calculation-sheet'!N8*'Output-Calculation-sheet'!N98</f>
        <v>3928725233.6618314</v>
      </c>
      <c r="O119" s="2">
        <f>O9/'Output-Calculation-sheet'!O8*'Output-Calculation-sheet'!O98</f>
        <v>0</v>
      </c>
      <c r="P119" s="2">
        <f>P9/'Output-Calculation-sheet'!P8*'Output-Calculation-sheet'!P98</f>
        <v>9179546524.1917381</v>
      </c>
      <c r="Q119" s="2">
        <f>Q9/'Output-Calculation-sheet'!Q8*'Output-Calculation-sheet'!Q98</f>
        <v>8775879156.6097679</v>
      </c>
      <c r="R119" s="2">
        <f>R9/'Output-Calculation-sheet'!R8*'Output-Calculation-sheet'!R98</f>
        <v>10046585159.741516</v>
      </c>
      <c r="S119" s="2">
        <f>S9/'Output-Calculation-sheet'!S8*'Output-Calculation-sheet'!S98</f>
        <v>3613474709.4028854</v>
      </c>
      <c r="T119" s="2">
        <f>T9/'Output-Calculation-sheet'!T8*'Output-Calculation-sheet'!T98</f>
        <v>3816805999.6656013</v>
      </c>
      <c r="U119" s="2">
        <f>U9/'Output-Calculation-sheet'!U8*'Output-Calculation-sheet'!U98</f>
        <v>2748549134.2391305</v>
      </c>
      <c r="V119" s="2">
        <f>V9/'Output-Calculation-sheet'!V8*'Output-Calculation-sheet'!V98</f>
        <v>2718995250.8429384</v>
      </c>
      <c r="W119" s="2">
        <f>W9/'Output-Calculation-sheet'!W8*'Output-Calculation-sheet'!W98</f>
        <v>2111955672.5455408</v>
      </c>
      <c r="X119" s="2">
        <f>X9/'Output-Calculation-sheet'!X8*'Output-Calculation-sheet'!X98</f>
        <v>0</v>
      </c>
      <c r="Y119" s="2">
        <f>Y9/'Output-Calculation-sheet'!Y8*'Output-Calculation-sheet'!Y98</f>
        <v>1058484196.8084323</v>
      </c>
      <c r="AA119" s="2">
        <f t="shared" si="10"/>
        <v>311398.5968050441</v>
      </c>
    </row>
    <row r="120" spans="1:27" x14ac:dyDescent="0.25">
      <c r="A120" s="2">
        <v>2033</v>
      </c>
      <c r="B120" s="2">
        <f>B10/'Output-Calculation-sheet'!B9*'Output-Calculation-sheet'!B99</f>
        <v>88543878269.792877</v>
      </c>
      <c r="C120" s="2">
        <f>C10/'Output-Calculation-sheet'!C9*'Output-Calculation-sheet'!C99</f>
        <v>0</v>
      </c>
      <c r="D120" s="2">
        <f>D10/'Output-Calculation-sheet'!D9*'Output-Calculation-sheet'!D99</f>
        <v>46541670421.808517</v>
      </c>
      <c r="E120" s="2">
        <f>E10/'Output-Calculation-sheet'!E9*'Output-Calculation-sheet'!E99</f>
        <v>36926087769.127831</v>
      </c>
      <c r="F120" s="2">
        <f>F10/'Output-Calculation-sheet'!F9*'Output-Calculation-sheet'!F99</f>
        <v>23770647776.8195</v>
      </c>
      <c r="G120" s="2">
        <f>G10/'Output-Calculation-sheet'!G9*'Output-Calculation-sheet'!G99</f>
        <v>16701909495.813435</v>
      </c>
      <c r="H120" s="2">
        <f>H10/'Output-Calculation-sheet'!H9*'Output-Calculation-sheet'!H99</f>
        <v>0</v>
      </c>
      <c r="I120" s="2">
        <f>I10/'Output-Calculation-sheet'!I9*'Output-Calculation-sheet'!I99</f>
        <v>15216756234.674049</v>
      </c>
      <c r="J120" s="2">
        <f>J10/'Output-Calculation-sheet'!J9*'Output-Calculation-sheet'!J99</f>
        <v>14810936675.852633</v>
      </c>
      <c r="K120" s="2">
        <f>K10/'Output-Calculation-sheet'!K9*'Output-Calculation-sheet'!K99</f>
        <v>14668948239.961473</v>
      </c>
      <c r="L120" s="2">
        <f>L10/'Output-Calculation-sheet'!L9*'Output-Calculation-sheet'!L99</f>
        <v>11767622544.038103</v>
      </c>
      <c r="M120" s="2">
        <f>M10/'Output-Calculation-sheet'!M9*'Output-Calculation-sheet'!M99</f>
        <v>0</v>
      </c>
      <c r="N120" s="2">
        <f>N10/'Output-Calculation-sheet'!N9*'Output-Calculation-sheet'!N99</f>
        <v>4410126064.666708</v>
      </c>
      <c r="O120" s="2">
        <f>O10/'Output-Calculation-sheet'!O9*'Output-Calculation-sheet'!O99</f>
        <v>0</v>
      </c>
      <c r="P120" s="2">
        <f>P10/'Output-Calculation-sheet'!P9*'Output-Calculation-sheet'!P99</f>
        <v>10042469358.061176</v>
      </c>
      <c r="Q120" s="2">
        <f>Q10/'Output-Calculation-sheet'!Q9*'Output-Calculation-sheet'!Q99</f>
        <v>9665178489.5368938</v>
      </c>
      <c r="R120" s="2">
        <f>R10/'Output-Calculation-sheet'!R9*'Output-Calculation-sheet'!R99</f>
        <v>9505279362.0174084</v>
      </c>
      <c r="S120" s="2">
        <f>S10/'Output-Calculation-sheet'!S9*'Output-Calculation-sheet'!S99</f>
        <v>3656089751.9006238</v>
      </c>
      <c r="T120" s="2">
        <f>T10/'Output-Calculation-sheet'!T9*'Output-Calculation-sheet'!T99</f>
        <v>3494194622.5629902</v>
      </c>
      <c r="U120" s="2">
        <f>U10/'Output-Calculation-sheet'!U9*'Output-Calculation-sheet'!U99</f>
        <v>3044012337.1421027</v>
      </c>
      <c r="V120" s="2">
        <f>V10/'Output-Calculation-sheet'!V9*'Output-Calculation-sheet'!V99</f>
        <v>2343441179.4554262</v>
      </c>
      <c r="W120" s="2">
        <f>W10/'Output-Calculation-sheet'!W9*'Output-Calculation-sheet'!W99</f>
        <v>2028900703.4288266</v>
      </c>
      <c r="X120" s="2">
        <f>X10/'Output-Calculation-sheet'!X9*'Output-Calculation-sheet'!X99</f>
        <v>0</v>
      </c>
      <c r="Y120" s="2">
        <f>Y10/'Output-Calculation-sheet'!Y9*'Output-Calculation-sheet'!Y99</f>
        <v>1183852921.1478219</v>
      </c>
      <c r="AA120" s="2">
        <f t="shared" si="10"/>
        <v>318322.00221780839</v>
      </c>
    </row>
    <row r="121" spans="1:27" x14ac:dyDescent="0.25">
      <c r="A121" s="2">
        <v>2034</v>
      </c>
      <c r="B121" s="2">
        <f>B11/'Output-Calculation-sheet'!B10*'Output-Calculation-sheet'!B100</f>
        <v>84990562514.569885</v>
      </c>
      <c r="C121" s="2">
        <f>C11/'Output-Calculation-sheet'!C10*'Output-Calculation-sheet'!C100</f>
        <v>0</v>
      </c>
      <c r="D121" s="2">
        <f>D11/'Output-Calculation-sheet'!D10*'Output-Calculation-sheet'!D100</f>
        <v>58832717179.673676</v>
      </c>
      <c r="E121" s="2">
        <f>E11/'Output-Calculation-sheet'!E10*'Output-Calculation-sheet'!E100</f>
        <v>45520024842.766251</v>
      </c>
      <c r="F121" s="2">
        <f>F11/'Output-Calculation-sheet'!F10*'Output-Calculation-sheet'!F100</f>
        <v>30048397300.866211</v>
      </c>
      <c r="G121" s="2">
        <f>G11/'Output-Calculation-sheet'!G10*'Output-Calculation-sheet'!G100</f>
        <v>21111521639.564411</v>
      </c>
      <c r="H121" s="2">
        <f>H11/'Output-Calculation-sheet'!H10*'Output-Calculation-sheet'!H100</f>
        <v>0</v>
      </c>
      <c r="I121" s="2">
        <f>I11/'Output-Calculation-sheet'!I10*'Output-Calculation-sheet'!I100</f>
        <v>19234630715.262825</v>
      </c>
      <c r="J121" s="2">
        <f>J11/'Output-Calculation-sheet'!J10*'Output-Calculation-sheet'!J100</f>
        <v>18721843599.09306</v>
      </c>
      <c r="K121" s="2">
        <f>K11/'Output-Calculation-sheet'!K10*'Output-Calculation-sheet'!K100</f>
        <v>18542833333.194157</v>
      </c>
      <c r="L121" s="2">
        <f>L11/'Output-Calculation-sheet'!L10*'Output-Calculation-sheet'!L100</f>
        <v>13938119378.520847</v>
      </c>
      <c r="M121" s="2">
        <f>M11/'Output-Calculation-sheet'!M10*'Output-Calculation-sheet'!M100</f>
        <v>9.9582241017778167E-7</v>
      </c>
      <c r="N121" s="2">
        <f>N11/'Output-Calculation-sheet'!N10*'Output-Calculation-sheet'!N100</f>
        <v>4111817868.5485687</v>
      </c>
      <c r="O121" s="2">
        <f>O11/'Output-Calculation-sheet'!O10*'Output-Calculation-sheet'!O100</f>
        <v>0</v>
      </c>
      <c r="P121" s="2">
        <f>P11/'Output-Calculation-sheet'!P10*'Output-Calculation-sheet'!P100</f>
        <v>12694018845.551077</v>
      </c>
      <c r="Q121" s="2">
        <f>Q11/'Output-Calculation-sheet'!Q10*'Output-Calculation-sheet'!Q100</f>
        <v>10519606205.876535</v>
      </c>
      <c r="R121" s="2">
        <f>R11/'Output-Calculation-sheet'!R10*'Output-Calculation-sheet'!R100</f>
        <v>12014980651.404175</v>
      </c>
      <c r="S121" s="2">
        <f>S11/'Output-Calculation-sheet'!S10*'Output-Calculation-sheet'!S100</f>
        <v>3172300542.6085129</v>
      </c>
      <c r="T121" s="2">
        <f>T11/'Output-Calculation-sheet'!T10*'Output-Calculation-sheet'!T100</f>
        <v>4416703844.0389328</v>
      </c>
      <c r="U121" s="2">
        <f>U11/'Output-Calculation-sheet'!U10*'Output-Calculation-sheet'!U100</f>
        <v>3722115072.051939</v>
      </c>
      <c r="V121" s="2">
        <f>V11/'Output-Calculation-sheet'!V10*'Output-Calculation-sheet'!V100</f>
        <v>2963152517.7340569</v>
      </c>
      <c r="W121" s="2">
        <f>W11/'Output-Calculation-sheet'!W10*'Output-Calculation-sheet'!W100</f>
        <v>2564783035.0729847</v>
      </c>
      <c r="X121" s="2">
        <f>X11/'Output-Calculation-sheet'!X10*'Output-Calculation-sheet'!X100</f>
        <v>98773486.753436953</v>
      </c>
      <c r="Y121" s="2">
        <f>Y11/'Output-Calculation-sheet'!Y10*'Output-Calculation-sheet'!Y100</f>
        <v>1434793689.6677084</v>
      </c>
      <c r="AA121" s="2">
        <f t="shared" si="10"/>
        <v>368653.69626281934</v>
      </c>
    </row>
    <row r="122" spans="1:27" x14ac:dyDescent="0.25">
      <c r="A122" s="2">
        <v>2035</v>
      </c>
      <c r="B122" s="2">
        <f>B12/'Output-Calculation-sheet'!B11*'Output-Calculation-sheet'!B101</f>
        <v>90745220197.627167</v>
      </c>
      <c r="C122" s="2">
        <f>C12/'Output-Calculation-sheet'!C11*'Output-Calculation-sheet'!C101</f>
        <v>0</v>
      </c>
      <c r="D122" s="2">
        <f>D12/'Output-Calculation-sheet'!D11*'Output-Calculation-sheet'!D101</f>
        <v>63502062153.232269</v>
      </c>
      <c r="E122" s="2">
        <f>E12/'Output-Calculation-sheet'!E11*'Output-Calculation-sheet'!E101</f>
        <v>49315114951.991524</v>
      </c>
      <c r="F122" s="2">
        <f>F12/'Output-Calculation-sheet'!F11*'Output-Calculation-sheet'!F101</f>
        <v>33596088004.842957</v>
      </c>
      <c r="G122" s="2">
        <f>G12/'Output-Calculation-sheet'!G11*'Output-Calculation-sheet'!G101</f>
        <v>22763966257.690144</v>
      </c>
      <c r="H122" s="2">
        <f>H12/'Output-Calculation-sheet'!H11*'Output-Calculation-sheet'!H101</f>
        <v>0</v>
      </c>
      <c r="I122" s="2">
        <f>I12/'Output-Calculation-sheet'!I11*'Output-Calculation-sheet'!I101</f>
        <v>20887724007.053223</v>
      </c>
      <c r="J122" s="2">
        <f>J12/'Output-Calculation-sheet'!J11*'Output-Calculation-sheet'!J101</f>
        <v>20910527539.634087</v>
      </c>
      <c r="K122" s="2">
        <f>K12/'Output-Calculation-sheet'!K11*'Output-Calculation-sheet'!K101</f>
        <v>20529398161.442596</v>
      </c>
      <c r="L122" s="2">
        <f>L12/'Output-Calculation-sheet'!L11*'Output-Calculation-sheet'!L101</f>
        <v>14872214371.554783</v>
      </c>
      <c r="M122" s="2">
        <f>M12/'Output-Calculation-sheet'!M11*'Output-Calculation-sheet'!M101</f>
        <v>0</v>
      </c>
      <c r="N122" s="2">
        <f>N12/'Output-Calculation-sheet'!N11*'Output-Calculation-sheet'!N101</f>
        <v>4330351879.084487</v>
      </c>
      <c r="O122" s="2">
        <f>O12/'Output-Calculation-sheet'!O11*'Output-Calculation-sheet'!O101</f>
        <v>0</v>
      </c>
      <c r="P122" s="2">
        <f>P12/'Output-Calculation-sheet'!P11*'Output-Calculation-sheet'!P101</f>
        <v>13805191985.167955</v>
      </c>
      <c r="Q122" s="2">
        <f>Q12/'Output-Calculation-sheet'!Q11*'Output-Calculation-sheet'!Q101</f>
        <v>11160788098.003637</v>
      </c>
      <c r="R122" s="2">
        <f>R12/'Output-Calculation-sheet'!R11*'Output-Calculation-sheet'!R101</f>
        <v>13674083422.103872</v>
      </c>
      <c r="S122" s="2">
        <f>S12/'Output-Calculation-sheet'!S11*'Output-Calculation-sheet'!S101</f>
        <v>3270811754.2174478</v>
      </c>
      <c r="T122" s="2">
        <f>T12/'Output-Calculation-sheet'!T11*'Output-Calculation-sheet'!T101</f>
        <v>5102704428.9395227</v>
      </c>
      <c r="U122" s="2">
        <f>U12/'Output-Calculation-sheet'!U11*'Output-Calculation-sheet'!U101</f>
        <v>4030073099.1072931</v>
      </c>
      <c r="V122" s="2">
        <f>V12/'Output-Calculation-sheet'!V11*'Output-Calculation-sheet'!V101</f>
        <v>3509258190.2262406</v>
      </c>
      <c r="W122" s="2">
        <f>W12/'Output-Calculation-sheet'!W11*'Output-Calculation-sheet'!W101</f>
        <v>2957509544.263772</v>
      </c>
      <c r="X122" s="2">
        <f>X12/'Output-Calculation-sheet'!X11*'Output-Calculation-sheet'!X101</f>
        <v>104278157.75654505</v>
      </c>
      <c r="Y122" s="2">
        <f>Y12/'Output-Calculation-sheet'!Y11*'Output-Calculation-sheet'!Y101</f>
        <v>1562285714.5361094</v>
      </c>
      <c r="AA122" s="2">
        <f t="shared" si="10"/>
        <v>400629.65191847569</v>
      </c>
    </row>
    <row r="124" spans="1:27" x14ac:dyDescent="0.25">
      <c r="A124" s="6" t="s">
        <v>49</v>
      </c>
      <c r="AA124" s="6" t="s">
        <v>54</v>
      </c>
    </row>
    <row r="126" spans="1:27" x14ac:dyDescent="0.25">
      <c r="A126" s="2">
        <v>2028</v>
      </c>
      <c r="B126" s="2">
        <f>B5/'Output-Calculation-sheet'!B4*'Output-Calculation-sheet'!B103</f>
        <v>20176055609.76078</v>
      </c>
      <c r="C126" s="2">
        <f>C5/'Output-Calculation-sheet'!C4*'Output-Calculation-sheet'!C103</f>
        <v>19371816285.282715</v>
      </c>
      <c r="D126" s="2">
        <f>D5/'Output-Calculation-sheet'!D4*'Output-Calculation-sheet'!D103</f>
        <v>3770784695.1262856</v>
      </c>
      <c r="E126" s="2">
        <f>E5/'Output-Calculation-sheet'!E4*'Output-Calculation-sheet'!E103</f>
        <v>3663963975.0146279</v>
      </c>
      <c r="F126" s="2">
        <f>F5/'Output-Calculation-sheet'!F4*'Output-Calculation-sheet'!F103</f>
        <v>1761472541.130204</v>
      </c>
      <c r="G126" s="2">
        <f>G5/'Output-Calculation-sheet'!G4*'Output-Calculation-sheet'!G103</f>
        <v>1581294695.0550232</v>
      </c>
      <c r="H126" s="2">
        <f>H5/'Output-Calculation-sheet'!H4*'Output-Calculation-sheet'!H103</f>
        <v>5556543852.5827436</v>
      </c>
      <c r="I126" s="2">
        <f>I5/'Output-Calculation-sheet'!I4*'Output-Calculation-sheet'!I103</f>
        <v>1398379171.1226523</v>
      </c>
      <c r="J126" s="2">
        <f>J5/'Output-Calculation-sheet'!J4*'Output-Calculation-sheet'!J103</f>
        <v>973040171.67694545</v>
      </c>
      <c r="K126" s="2">
        <f>K5/'Output-Calculation-sheet'!K4*'Output-Calculation-sheet'!K103</f>
        <v>1227335693.0359962</v>
      </c>
      <c r="L126" s="2">
        <f>L5/'Output-Calculation-sheet'!L4*'Output-Calculation-sheet'!L103</f>
        <v>622123341.47238874</v>
      </c>
      <c r="M126" s="2">
        <f>M5/'Output-Calculation-sheet'!M4*'Output-Calculation-sheet'!M103</f>
        <v>2377749721.6660681</v>
      </c>
      <c r="N126" s="2">
        <f>N5/'Output-Calculation-sheet'!N4*'Output-Calculation-sheet'!N103</f>
        <v>2357284946.6430821</v>
      </c>
      <c r="O126" s="2">
        <f>O5/'Output-Calculation-sheet'!O4*'Output-Calculation-sheet'!O103</f>
        <v>3771302617.0944881</v>
      </c>
      <c r="P126" s="2">
        <f>P5/'Output-Calculation-sheet'!P4*'Output-Calculation-sheet'!P103</f>
        <v>1664655528.6689951</v>
      </c>
      <c r="Q126" s="2">
        <f>Q5/'Output-Calculation-sheet'!Q4*'Output-Calculation-sheet'!Q103</f>
        <v>1393098797.8261662</v>
      </c>
      <c r="R126" s="2">
        <f>R5/'Output-Calculation-sheet'!R4*'Output-Calculation-sheet'!R103</f>
        <v>791397373.73872542</v>
      </c>
      <c r="S126" s="2">
        <f>S5/'Output-Calculation-sheet'!S4*'Output-Calculation-sheet'!S103</f>
        <v>1396515495.8279271</v>
      </c>
      <c r="T126" s="2">
        <f>T5/'Output-Calculation-sheet'!T4*'Output-Calculation-sheet'!T103</f>
        <v>222092508.88434356</v>
      </c>
      <c r="U126" s="2">
        <f>U5/'Output-Calculation-sheet'!U4*'Output-Calculation-sheet'!U103</f>
        <v>468091576.64450365</v>
      </c>
      <c r="V126" s="2">
        <f>V5/'Output-Calculation-sheet'!V4*'Output-Calculation-sheet'!V103</f>
        <v>52861268.162758462</v>
      </c>
      <c r="W126" s="2">
        <f>W5/'Output-Calculation-sheet'!W4*'Output-Calculation-sheet'!W103</f>
        <v>144780983.69686794</v>
      </c>
      <c r="X126" s="2">
        <f>X5/'Output-Calculation-sheet'!X4*'Output-Calculation-sheet'!X103</f>
        <v>420918781.087318</v>
      </c>
      <c r="Y126" s="2">
        <f>Y5/'Output-Calculation-sheet'!Y4*'Output-Calculation-sheet'!Y103</f>
        <v>156139197.59108174</v>
      </c>
      <c r="AA126" s="2">
        <f>SUM(B126:Y126)/10^6</f>
        <v>75319.69882879268</v>
      </c>
    </row>
    <row r="127" spans="1:27" x14ac:dyDescent="0.25">
      <c r="A127" s="2">
        <v>2029</v>
      </c>
      <c r="B127" s="2">
        <f>B6/'Output-Calculation-sheet'!B5*'Output-Calculation-sheet'!B104</f>
        <v>27595018648.271557</v>
      </c>
      <c r="C127" s="2">
        <f>C6/'Output-Calculation-sheet'!C5*'Output-Calculation-sheet'!C104</f>
        <v>26861854823.290382</v>
      </c>
      <c r="D127" s="2">
        <f>D6/'Output-Calculation-sheet'!D5*'Output-Calculation-sheet'!D104</f>
        <v>5149165601.6667862</v>
      </c>
      <c r="E127" s="2">
        <f>E6/'Output-Calculation-sheet'!E5*'Output-Calculation-sheet'!E104</f>
        <v>4866725296.8179979</v>
      </c>
      <c r="F127" s="2">
        <f>F6/'Output-Calculation-sheet'!F5*'Output-Calculation-sheet'!F104</f>
        <v>2416839109.6483741</v>
      </c>
      <c r="G127" s="2">
        <f>G6/'Output-Calculation-sheet'!G5*'Output-Calculation-sheet'!G104</f>
        <v>2180560250.2447915</v>
      </c>
      <c r="H127" s="2">
        <f>H6/'Output-Calculation-sheet'!H5*'Output-Calculation-sheet'!H104</f>
        <v>7599412893.3199797</v>
      </c>
      <c r="I127" s="2">
        <f>I6/'Output-Calculation-sheet'!I5*'Output-Calculation-sheet'!I104</f>
        <v>1922458636.6814678</v>
      </c>
      <c r="J127" s="2">
        <f>J6/'Output-Calculation-sheet'!J5*'Output-Calculation-sheet'!J104</f>
        <v>1277011886.4816926</v>
      </c>
      <c r="K127" s="2">
        <f>K6/'Output-Calculation-sheet'!K5*'Output-Calculation-sheet'!K104</f>
        <v>1595371158.351531</v>
      </c>
      <c r="L127" s="2">
        <f>L6/'Output-Calculation-sheet'!L5*'Output-Calculation-sheet'!L104</f>
        <v>786704979.20434701</v>
      </c>
      <c r="M127" s="2">
        <f>M6/'Output-Calculation-sheet'!M5*'Output-Calculation-sheet'!M104</f>
        <v>1576392691.1813667</v>
      </c>
      <c r="N127" s="2">
        <f>N6/'Output-Calculation-sheet'!N5*'Output-Calculation-sheet'!N104</f>
        <v>2788290665.6632228</v>
      </c>
      <c r="O127" s="2">
        <f>O6/'Output-Calculation-sheet'!O5*'Output-Calculation-sheet'!O104</f>
        <v>5225754201.6494503</v>
      </c>
      <c r="P127" s="2">
        <f>P6/'Output-Calculation-sheet'!P5*'Output-Calculation-sheet'!P104</f>
        <v>2091799629.1560533</v>
      </c>
      <c r="Q127" s="2">
        <f>Q6/'Output-Calculation-sheet'!Q5*'Output-Calculation-sheet'!Q104</f>
        <v>1917618752.6685021</v>
      </c>
      <c r="R127" s="2">
        <f>R6/'Output-Calculation-sheet'!R5*'Output-Calculation-sheet'!R104</f>
        <v>988202915.08073819</v>
      </c>
      <c r="S127" s="2">
        <f>S6/'Output-Calculation-sheet'!S5*'Output-Calculation-sheet'!S104</f>
        <v>1925931821.3837509</v>
      </c>
      <c r="T127" s="2">
        <f>T6/'Output-Calculation-sheet'!T5*'Output-Calculation-sheet'!T104</f>
        <v>273878054.11309832</v>
      </c>
      <c r="U127" s="2">
        <f>U6/'Output-Calculation-sheet'!U5*'Output-Calculation-sheet'!U104</f>
        <v>614322770.42798412</v>
      </c>
      <c r="V127" s="2">
        <f>V6/'Output-Calculation-sheet'!V5*'Output-Calculation-sheet'!V104</f>
        <v>71079188.438056991</v>
      </c>
      <c r="W127" s="2">
        <f>W6/'Output-Calculation-sheet'!W5*'Output-Calculation-sheet'!W104</f>
        <v>198920107.24228963</v>
      </c>
      <c r="X127" s="2">
        <f>X6/'Output-Calculation-sheet'!X5*'Output-Calculation-sheet'!X104</f>
        <v>567170831.2958523</v>
      </c>
      <c r="Y127" s="2">
        <f>Y6/'Output-Calculation-sheet'!Y5*'Output-Calculation-sheet'!Y104</f>
        <v>215063816.21765089</v>
      </c>
      <c r="AA127" s="2">
        <f t="shared" ref="AA127:AA133" si="11">SUM(B127:Y127)/10^6</f>
        <v>100705.54872849693</v>
      </c>
    </row>
    <row r="128" spans="1:27" x14ac:dyDescent="0.25">
      <c r="A128" s="2">
        <v>2030</v>
      </c>
      <c r="B128" s="2">
        <f>B7/'Output-Calculation-sheet'!B6*'Output-Calculation-sheet'!B105</f>
        <v>34432952202.604141</v>
      </c>
      <c r="C128" s="2">
        <f>C7/'Output-Calculation-sheet'!C6*'Output-Calculation-sheet'!C105</f>
        <v>33889251221.951706</v>
      </c>
      <c r="D128" s="2">
        <f>D7/'Output-Calculation-sheet'!D6*'Output-Calculation-sheet'!D105</f>
        <v>6101160969.9457273</v>
      </c>
      <c r="E128" s="2">
        <f>E7/'Output-Calculation-sheet'!E6*'Output-Calculation-sheet'!E105</f>
        <v>5894263685.259757</v>
      </c>
      <c r="F128" s="2">
        <f>F7/'Output-Calculation-sheet'!F6*'Output-Calculation-sheet'!F105</f>
        <v>3012528298.6954088</v>
      </c>
      <c r="G128" s="2">
        <f>G7/'Output-Calculation-sheet'!G6*'Output-Calculation-sheet'!G105</f>
        <v>2604946477.7466259</v>
      </c>
      <c r="H128" s="2">
        <f>H7/'Output-Calculation-sheet'!H6*'Output-Calculation-sheet'!H105</f>
        <v>8791173430.1034145</v>
      </c>
      <c r="I128" s="2">
        <f>I7/'Output-Calculation-sheet'!I6*'Output-Calculation-sheet'!I105</f>
        <v>2366513152.4790158</v>
      </c>
      <c r="J128" s="2">
        <f>J7/'Output-Calculation-sheet'!J6*'Output-Calculation-sheet'!J105</f>
        <v>1525152589.8996232</v>
      </c>
      <c r="K128" s="2">
        <f>K7/'Output-Calculation-sheet'!K6*'Output-Calculation-sheet'!K105</f>
        <v>1824885801.6795206</v>
      </c>
      <c r="L128" s="2">
        <f>L7/'Output-Calculation-sheet'!L6*'Output-Calculation-sheet'!L105</f>
        <v>926489109.49545264</v>
      </c>
      <c r="M128" s="2">
        <f>M7/'Output-Calculation-sheet'!M6*'Output-Calculation-sheet'!M105</f>
        <v>1861257174.8637238</v>
      </c>
      <c r="N128" s="2">
        <f>N7/'Output-Calculation-sheet'!N6*'Output-Calculation-sheet'!N105</f>
        <v>2597795930.5417266</v>
      </c>
      <c r="O128" s="2">
        <f>O7/'Output-Calculation-sheet'!O6*'Output-Calculation-sheet'!O105</f>
        <v>6588387442.443532</v>
      </c>
      <c r="P128" s="2">
        <f>P7/'Output-Calculation-sheet'!P6*'Output-Calculation-sheet'!P105</f>
        <v>2353295112.8724837</v>
      </c>
      <c r="Q128" s="2">
        <f>Q7/'Output-Calculation-sheet'!Q6*'Output-Calculation-sheet'!Q105</f>
        <v>2296518994.249299</v>
      </c>
      <c r="R128" s="2">
        <f>R7/'Output-Calculation-sheet'!R6*'Output-Calculation-sheet'!R105</f>
        <v>1103275913.2142844</v>
      </c>
      <c r="S128" s="2">
        <f>S7/'Output-Calculation-sheet'!S6*'Output-Calculation-sheet'!S105</f>
        <v>2367849972.4010034</v>
      </c>
      <c r="T128" s="2">
        <f>T7/'Output-Calculation-sheet'!T6*'Output-Calculation-sheet'!T105</f>
        <v>309151141.26293641</v>
      </c>
      <c r="U128" s="2">
        <f>U7/'Output-Calculation-sheet'!U6*'Output-Calculation-sheet'!U105</f>
        <v>713188702.48526967</v>
      </c>
      <c r="V128" s="2">
        <f>V7/'Output-Calculation-sheet'!V6*'Output-Calculation-sheet'!V105</f>
        <v>78791709.099828854</v>
      </c>
      <c r="W128" s="2">
        <f>W7/'Output-Calculation-sheet'!W6*'Output-Calculation-sheet'!W105</f>
        <v>249194200.54718435</v>
      </c>
      <c r="X128" s="2">
        <f>X7/'Output-Calculation-sheet'!X6*'Output-Calculation-sheet'!X105</f>
        <v>624565291.70700765</v>
      </c>
      <c r="Y128" s="2">
        <f>Y7/'Output-Calculation-sheet'!Y6*'Output-Calculation-sheet'!Y105</f>
        <v>269431127.5544548</v>
      </c>
      <c r="AA128" s="2">
        <f t="shared" si="11"/>
        <v>122782.01965310311</v>
      </c>
    </row>
    <row r="129" spans="1:27" x14ac:dyDescent="0.25">
      <c r="A129" s="2">
        <v>2031</v>
      </c>
      <c r="B129" s="2">
        <f>B8/'Output-Calculation-sheet'!B7*'Output-Calculation-sheet'!B106</f>
        <v>40428327044.09314</v>
      </c>
      <c r="C129" s="2">
        <f>C8/'Output-Calculation-sheet'!C7*'Output-Calculation-sheet'!C106</f>
        <v>40396242832.376572</v>
      </c>
      <c r="D129" s="2">
        <f>D8/'Output-Calculation-sheet'!D7*'Output-Calculation-sheet'!D106</f>
        <v>7187172846.6958046</v>
      </c>
      <c r="E129" s="2">
        <f>E8/'Output-Calculation-sheet'!E7*'Output-Calculation-sheet'!E106</f>
        <v>6998619837.3026094</v>
      </c>
      <c r="F129" s="2">
        <f>F8/'Output-Calculation-sheet'!F7*'Output-Calculation-sheet'!F106</f>
        <v>3586188137.8881555</v>
      </c>
      <c r="G129" s="2">
        <f>G8/'Output-Calculation-sheet'!G7*'Output-Calculation-sheet'!G106</f>
        <v>3062324499.3875365</v>
      </c>
      <c r="H129" s="2">
        <f>H8/'Output-Calculation-sheet'!H7*'Output-Calculation-sheet'!H106</f>
        <v>9414537359.2795601</v>
      </c>
      <c r="I129" s="2">
        <f>I8/'Output-Calculation-sheet'!I7*'Output-Calculation-sheet'!I106</f>
        <v>2796967714.5197368</v>
      </c>
      <c r="J129" s="2">
        <f>J8/'Output-Calculation-sheet'!J7*'Output-Calculation-sheet'!J106</f>
        <v>1790442521.1052752</v>
      </c>
      <c r="K129" s="2">
        <f>K8/'Output-Calculation-sheet'!K7*'Output-Calculation-sheet'!K106</f>
        <v>2110732062.956861</v>
      </c>
      <c r="L129" s="2">
        <f>L8/'Output-Calculation-sheet'!L7*'Output-Calculation-sheet'!L106</f>
        <v>1060685928.4520912</v>
      </c>
      <c r="M129" s="2">
        <f>M8/'Output-Calculation-sheet'!M7*'Output-Calculation-sheet'!M106</f>
        <v>2120063352.4619064</v>
      </c>
      <c r="N129" s="2">
        <f>N8/'Output-Calculation-sheet'!N7*'Output-Calculation-sheet'!N106</f>
        <v>2418845800.7350888</v>
      </c>
      <c r="O129" s="2">
        <f>O8/'Output-Calculation-sheet'!O7*'Output-Calculation-sheet'!O106</f>
        <v>7850637583.0089083</v>
      </c>
      <c r="P129" s="2">
        <f>P8/'Output-Calculation-sheet'!P7*'Output-Calculation-sheet'!P106</f>
        <v>2657776429.351481</v>
      </c>
      <c r="Q129" s="2">
        <f>Q8/'Output-Calculation-sheet'!Q7*'Output-Calculation-sheet'!Q106</f>
        <v>2726089900.5737934</v>
      </c>
      <c r="R129" s="2">
        <f>R8/'Output-Calculation-sheet'!R7*'Output-Calculation-sheet'!R106</f>
        <v>1277385040.3140044</v>
      </c>
      <c r="S129" s="2">
        <f>S8/'Output-Calculation-sheet'!S7*'Output-Calculation-sheet'!S106</f>
        <v>2656559829.952734</v>
      </c>
      <c r="T129" s="2">
        <f>T8/'Output-Calculation-sheet'!T7*'Output-Calculation-sheet'!T106</f>
        <v>351012756.34785897</v>
      </c>
      <c r="U129" s="2">
        <f>U8/'Output-Calculation-sheet'!U7*'Output-Calculation-sheet'!U106</f>
        <v>823732459.79804587</v>
      </c>
      <c r="V129" s="2">
        <f>V8/'Output-Calculation-sheet'!V7*'Output-Calculation-sheet'!V106</f>
        <v>92685368.708651826</v>
      </c>
      <c r="W129" s="2">
        <f>W8/'Output-Calculation-sheet'!W7*'Output-Calculation-sheet'!W106</f>
        <v>294370457.35068136</v>
      </c>
      <c r="X129" s="2">
        <f>X8/'Output-Calculation-sheet'!X7*'Output-Calculation-sheet'!X106</f>
        <v>599336373.7587384</v>
      </c>
      <c r="Y129" s="2">
        <f>Y8/'Output-Calculation-sheet'!Y7*'Output-Calculation-sheet'!Y106</f>
        <v>321681656.57451141</v>
      </c>
      <c r="AA129" s="2">
        <f t="shared" si="11"/>
        <v>143022.41779299371</v>
      </c>
    </row>
    <row r="130" spans="1:27" x14ac:dyDescent="0.25">
      <c r="A130" s="2">
        <v>2032</v>
      </c>
      <c r="B130" s="2">
        <f>B9/'Output-Calculation-sheet'!B8*'Output-Calculation-sheet'!B107</f>
        <v>44904223472.125069</v>
      </c>
      <c r="C130" s="2">
        <f>C9/'Output-Calculation-sheet'!C8*'Output-Calculation-sheet'!C107</f>
        <v>46049998342.613251</v>
      </c>
      <c r="D130" s="2">
        <f>D9/'Output-Calculation-sheet'!D8*'Output-Calculation-sheet'!D107</f>
        <v>8059009043.5029736</v>
      </c>
      <c r="E130" s="2">
        <f>E9/'Output-Calculation-sheet'!E8*'Output-Calculation-sheet'!E107</f>
        <v>7914645379.884985</v>
      </c>
      <c r="F130" s="2">
        <f>F9/'Output-Calculation-sheet'!F8*'Output-Calculation-sheet'!F107</f>
        <v>4073126969.3105216</v>
      </c>
      <c r="G130" s="2">
        <f>G9/'Output-Calculation-sheet'!G8*'Output-Calculation-sheet'!G107</f>
        <v>3443160150.3268237</v>
      </c>
      <c r="H130" s="2">
        <f>H9/'Output-Calculation-sheet'!H8*'Output-Calculation-sheet'!H107</f>
        <v>8482556431.3935099</v>
      </c>
      <c r="I130" s="2">
        <f>I9/'Output-Calculation-sheet'!I8*'Output-Calculation-sheet'!I107</f>
        <v>3162854863.2841096</v>
      </c>
      <c r="J130" s="2">
        <f>J9/'Output-Calculation-sheet'!J8*'Output-Calculation-sheet'!J107</f>
        <v>2010589713.1407435</v>
      </c>
      <c r="K130" s="2">
        <f>K9/'Output-Calculation-sheet'!K8*'Output-Calculation-sheet'!K107</f>
        <v>2395988900.7801385</v>
      </c>
      <c r="L130" s="2">
        <f>L9/'Output-Calculation-sheet'!L8*'Output-Calculation-sheet'!L107</f>
        <v>1157767739.5087554</v>
      </c>
      <c r="M130" s="2">
        <f>M9/'Output-Calculation-sheet'!M8*'Output-Calculation-sheet'!M107</f>
        <v>2357050016.6174002</v>
      </c>
      <c r="N130" s="2">
        <f>N9/'Output-Calculation-sheet'!N8*'Output-Calculation-sheet'!N107</f>
        <v>2308165764.9254894</v>
      </c>
      <c r="O130" s="2">
        <f>O9/'Output-Calculation-sheet'!O8*'Output-Calculation-sheet'!O107</f>
        <v>8951013357.635252</v>
      </c>
      <c r="P130" s="2">
        <f>P9/'Output-Calculation-sheet'!P8*'Output-Calculation-sheet'!P107</f>
        <v>2909331777.4782376</v>
      </c>
      <c r="Q130" s="2">
        <f>Q9/'Output-Calculation-sheet'!Q8*'Output-Calculation-sheet'!Q107</f>
        <v>3017981577.4686422</v>
      </c>
      <c r="R130" s="2">
        <f>R9/'Output-Calculation-sheet'!R8*'Output-Calculation-sheet'!R107</f>
        <v>1395151317.5603204</v>
      </c>
      <c r="S130" s="2">
        <f>S9/'Output-Calculation-sheet'!S8*'Output-Calculation-sheet'!S107</f>
        <v>2842757672.8648558</v>
      </c>
      <c r="T130" s="2">
        <f>T9/'Output-Calculation-sheet'!T8*'Output-Calculation-sheet'!T107</f>
        <v>389107023.78996497</v>
      </c>
      <c r="U130" s="2">
        <f>U9/'Output-Calculation-sheet'!U8*'Output-Calculation-sheet'!U107</f>
        <v>915484124.84819043</v>
      </c>
      <c r="V130" s="2">
        <f>V9/'Output-Calculation-sheet'!V8*'Output-Calculation-sheet'!V107</f>
        <v>103171789.00966994</v>
      </c>
      <c r="W130" s="2">
        <f>W9/'Output-Calculation-sheet'!W8*'Output-Calculation-sheet'!W107</f>
        <v>330342904.78093648</v>
      </c>
      <c r="X130" s="2">
        <f>X9/'Output-Calculation-sheet'!X8*'Output-Calculation-sheet'!X107</f>
        <v>427602781.55410486</v>
      </c>
      <c r="Y130" s="2">
        <f>Y9/'Output-Calculation-sheet'!Y8*'Output-Calculation-sheet'!Y107</f>
        <v>366589316.17069834</v>
      </c>
      <c r="AA130" s="2">
        <f t="shared" si="11"/>
        <v>157967.67043057468</v>
      </c>
    </row>
    <row r="131" spans="1:27" x14ac:dyDescent="0.25">
      <c r="A131" s="2">
        <v>2033</v>
      </c>
      <c r="B131" s="2">
        <f>B10/'Output-Calculation-sheet'!B9*'Output-Calculation-sheet'!B108</f>
        <v>36936830569.466759</v>
      </c>
      <c r="C131" s="2">
        <f>C10/'Output-Calculation-sheet'!C9*'Output-Calculation-sheet'!C108</f>
        <v>38651707801.428307</v>
      </c>
      <c r="D131" s="2">
        <f>D10/'Output-Calculation-sheet'!D9*'Output-Calculation-sheet'!D108</f>
        <v>15513894183.01647</v>
      </c>
      <c r="E131" s="2">
        <f>E10/'Output-Calculation-sheet'!E9*'Output-Calculation-sheet'!E108</f>
        <v>12308695923.04261</v>
      </c>
      <c r="F131" s="2">
        <f>F10/'Output-Calculation-sheet'!F9*'Output-Calculation-sheet'!F108</f>
        <v>7923549258.9398327</v>
      </c>
      <c r="G131" s="2">
        <f>G10/'Output-Calculation-sheet'!G9*'Output-Calculation-sheet'!G108</f>
        <v>5567303165.2711449</v>
      </c>
      <c r="H131" s="2">
        <f>H10/'Output-Calculation-sheet'!H9*'Output-Calculation-sheet'!H108</f>
        <v>5430690526.8619099</v>
      </c>
      <c r="I131" s="2">
        <f>I10/'Output-Calculation-sheet'!I9*'Output-Calculation-sheet'!I108</f>
        <v>5072253382.5036163</v>
      </c>
      <c r="J131" s="2">
        <f>J10/'Output-Calculation-sheet'!J9*'Output-Calculation-sheet'!J108</f>
        <v>4936980182.7588043</v>
      </c>
      <c r="K131" s="2">
        <f>K10/'Output-Calculation-sheet'!K9*'Output-Calculation-sheet'!K108</f>
        <v>4889649413.3204918</v>
      </c>
      <c r="L131" s="2">
        <f>L10/'Output-Calculation-sheet'!L9*'Output-Calculation-sheet'!L108</f>
        <v>3922541867.3188596</v>
      </c>
      <c r="M131" s="2">
        <f>M10/'Output-Calculation-sheet'!M9*'Output-Calculation-sheet'!M108</f>
        <v>3746703053.4016204</v>
      </c>
      <c r="N131" s="2">
        <f>N10/'Output-Calculation-sheet'!N9*'Output-Calculation-sheet'!N108</f>
        <v>3677377513.5919299</v>
      </c>
      <c r="O131" s="2">
        <f>O10/'Output-Calculation-sheet'!O9*'Output-Calculation-sheet'!O108</f>
        <v>8708994571.2285366</v>
      </c>
      <c r="P131" s="2">
        <f>P10/'Output-Calculation-sheet'!P9*'Output-Calculation-sheet'!P108</f>
        <v>3347687257.6940699</v>
      </c>
      <c r="Q131" s="2">
        <f>Q10/'Output-Calculation-sheet'!Q9*'Output-Calculation-sheet'!Q108</f>
        <v>3293582550.2782583</v>
      </c>
      <c r="R131" s="2">
        <f>R10/'Output-Calculation-sheet'!R9*'Output-Calculation-sheet'!R108</f>
        <v>3168576684.9754186</v>
      </c>
      <c r="S131" s="2">
        <f>S10/'Output-Calculation-sheet'!S9*'Output-Calculation-sheet'!S108</f>
        <v>2105999200.5497954</v>
      </c>
      <c r="T131" s="2">
        <f>T10/'Output-Calculation-sheet'!T9*'Output-Calculation-sheet'!T108</f>
        <v>1164741313.1937315</v>
      </c>
      <c r="U131" s="2">
        <f>U10/'Output-Calculation-sheet'!U9*'Output-Calculation-sheet'!U108</f>
        <v>1014450086.0356262</v>
      </c>
      <c r="V131" s="2">
        <f>V10/'Output-Calculation-sheet'!V9*'Output-Calculation-sheet'!V108</f>
        <v>781146855.03589094</v>
      </c>
      <c r="W131" s="2">
        <f>W10/'Output-Calculation-sheet'!W9*'Output-Calculation-sheet'!W108</f>
        <v>676300057.1499573</v>
      </c>
      <c r="X131" s="2">
        <f>X10/'Output-Calculation-sheet'!X9*'Output-Calculation-sheet'!X108</f>
        <v>405779955.02716047</v>
      </c>
      <c r="Y131" s="2">
        <f>Y10/'Output-Calculation-sheet'!Y9*'Output-Calculation-sheet'!Y108</f>
        <v>394617026.40052903</v>
      </c>
      <c r="AA131" s="2">
        <f t="shared" si="11"/>
        <v>173640.05239849133</v>
      </c>
    </row>
    <row r="132" spans="1:27" x14ac:dyDescent="0.25">
      <c r="A132" s="2">
        <v>2034</v>
      </c>
      <c r="B132" s="2">
        <f>B11/'Output-Calculation-sheet'!B10*'Output-Calculation-sheet'!B109</f>
        <v>20010582335.918674</v>
      </c>
      <c r="C132" s="2">
        <f>C11/'Output-Calculation-sheet'!C10*'Output-Calculation-sheet'!C109</f>
        <v>36999385369.258629</v>
      </c>
      <c r="D132" s="2">
        <f>D11/'Output-Calculation-sheet'!D10*'Output-Calculation-sheet'!D109</f>
        <v>8404675009.0881243</v>
      </c>
      <c r="E132" s="2">
        <f>E11/'Output-Calculation-sheet'!E10*'Output-Calculation-sheet'!E109</f>
        <v>6668256218.9402723</v>
      </c>
      <c r="F132" s="2">
        <f>F11/'Output-Calculation-sheet'!F10*'Output-Calculation-sheet'!F109</f>
        <v>4292595816.1897979</v>
      </c>
      <c r="G132" s="2">
        <f>G11/'Output-Calculation-sheet'!G10*'Output-Calculation-sheet'!G109</f>
        <v>3016096098.9240093</v>
      </c>
      <c r="H132" s="2">
        <f>H11/'Output-Calculation-sheet'!H10*'Output-Calculation-sheet'!H109</f>
        <v>3574184120.9725337</v>
      </c>
      <c r="I132" s="2">
        <f>I11/'Output-Calculation-sheet'!I10*'Output-Calculation-sheet'!I109</f>
        <v>2747900747.2986989</v>
      </c>
      <c r="J132" s="2">
        <f>J11/'Output-Calculation-sheet'!J10*'Output-Calculation-sheet'!J109</f>
        <v>2674616697.6449018</v>
      </c>
      <c r="K132" s="2">
        <f>K11/'Output-Calculation-sheet'!K10*'Output-Calculation-sheet'!K109</f>
        <v>2648976011.8778172</v>
      </c>
      <c r="L132" s="2">
        <f>L11/'Output-Calculation-sheet'!L10*'Output-Calculation-sheet'!L109</f>
        <v>2125043163.4791837</v>
      </c>
      <c r="M132" s="2">
        <f>M11/'Output-Calculation-sheet'!M10*'Output-Calculation-sheet'!M109</f>
        <v>2029782528.7564688</v>
      </c>
      <c r="N132" s="2">
        <f>N11/'Output-Calculation-sheet'!N10*'Output-Calculation-sheet'!N109</f>
        <v>1992225921.3915772</v>
      </c>
      <c r="O132" s="2">
        <f>O11/'Output-Calculation-sheet'!O10*'Output-Calculation-sheet'!O109</f>
        <v>8781108245.6092091</v>
      </c>
      <c r="P132" s="2">
        <f>P11/'Output-Calculation-sheet'!P10*'Output-Calculation-sheet'!P109</f>
        <v>1813614495.9520872</v>
      </c>
      <c r="Q132" s="2">
        <f>Q11/'Output-Calculation-sheet'!Q10*'Output-Calculation-sheet'!Q109</f>
        <v>2233581644.6562562</v>
      </c>
      <c r="R132" s="2">
        <f>R11/'Output-Calculation-sheet'!R10*'Output-Calculation-sheet'!R109</f>
        <v>1716581888.0770924</v>
      </c>
      <c r="S132" s="2">
        <f>S11/'Output-Calculation-sheet'!S10*'Output-Calculation-sheet'!S109</f>
        <v>1140928346.5194361</v>
      </c>
      <c r="T132" s="2">
        <f>T11/'Output-Calculation-sheet'!T10*'Output-Calculation-sheet'!T109</f>
        <v>631000716.67935348</v>
      </c>
      <c r="U132" s="2">
        <f>U11/'Output-Calculation-sheet'!U10*'Output-Calculation-sheet'!U109</f>
        <v>694038193.56458867</v>
      </c>
      <c r="V132" s="2">
        <f>V11/'Output-Calculation-sheet'!V10*'Output-Calculation-sheet'!V109</f>
        <v>423187657.40024596</v>
      </c>
      <c r="W132" s="2">
        <f>W11/'Output-Calculation-sheet'!W10*'Output-Calculation-sheet'!W109</f>
        <v>366386723.63265979</v>
      </c>
      <c r="X132" s="2">
        <f>X11/'Output-Calculation-sheet'!X10*'Output-Calculation-sheet'!X109</f>
        <v>290926855.64032227</v>
      </c>
      <c r="Y132" s="2">
        <f>Y11/'Output-Calculation-sheet'!Y10*'Output-Calculation-sheet'!Y109</f>
        <v>213784488.27441221</v>
      </c>
      <c r="AA132" s="2">
        <f t="shared" si="11"/>
        <v>115489.45929574638</v>
      </c>
    </row>
    <row r="133" spans="1:27" x14ac:dyDescent="0.25">
      <c r="A133" s="2">
        <v>2035</v>
      </c>
      <c r="B133" s="2">
        <f>B12/'Output-Calculation-sheet'!B11*'Output-Calculation-sheet'!B110</f>
        <v>22835708506.456657</v>
      </c>
      <c r="C133" s="2">
        <f>C12/'Output-Calculation-sheet'!C11*'Output-Calculation-sheet'!C110</f>
        <v>29438086614.055927</v>
      </c>
      <c r="D133" s="2">
        <f>D12/'Output-Calculation-sheet'!D11*'Output-Calculation-sheet'!D110</f>
        <v>8683559975.5483856</v>
      </c>
      <c r="E133" s="2">
        <f>E12/'Output-Calculation-sheet'!E11*'Output-Calculation-sheet'!E110</f>
        <v>4286044460.740068</v>
      </c>
      <c r="F133" s="2">
        <f>F12/'Output-Calculation-sheet'!F11*'Output-Calculation-sheet'!F110</f>
        <v>3510500294.3583159</v>
      </c>
      <c r="G133" s="2">
        <f>G12/'Output-Calculation-sheet'!G11*'Output-Calculation-sheet'!G110</f>
        <v>3313047325.9402218</v>
      </c>
      <c r="H133" s="2">
        <f>H12/'Output-Calculation-sheet'!H11*'Output-Calculation-sheet'!H110</f>
        <v>3614987437.020617</v>
      </c>
      <c r="I133" s="2">
        <f>I12/'Output-Calculation-sheet'!I11*'Output-Calculation-sheet'!I110</f>
        <v>2843543411.1719055</v>
      </c>
      <c r="J133" s="2">
        <f>J12/'Output-Calculation-sheet'!J11*'Output-Calculation-sheet'!J110</f>
        <v>2069047620.2302861</v>
      </c>
      <c r="K133" s="2">
        <f>K12/'Output-Calculation-sheet'!K11*'Output-Calculation-sheet'!K110</f>
        <v>2282357345.63276</v>
      </c>
      <c r="L133" s="2">
        <f>L12/'Output-Calculation-sheet'!L11*'Output-Calculation-sheet'!L110</f>
        <v>998397526.5444566</v>
      </c>
      <c r="M133" s="2">
        <f>M12/'Output-Calculation-sheet'!M11*'Output-Calculation-sheet'!M110</f>
        <v>1988437470.4212806</v>
      </c>
      <c r="N133" s="2">
        <f>N12/'Output-Calculation-sheet'!N11*'Output-Calculation-sheet'!N110</f>
        <v>1807549692.4883904</v>
      </c>
      <c r="O133" s="2">
        <f>O12/'Output-Calculation-sheet'!O11*'Output-Calculation-sheet'!O110</f>
        <v>7978631033.8602362</v>
      </c>
      <c r="P133" s="2">
        <f>P12/'Output-Calculation-sheet'!P11*'Output-Calculation-sheet'!P110</f>
        <v>1528432067.6390011</v>
      </c>
      <c r="Q133" s="2">
        <f>Q12/'Output-Calculation-sheet'!Q11*'Output-Calculation-sheet'!Q110</f>
        <v>2196661625.1899195</v>
      </c>
      <c r="R133" s="2">
        <f>R12/'Output-Calculation-sheet'!R11*'Output-Calculation-sheet'!R110</f>
        <v>1148912077.3085499</v>
      </c>
      <c r="S133" s="2">
        <f>S12/'Output-Calculation-sheet'!S11*'Output-Calculation-sheet'!S110</f>
        <v>1336265063.2784524</v>
      </c>
      <c r="T133" s="2">
        <f>T12/'Output-Calculation-sheet'!T11*'Output-Calculation-sheet'!T110</f>
        <v>319905210.43868107</v>
      </c>
      <c r="U133" s="2">
        <f>U12/'Output-Calculation-sheet'!U11*'Output-Calculation-sheet'!U110</f>
        <v>740376875.23380899</v>
      </c>
      <c r="V133" s="2">
        <f>V12/'Output-Calculation-sheet'!V11*'Output-Calculation-sheet'!V110</f>
        <v>110713289.57825348</v>
      </c>
      <c r="W133" s="2">
        <f>W12/'Output-Calculation-sheet'!W11*'Output-Calculation-sheet'!W110</f>
        <v>221788427.69813678</v>
      </c>
      <c r="X133" s="2">
        <f>X12/'Output-Calculation-sheet'!X11*'Output-Calculation-sheet'!X110</f>
        <v>308455588.07545215</v>
      </c>
      <c r="Y133" s="2">
        <f>Y12/'Output-Calculation-sheet'!Y11*'Output-Calculation-sheet'!Y110</f>
        <v>217803967.90407836</v>
      </c>
      <c r="AA133" s="2">
        <f t="shared" si="11"/>
        <v>103779.21290681386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A73B8-E72D-44CE-8432-B4FD9EA7376C}">
  <dimension ref="A1:AA133"/>
  <sheetViews>
    <sheetView workbookViewId="0">
      <selection activeCell="B5" sqref="B5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116441124096.64398</v>
      </c>
      <c r="C8" s="2">
        <v>54872917077.780441</v>
      </c>
      <c r="D8" s="2">
        <v>48906603424.083</v>
      </c>
      <c r="E8" s="2">
        <v>38802426931.470482</v>
      </c>
      <c r="F8" s="2">
        <v>24978514627.398483</v>
      </c>
      <c r="G8" s="2">
        <v>17550589894.041214</v>
      </c>
      <c r="H8" s="2">
        <v>17119926730.9464</v>
      </c>
      <c r="I8" s="2">
        <v>15989968926.786785</v>
      </c>
      <c r="J8" s="2">
        <v>15563531379.480396</v>
      </c>
      <c r="K8" s="2">
        <v>15414330045.422487</v>
      </c>
      <c r="L8" s="2">
        <v>12365575970.04847</v>
      </c>
      <c r="M8" s="2">
        <v>11811257047.253197</v>
      </c>
      <c r="N8" s="2">
        <v>11592714679.945307</v>
      </c>
      <c r="O8" s="2">
        <v>10661855440.878597</v>
      </c>
      <c r="P8" s="2">
        <v>10553379491.679287</v>
      </c>
      <c r="Q8" s="2">
        <v>10382819823.126896</v>
      </c>
      <c r="R8" s="2">
        <v>9988750236.9200191</v>
      </c>
      <c r="S8" s="2">
        <v>6639035098.4018583</v>
      </c>
      <c r="T8" s="2">
        <v>3671778696.6539154</v>
      </c>
      <c r="U8" s="2">
        <v>3197993785.3573623</v>
      </c>
      <c r="V8" s="2">
        <v>2462519174.6008778</v>
      </c>
      <c r="W8" s="2">
        <v>2131995856.9049065</v>
      </c>
      <c r="X8" s="2">
        <v>1279197514.1429446</v>
      </c>
      <c r="Y8" s="2">
        <v>1244006790.5288701</v>
      </c>
    </row>
    <row r="9" spans="1:27" x14ac:dyDescent="0.25">
      <c r="A9" s="2">
        <v>2032</v>
      </c>
      <c r="B9" s="2">
        <v>133582212058.12256</v>
      </c>
      <c r="C9" s="2">
        <v>62950660277.446655</v>
      </c>
      <c r="D9" s="2">
        <v>56106056346.691101</v>
      </c>
      <c r="E9" s="2">
        <v>44514462248.126701</v>
      </c>
      <c r="F9" s="2">
        <v>28655556735.133144</v>
      </c>
      <c r="G9" s="2">
        <v>20134180592.632454</v>
      </c>
      <c r="H9" s="2">
        <v>19640120281.685905</v>
      </c>
      <c r="I9" s="2">
        <v>18343823426.232151</v>
      </c>
      <c r="J9" s="2">
        <v>17854610776.356422</v>
      </c>
      <c r="K9" s="2">
        <v>17683445782.887821</v>
      </c>
      <c r="L9" s="2">
        <v>14185890116.286221</v>
      </c>
      <c r="M9" s="2">
        <v>13549970904.176842</v>
      </c>
      <c r="N9" s="2">
        <v>13299257308.9596</v>
      </c>
      <c r="O9" s="2">
        <v>12231367959.436773</v>
      </c>
      <c r="P9" s="2">
        <v>12106923461.313229</v>
      </c>
      <c r="Q9" s="2">
        <v>11911256011.43342</v>
      </c>
      <c r="R9" s="2">
        <v>11459176151.858614</v>
      </c>
      <c r="S9" s="2">
        <v>7616355486.5715714</v>
      </c>
      <c r="T9" s="2">
        <v>4212294619.2088218</v>
      </c>
      <c r="U9" s="2">
        <v>3668764685.2464356</v>
      </c>
      <c r="V9" s="2">
        <v>2825022182.9334621</v>
      </c>
      <c r="W9" s="2">
        <v>2445843123.497622</v>
      </c>
      <c r="X9" s="2">
        <v>1467505874.0985739</v>
      </c>
      <c r="Y9" s="2">
        <v>1427134787.5021198</v>
      </c>
    </row>
    <row r="10" spans="1:27" x14ac:dyDescent="0.25">
      <c r="A10" s="2">
        <v>2033</v>
      </c>
      <c r="B10" s="2">
        <v>147859582724.52219</v>
      </c>
      <c r="C10" s="2">
        <v>69678875783.300415</v>
      </c>
      <c r="D10" s="2">
        <v>62102715263.696251</v>
      </c>
      <c r="E10" s="2">
        <v>49272202577.021896</v>
      </c>
      <c r="F10" s="2">
        <v>31718284914.701893</v>
      </c>
      <c r="G10" s="2">
        <v>22286137465.903622</v>
      </c>
      <c r="H10" s="2">
        <v>21739271604.859798</v>
      </c>
      <c r="I10" s="2">
        <v>20304425533.804276</v>
      </c>
      <c r="J10" s="2">
        <v>19762925455.614902</v>
      </c>
      <c r="K10" s="2">
        <v>19573466214.587353</v>
      </c>
      <c r="L10" s="2">
        <v>15702089079.475334</v>
      </c>
      <c r="M10" s="2">
        <v>14998202327.636787</v>
      </c>
      <c r="N10" s="2">
        <v>14720692268.467709</v>
      </c>
      <c r="O10" s="2">
        <v>13538666075.132147</v>
      </c>
      <c r="P10" s="2">
        <v>13400920852.310833</v>
      </c>
      <c r="Q10" s="2">
        <v>13184340313.283588</v>
      </c>
      <c r="R10" s="2">
        <v>12683941806.888088</v>
      </c>
      <c r="S10" s="2">
        <v>8430397481.6355143</v>
      </c>
      <c r="T10" s="2">
        <v>4662507942.5842247</v>
      </c>
      <c r="U10" s="2">
        <v>4060885106.7608614</v>
      </c>
      <c r="V10" s="2">
        <v>3126962749.9080005</v>
      </c>
      <c r="W10" s="2">
        <v>2707256737.8405719</v>
      </c>
      <c r="X10" s="2">
        <v>1624354042.7043443</v>
      </c>
      <c r="Y10" s="2">
        <v>1579668062.9895451</v>
      </c>
    </row>
    <row r="11" spans="1:27" x14ac:dyDescent="0.25">
      <c r="A11" s="2">
        <v>2034</v>
      </c>
      <c r="B11" s="2">
        <v>160177678988.78998</v>
      </c>
      <c r="C11" s="2">
        <v>75483782598.733368</v>
      </c>
      <c r="D11" s="2">
        <v>67276456530.881302</v>
      </c>
      <c r="E11" s="2">
        <v>53377041257.833344</v>
      </c>
      <c r="F11" s="2">
        <v>34360716874.250313</v>
      </c>
      <c r="G11" s="2">
        <v>24142782680.270081</v>
      </c>
      <c r="H11" s="2">
        <v>23550357740.836796</v>
      </c>
      <c r="I11" s="2">
        <v>21995975474.00695</v>
      </c>
      <c r="J11" s="2">
        <v>21409363337.692314</v>
      </c>
      <c r="K11" s="2">
        <v>21204120356.942734</v>
      </c>
      <c r="L11" s="2">
        <v>17010221033.232071</v>
      </c>
      <c r="M11" s="2">
        <v>16247693883.466499</v>
      </c>
      <c r="N11" s="2">
        <v>15947064621.874697</v>
      </c>
      <c r="O11" s="2">
        <v>14666564510.460245</v>
      </c>
      <c r="P11" s="2">
        <v>14517343812.844597</v>
      </c>
      <c r="Q11" s="2">
        <v>14282720074.455193</v>
      </c>
      <c r="R11" s="2">
        <v>13740633658.093386</v>
      </c>
      <c r="S11" s="2">
        <v>9132729016.8076649</v>
      </c>
      <c r="T11" s="2">
        <v>5050938780.8929577</v>
      </c>
      <c r="U11" s="2">
        <v>4399195094.8013964</v>
      </c>
      <c r="V11" s="2">
        <v>3387468206.8989735</v>
      </c>
      <c r="W11" s="2">
        <v>2932796729.8675952</v>
      </c>
      <c r="X11" s="2">
        <v>1759678037.9205582</v>
      </c>
      <c r="Y11" s="2">
        <v>1711269295.0973608</v>
      </c>
    </row>
    <row r="12" spans="1:27" x14ac:dyDescent="0.25">
      <c r="A12" s="2">
        <v>2035</v>
      </c>
      <c r="B12" s="2">
        <v>171253575334.35495</v>
      </c>
      <c r="C12" s="2">
        <v>80703302304.055389</v>
      </c>
      <c r="D12" s="2">
        <v>71928459629.796844</v>
      </c>
      <c r="E12" s="2">
        <v>57067933646.441887</v>
      </c>
      <c r="F12" s="2">
        <v>36736676751.188828</v>
      </c>
      <c r="G12" s="2">
        <v>25812197296.265903</v>
      </c>
      <c r="H12" s="2">
        <v>25178807615.283642</v>
      </c>
      <c r="I12" s="2">
        <v>23516943600.825298</v>
      </c>
      <c r="J12" s="2">
        <v>22889768664.138672</v>
      </c>
      <c r="K12" s="2">
        <v>22670333631.195625</v>
      </c>
      <c r="L12" s="2">
        <v>18186436384.638264</v>
      </c>
      <c r="M12" s="2">
        <v>17371182339.809654</v>
      </c>
      <c r="N12" s="2">
        <v>17049765297.043499</v>
      </c>
      <c r="O12" s="2">
        <v>15680721721.93269</v>
      </c>
      <c r="P12" s="2">
        <v>15521182776.544706</v>
      </c>
      <c r="Q12" s="2">
        <v>15270335378.135906</v>
      </c>
      <c r="R12" s="2">
        <v>14690765006.482286</v>
      </c>
      <c r="S12" s="2">
        <v>9764234983.0626411</v>
      </c>
      <c r="T12" s="2">
        <v>5400198894.6500053</v>
      </c>
      <c r="U12" s="2">
        <v>4703388720.1650667</v>
      </c>
      <c r="V12" s="2">
        <v>3621703382.301507</v>
      </c>
      <c r="W12" s="2">
        <v>3135592480.1100421</v>
      </c>
      <c r="X12" s="2">
        <v>1881355488.0660264</v>
      </c>
      <c r="Y12" s="2">
        <v>1829599398.5893271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1875.8580092642221</v>
      </c>
      <c r="C16" s="2">
        <f>C5/'Output-Calculation-sheet'!C4*'Output-Calculation-sheet'!C22</f>
        <v>4249.8581743255008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1707.4169858256491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373.12989625691489</v>
      </c>
      <c r="M16" s="2">
        <f>M5/'Output-Calculation-sheet'!M4*'Output-Calculation-sheet'!M22</f>
        <v>2222.2720412619078</v>
      </c>
      <c r="N16" s="2">
        <f>N5/'Output-Calculation-sheet'!N4*'Output-Calculation-sheet'!N22</f>
        <v>710.33526637130376</v>
      </c>
      <c r="O16" s="2">
        <f>O5/'Output-Calculation-sheet'!O4*'Output-Calculation-sheet'!O22</f>
        <v>823.76753139274808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189.09317582226095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128.03370699421714</v>
      </c>
      <c r="Y16" s="2">
        <f>Y5/'Output-Calculation-sheet'!Y4*'Output-Calculation-sheet'!Y22</f>
        <v>0</v>
      </c>
      <c r="AA16" s="2">
        <f>SUM(B16:Y16)/1000</f>
        <v>12.279764787514726</v>
      </c>
    </row>
    <row r="17" spans="1:27" x14ac:dyDescent="0.25">
      <c r="A17" s="2">
        <v>2029</v>
      </c>
      <c r="B17" s="2">
        <f>B6/'Output-Calculation-sheet'!B5*'Output-Calculation-sheet'!B23</f>
        <v>3123.3843402861871</v>
      </c>
      <c r="C17" s="2">
        <f>C6/'Output-Calculation-sheet'!C5*'Output-Calculation-sheet'!C23</f>
        <v>6034.0828945965577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2480.5154227595694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588.19669491918614</v>
      </c>
      <c r="M17" s="2">
        <f>M6/'Output-Calculation-sheet'!M5*'Output-Calculation-sheet'!M23</f>
        <v>4318.0385811938459</v>
      </c>
      <c r="N17" s="2">
        <f>N6/'Output-Calculation-sheet'!N5*'Output-Calculation-sheet'!N23</f>
        <v>1398.0542279307253</v>
      </c>
      <c r="O17" s="2">
        <f>O6/'Output-Calculation-sheet'!O5*'Output-Calculation-sheet'!O23</f>
        <v>1173.4422022645142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287.39491264427727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191.65415128847877</v>
      </c>
      <c r="Y17" s="2">
        <f>Y6/'Output-Calculation-sheet'!Y5*'Output-Calculation-sheet'!Y23</f>
        <v>0</v>
      </c>
      <c r="AA17" s="2">
        <f t="shared" ref="AA17:AA23" si="0">SUM(B17:Y17)/1000</f>
        <v>19.594763427883347</v>
      </c>
    </row>
    <row r="18" spans="1:27" x14ac:dyDescent="0.25">
      <c r="A18" s="2">
        <v>2030</v>
      </c>
      <c r="B18" s="2">
        <f>B7/'Output-Calculation-sheet'!B6*'Output-Calculation-sheet'!B24</f>
        <v>4573.1391709874142</v>
      </c>
      <c r="C18" s="2">
        <f>C7/'Output-Calculation-sheet'!C6*'Output-Calculation-sheet'!C24</f>
        <v>7844.7635839708655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3700.9324206321512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824.7758444486376</v>
      </c>
      <c r="M18" s="2">
        <f>M7/'Output-Calculation-sheet'!M6*'Output-Calculation-sheet'!M24</f>
        <v>5615.1146752814093</v>
      </c>
      <c r="N18" s="2">
        <f>N7/'Output-Calculation-sheet'!N6*'Output-Calculation-sheet'!N24</f>
        <v>2427.6699258614372</v>
      </c>
      <c r="O18" s="2">
        <f>O7/'Output-Calculation-sheet'!O6*'Output-Calculation-sheet'!O24</f>
        <v>1530.2519499318507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426.01062659472461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309.78138450795711</v>
      </c>
      <c r="Y18" s="2">
        <f>Y7/'Output-Calculation-sheet'!Y6*'Output-Calculation-sheet'!Y24</f>
        <v>0</v>
      </c>
      <c r="AA18" s="2">
        <f t="shared" si="0"/>
        <v>27.25243958221645</v>
      </c>
    </row>
    <row r="19" spans="1:27" x14ac:dyDescent="0.25">
      <c r="A19" s="2">
        <v>2031</v>
      </c>
      <c r="B19" s="2">
        <f>B8/'Output-Calculation-sheet'!B7*'Output-Calculation-sheet'!B25</f>
        <v>6450.3825721906624</v>
      </c>
      <c r="C19" s="2">
        <f>C8/'Output-Calculation-sheet'!C7*'Output-Calculation-sheet'!C25</f>
        <v>9742.2988650350908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5228.5829743358063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1062.9441146112165</v>
      </c>
      <c r="M19" s="2">
        <f>M8/'Output-Calculation-sheet'!M7*'Output-Calculation-sheet'!M25</f>
        <v>6896.2129558835813</v>
      </c>
      <c r="N19" s="2">
        <f>N8/'Output-Calculation-sheet'!N7*'Output-Calculation-sheet'!N25</f>
        <v>3520.7632456976244</v>
      </c>
      <c r="O19" s="2">
        <f>O8/'Output-Calculation-sheet'!O7*'Output-Calculation-sheet'!O25</f>
        <v>1903.0212756098535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673.19842241685365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479.53378524304964</v>
      </c>
      <c r="Y19" s="2">
        <f>Y8/'Output-Calculation-sheet'!Y7*'Output-Calculation-sheet'!Y25</f>
        <v>0</v>
      </c>
      <c r="AA19" s="2">
        <f t="shared" si="0"/>
        <v>35.95693821102374</v>
      </c>
    </row>
    <row r="20" spans="1:27" x14ac:dyDescent="0.25">
      <c r="A20" s="2">
        <v>2032</v>
      </c>
      <c r="B20" s="2">
        <f>B9/'Output-Calculation-sheet'!B8*'Output-Calculation-sheet'!B26</f>
        <v>9272.6686777907962</v>
      </c>
      <c r="C20" s="2">
        <f>C9/'Output-Calculation-sheet'!C8*'Output-Calculation-sheet'!C26</f>
        <v>11486.382750850351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7565.1209056988218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1314.5530591221798</v>
      </c>
      <c r="M20" s="2">
        <f>M9/'Output-Calculation-sheet'!M8*'Output-Calculation-sheet'!M26</f>
        <v>7999.8522144220542</v>
      </c>
      <c r="N20" s="2">
        <f>N9/'Output-Calculation-sheet'!N8*'Output-Calculation-sheet'!N26</f>
        <v>4505.6604017392292</v>
      </c>
      <c r="O20" s="2">
        <f>O9/'Output-Calculation-sheet'!O8*'Output-Calculation-sheet'!O26</f>
        <v>2241.7149394716798</v>
      </c>
      <c r="P20" s="2">
        <f>P9/'Output-Calculation-sheet'!P8*'Output-Calculation-sheet'!P26</f>
        <v>0</v>
      </c>
      <c r="Q20" s="2">
        <f>Q9/'Output-Calculation-sheet'!Q8*'Output-Calculation-sheet'!Q26</f>
        <v>135.48389585668158</v>
      </c>
      <c r="R20" s="2">
        <f>R9/'Output-Calculation-sheet'!R8*'Output-Calculation-sheet'!R26</f>
        <v>0</v>
      </c>
      <c r="S20" s="2">
        <f>S9/'Output-Calculation-sheet'!S8*'Output-Calculation-sheet'!S26</f>
        <v>956.62887026313444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739.63217819257522</v>
      </c>
      <c r="Y20" s="2">
        <f>Y9/'Output-Calculation-sheet'!Y8*'Output-Calculation-sheet'!Y26</f>
        <v>0</v>
      </c>
      <c r="AA20" s="2">
        <f t="shared" si="0"/>
        <v>46.217697893407504</v>
      </c>
    </row>
    <row r="21" spans="1:27" x14ac:dyDescent="0.25">
      <c r="A21" s="2">
        <v>2033</v>
      </c>
      <c r="B21" s="2">
        <f>B10/'Output-Calculation-sheet'!B9*'Output-Calculation-sheet'!B27</f>
        <v>19227.623242768193</v>
      </c>
      <c r="C21" s="2">
        <f>C10/'Output-Calculation-sheet'!C9*'Output-Calculation-sheet'!C27</f>
        <v>22307.654928629963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11115.894662353494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7720.0974154126188</v>
      </c>
      <c r="N21" s="2">
        <f>N10/'Output-Calculation-sheet'!N9*'Output-Calculation-sheet'!N27</f>
        <v>4222.7997879737213</v>
      </c>
      <c r="O21" s="2">
        <f>O10/'Output-Calculation-sheet'!O9*'Output-Calculation-sheet'!O27</f>
        <v>3424.4990104794279</v>
      </c>
      <c r="P21" s="2">
        <f>P10/'Output-Calculation-sheet'!P9*'Output-Calculation-sheet'!P27</f>
        <v>0</v>
      </c>
      <c r="Q21" s="2">
        <f>Q10/'Output-Calculation-sheet'!Q9*'Output-Calculation-sheet'!Q27</f>
        <v>286.90929073937076</v>
      </c>
      <c r="R21" s="2">
        <f>R10/'Output-Calculation-sheet'!R9*'Output-Calculation-sheet'!R27</f>
        <v>0</v>
      </c>
      <c r="S21" s="2">
        <f>S10/'Output-Calculation-sheet'!S9*'Output-Calculation-sheet'!S27</f>
        <v>1838.4250637339326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907.88305009325052</v>
      </c>
      <c r="Y21" s="2">
        <f>Y10/'Output-Calculation-sheet'!Y9*'Output-Calculation-sheet'!Y27</f>
        <v>0</v>
      </c>
      <c r="AA21" s="2">
        <f t="shared" si="0"/>
        <v>71.051786452183961</v>
      </c>
    </row>
    <row r="22" spans="1:27" x14ac:dyDescent="0.25">
      <c r="A22" s="2">
        <v>2034</v>
      </c>
      <c r="B22" s="2">
        <f>B11/'Output-Calculation-sheet'!B10*'Output-Calculation-sheet'!B28</f>
        <v>39618.481899539649</v>
      </c>
      <c r="C22" s="2">
        <f>C11/'Output-Calculation-sheet'!C10*'Output-Calculation-sheet'!C28</f>
        <v>27848.994480519399</v>
      </c>
      <c r="D22" s="2">
        <f>D11/'Output-Calculation-sheet'!D10*'Output-Calculation-sheet'!D28</f>
        <v>0</v>
      </c>
      <c r="E22" s="2">
        <f>E11/'Output-Calculation-sheet'!E10*'Output-Calculation-sheet'!E28</f>
        <v>2057.6795468258283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14668.442222278169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1206.3974792400209</v>
      </c>
      <c r="M22" s="2">
        <f>M11/'Output-Calculation-sheet'!M10*'Output-Calculation-sheet'!M28</f>
        <v>10966.076376102748</v>
      </c>
      <c r="N22" s="2">
        <f>N11/'Output-Calculation-sheet'!N10*'Output-Calculation-sheet'!N28</f>
        <v>6311.0380390407436</v>
      </c>
      <c r="O22" s="2">
        <f>O11/'Output-Calculation-sheet'!O10*'Output-Calculation-sheet'!O28</f>
        <v>4193.195302215674</v>
      </c>
      <c r="P22" s="2">
        <f>P11/'Output-Calculation-sheet'!P10*'Output-Calculation-sheet'!P28</f>
        <v>0</v>
      </c>
      <c r="Q22" s="2">
        <f>Q11/'Output-Calculation-sheet'!Q10*'Output-Calculation-sheet'!Q28</f>
        <v>1822.7725498807354</v>
      </c>
      <c r="R22" s="2">
        <f>R11/'Output-Calculation-sheet'!R10*'Output-Calculation-sheet'!R28</f>
        <v>0</v>
      </c>
      <c r="S22" s="2">
        <f>S11/'Output-Calculation-sheet'!S10*'Output-Calculation-sheet'!S28</f>
        <v>3200.5929665526915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1056.1541894803852</v>
      </c>
      <c r="Y22" s="2">
        <f>Y11/'Output-Calculation-sheet'!Y10*'Output-Calculation-sheet'!Y28</f>
        <v>110.20969636131809</v>
      </c>
      <c r="AA22" s="2">
        <f t="shared" si="0"/>
        <v>113.06003474803737</v>
      </c>
    </row>
    <row r="23" spans="1:27" x14ac:dyDescent="0.25">
      <c r="A23" s="2">
        <v>2035</v>
      </c>
      <c r="B23" s="2">
        <f>B12/'Output-Calculation-sheet'!B11*'Output-Calculation-sheet'!B29</f>
        <v>43495.413756781818</v>
      </c>
      <c r="C23" s="2">
        <f>C12/'Output-Calculation-sheet'!C11*'Output-Calculation-sheet'!C29</f>
        <v>36955.417673690754</v>
      </c>
      <c r="D23" s="2">
        <f>D12/'Output-Calculation-sheet'!D11*'Output-Calculation-sheet'!D29</f>
        <v>0</v>
      </c>
      <c r="E23" s="2">
        <f>E12/'Output-Calculation-sheet'!E11*'Output-Calculation-sheet'!E29</f>
        <v>7316.5277846641065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16041.02669088221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2647.6514038623964</v>
      </c>
      <c r="M23" s="2">
        <f>M12/'Output-Calculation-sheet'!M11*'Output-Calculation-sheet'!M29</f>
        <v>12159.695879005818</v>
      </c>
      <c r="N23" s="2">
        <f>N12/'Output-Calculation-sheet'!N11*'Output-Calculation-sheet'!N29</f>
        <v>7160.5025582649705</v>
      </c>
      <c r="O23" s="2">
        <f>O12/'Output-Calculation-sheet'!O11*'Output-Calculation-sheet'!O29</f>
        <v>5536.964815869118</v>
      </c>
      <c r="P23" s="2">
        <f>P12/'Output-Calculation-sheet'!P11*'Output-Calculation-sheet'!P29</f>
        <v>845.02766691352224</v>
      </c>
      <c r="Q23" s="2">
        <f>Q12/'Output-Calculation-sheet'!Q11*'Output-Calculation-sheet'!Q29</f>
        <v>2259.8425609586852</v>
      </c>
      <c r="R23" s="2">
        <f>R12/'Output-Calculation-sheet'!R11*'Output-Calculation-sheet'!R29</f>
        <v>0</v>
      </c>
      <c r="S23" s="2">
        <f>S12/'Output-Calculation-sheet'!S11*'Output-Calculation-sheet'!S29</f>
        <v>3442.8313839962843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1139.8742031394911</v>
      </c>
      <c r="Y23" s="2">
        <f>Y12/'Output-Calculation-sheet'!Y11*'Output-Calculation-sheet'!Y29</f>
        <v>160.88262245885051</v>
      </c>
      <c r="AA23" s="2">
        <f t="shared" si="0"/>
        <v>139.16165900048804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14579.83687563435</v>
      </c>
      <c r="C27" s="2">
        <f>C5/'Output-Calculation-sheet'!C4*'Output-Calculation-sheet'!C13</f>
        <v>0</v>
      </c>
      <c r="D27" s="2">
        <f>D5/'Output-Calculation-sheet'!D4*'Output-Calculation-sheet'!D13</f>
        <v>3918.4508967328952</v>
      </c>
      <c r="E27" s="2">
        <f>E5/'Output-Calculation-sheet'!E4*'Output-Calculation-sheet'!E13</f>
        <v>4669.0208763465844</v>
      </c>
      <c r="F27" s="2">
        <f>F5/'Output-Calculation-sheet'!F4*'Output-Calculation-sheet'!F13</f>
        <v>2134.4928282663304</v>
      </c>
      <c r="G27" s="2">
        <f>G5/'Output-Calculation-sheet'!G4*'Output-Calculation-sheet'!G13</f>
        <v>1231.5692344546221</v>
      </c>
      <c r="H27" s="2">
        <f>H5/'Output-Calculation-sheet'!H4*'Output-Calculation-sheet'!H13</f>
        <v>0</v>
      </c>
      <c r="I27" s="2">
        <f>I5/'Output-Calculation-sheet'!I4*'Output-Calculation-sheet'!I13</f>
        <v>1299.454337783626</v>
      </c>
      <c r="J27" s="2">
        <f>J5/'Output-Calculation-sheet'!J4*'Output-Calculation-sheet'!J13</f>
        <v>1346.7253379882484</v>
      </c>
      <c r="K27" s="2">
        <f>K5/'Output-Calculation-sheet'!K4*'Output-Calculation-sheet'!K13</f>
        <v>1727.8320998672864</v>
      </c>
      <c r="L27" s="2">
        <f>L5/'Output-Calculation-sheet'!L4*'Output-Calculation-sheet'!L13</f>
        <v>1645.5257673178148</v>
      </c>
      <c r="M27" s="2">
        <f>M5/'Output-Calculation-sheet'!M4*'Output-Calculation-sheet'!M13</f>
        <v>0</v>
      </c>
      <c r="N27" s="2">
        <f>N5/'Output-Calculation-sheet'!N4*'Output-Calculation-sheet'!N13</f>
        <v>1112.1974872033873</v>
      </c>
      <c r="O27" s="2">
        <f>O5/'Output-Calculation-sheet'!O4*'Output-Calculation-sheet'!O13</f>
        <v>0</v>
      </c>
      <c r="P27" s="2">
        <f>P5/'Output-Calculation-sheet'!P4*'Output-Calculation-sheet'!P13</f>
        <v>1288.6493813362872</v>
      </c>
      <c r="Q27" s="2">
        <f>Q5/'Output-Calculation-sheet'!Q4*'Output-Calculation-sheet'!Q13</f>
        <v>1533.5712884581833</v>
      </c>
      <c r="R27" s="2">
        <f>R5/'Output-Calculation-sheet'!R4*'Output-Calculation-sheet'!R13</f>
        <v>1239.942502713765</v>
      </c>
      <c r="S27" s="2">
        <f>S5/'Output-Calculation-sheet'!S4*'Output-Calculation-sheet'!S13</f>
        <v>716.65137337140015</v>
      </c>
      <c r="T27" s="2">
        <f>T5/'Output-Calculation-sheet'!T4*'Output-Calculation-sheet'!T13</f>
        <v>400.28311497070956</v>
      </c>
      <c r="U27" s="2">
        <f>U5/'Output-Calculation-sheet'!U4*'Output-Calculation-sheet'!U13</f>
        <v>307.5330418839111</v>
      </c>
      <c r="V27" s="2">
        <f>V5/'Output-Calculation-sheet'!V4*'Output-Calculation-sheet'!V13</f>
        <v>390.66255902184946</v>
      </c>
      <c r="W27" s="2">
        <f>W5/'Output-Calculation-sheet'!W4*'Output-Calculation-sheet'!W13</f>
        <v>175.50156634452452</v>
      </c>
      <c r="X27" s="2">
        <f>X5/'Output-Calculation-sheet'!X4*'Output-Calculation-sheet'!X13</f>
        <v>0</v>
      </c>
      <c r="Y27" s="2">
        <f>Y5/'Output-Calculation-sheet'!Y4*'Output-Calculation-sheet'!Y13</f>
        <v>134.01065182264151</v>
      </c>
      <c r="AA27" s="2">
        <f>SUM(B27:Y27)/1000</f>
        <v>39.851911221518414</v>
      </c>
    </row>
    <row r="28" spans="1:27" x14ac:dyDescent="0.25">
      <c r="A28" s="2">
        <v>2029</v>
      </c>
      <c r="B28" s="2">
        <f>B6/'Output-Calculation-sheet'!B5*'Output-Calculation-sheet'!B14</f>
        <v>20334.201124390136</v>
      </c>
      <c r="C28" s="2">
        <f>C6/'Output-Calculation-sheet'!C5*'Output-Calculation-sheet'!C14</f>
        <v>0</v>
      </c>
      <c r="D28" s="2">
        <f>D6/'Output-Calculation-sheet'!D5*'Output-Calculation-sheet'!D14</f>
        <v>5460.640293329715</v>
      </c>
      <c r="E28" s="2">
        <f>E6/'Output-Calculation-sheet'!E5*'Output-Calculation-sheet'!E14</f>
        <v>6648.1399737464262</v>
      </c>
      <c r="F28" s="2">
        <f>F6/'Output-Calculation-sheet'!F5*'Output-Calculation-sheet'!F14</f>
        <v>2996.654679281115</v>
      </c>
      <c r="G28" s="2">
        <f>G6/'Output-Calculation-sheet'!G5*'Output-Calculation-sheet'!G14</f>
        <v>1730.1513479633811</v>
      </c>
      <c r="H28" s="2">
        <f>H6/'Output-Calculation-sheet'!H5*'Output-Calculation-sheet'!H14</f>
        <v>0</v>
      </c>
      <c r="I28" s="2">
        <f>I6/'Output-Calculation-sheet'!I5*'Output-Calculation-sheet'!I14</f>
        <v>1827.2119669284266</v>
      </c>
      <c r="J28" s="2">
        <f>J6/'Output-Calculation-sheet'!J5*'Output-Calculation-sheet'!J14</f>
        <v>1885.1985931437066</v>
      </c>
      <c r="K28" s="2">
        <f>K6/'Output-Calculation-sheet'!K5*'Output-Calculation-sheet'!K14</f>
        <v>2424.317946238054</v>
      </c>
      <c r="L28" s="2">
        <f>L6/'Output-Calculation-sheet'!L5*'Output-Calculation-sheet'!L14</f>
        <v>2279.5763244606846</v>
      </c>
      <c r="M28" s="2">
        <f>M6/'Output-Calculation-sheet'!M5*'Output-Calculation-sheet'!M14</f>
        <v>0</v>
      </c>
      <c r="N28" s="2">
        <f>N6/'Output-Calculation-sheet'!N5*'Output-Calculation-sheet'!N14</f>
        <v>1443.1019053872571</v>
      </c>
      <c r="O28" s="2">
        <f>O6/'Output-Calculation-sheet'!O5*'Output-Calculation-sheet'!O14</f>
        <v>0</v>
      </c>
      <c r="P28" s="2">
        <f>P6/'Output-Calculation-sheet'!P5*'Output-Calculation-sheet'!P14</f>
        <v>1864.4565823833213</v>
      </c>
      <c r="Q28" s="2">
        <f>Q6/'Output-Calculation-sheet'!Q5*'Output-Calculation-sheet'!Q14</f>
        <v>2156.1078714481741</v>
      </c>
      <c r="R28" s="2">
        <f>R6/'Output-Calculation-sheet'!R5*'Output-Calculation-sheet'!R14</f>
        <v>1756.4935039175714</v>
      </c>
      <c r="S28" s="2">
        <f>S6/'Output-Calculation-sheet'!S5*'Output-Calculation-sheet'!S14</f>
        <v>996.30630452885521</v>
      </c>
      <c r="T28" s="2">
        <f>T6/'Output-Calculation-sheet'!T5*'Output-Calculation-sheet'!T14</f>
        <v>559.67109679344514</v>
      </c>
      <c r="U28" s="2">
        <f>U6/'Output-Calculation-sheet'!U5*'Output-Calculation-sheet'!U14</f>
        <v>438.38282422123046</v>
      </c>
      <c r="V28" s="2">
        <f>V6/'Output-Calculation-sheet'!V5*'Output-Calculation-sheet'!V14</f>
        <v>536.17218636016787</v>
      </c>
      <c r="W28" s="2">
        <f>W6/'Output-Calculation-sheet'!W5*'Output-Calculation-sheet'!W14</f>
        <v>246.492676968056</v>
      </c>
      <c r="X28" s="2">
        <f>X6/'Output-Calculation-sheet'!X5*'Output-Calculation-sheet'!X14</f>
        <v>0</v>
      </c>
      <c r="Y28" s="2">
        <f>Y6/'Output-Calculation-sheet'!Y5*'Output-Calculation-sheet'!Y14</f>
        <v>188.55645899095981</v>
      </c>
      <c r="AA28" s="2">
        <f t="shared" ref="AA28:AA34" si="1">SUM(B28:Y28)/1000</f>
        <v>55.771833660480702</v>
      </c>
    </row>
    <row r="29" spans="1:27" x14ac:dyDescent="0.25">
      <c r="A29" s="2">
        <v>2030</v>
      </c>
      <c r="B29" s="2">
        <f>B7/'Output-Calculation-sheet'!B6*'Output-Calculation-sheet'!B15</f>
        <v>25821.281602598094</v>
      </c>
      <c r="C29" s="2">
        <f>C7/'Output-Calculation-sheet'!C6*'Output-Calculation-sheet'!C15</f>
        <v>0</v>
      </c>
      <c r="D29" s="2">
        <f>D7/'Output-Calculation-sheet'!D6*'Output-Calculation-sheet'!D15</f>
        <v>7000.504149813547</v>
      </c>
      <c r="E29" s="2">
        <f>E7/'Output-Calculation-sheet'!E6*'Output-Calculation-sheet'!E15</f>
        <v>8534.3070170871979</v>
      </c>
      <c r="F29" s="2">
        <f>F7/'Output-Calculation-sheet'!F6*'Output-Calculation-sheet'!F15</f>
        <v>3837.2569647095911</v>
      </c>
      <c r="G29" s="2">
        <f>G7/'Output-Calculation-sheet'!G6*'Output-Calculation-sheet'!G15</f>
        <v>2213.6496888994648</v>
      </c>
      <c r="H29" s="2">
        <f>H7/'Output-Calculation-sheet'!H6*'Output-Calculation-sheet'!H15</f>
        <v>0</v>
      </c>
      <c r="I29" s="2">
        <f>I7/'Output-Calculation-sheet'!I6*'Output-Calculation-sheet'!I15</f>
        <v>2343.6970290833042</v>
      </c>
      <c r="J29" s="2">
        <f>J7/'Output-Calculation-sheet'!J6*'Output-Calculation-sheet'!J15</f>
        <v>2387.0529982673861</v>
      </c>
      <c r="K29" s="2">
        <f>K7/'Output-Calculation-sheet'!K6*'Output-Calculation-sheet'!K15</f>
        <v>3101.5796806476469</v>
      </c>
      <c r="L29" s="2">
        <f>L7/'Output-Calculation-sheet'!L6*'Output-Calculation-sheet'!L15</f>
        <v>2851.1977851411589</v>
      </c>
      <c r="M29" s="2">
        <f>M7/'Output-Calculation-sheet'!M6*'Output-Calculation-sheet'!M15</f>
        <v>0</v>
      </c>
      <c r="N29" s="2">
        <f>N7/'Output-Calculation-sheet'!N6*'Output-Calculation-sheet'!N15</f>
        <v>1776.2499586867702</v>
      </c>
      <c r="O29" s="2">
        <f>O7/'Output-Calculation-sheet'!O6*'Output-Calculation-sheet'!O15</f>
        <v>0</v>
      </c>
      <c r="P29" s="2">
        <f>P7/'Output-Calculation-sheet'!P6*'Output-Calculation-sheet'!P15</f>
        <v>2469.0844822735244</v>
      </c>
      <c r="Q29" s="2">
        <f>Q7/'Output-Calculation-sheet'!Q6*'Output-Calculation-sheet'!Q15</f>
        <v>2795.5710527018946</v>
      </c>
      <c r="R29" s="2">
        <f>R7/'Output-Calculation-sheet'!R6*'Output-Calculation-sheet'!R15</f>
        <v>2278.2759540845518</v>
      </c>
      <c r="S29" s="2">
        <f>S7/'Output-Calculation-sheet'!S6*'Output-Calculation-sheet'!S15</f>
        <v>1258.1078223170832</v>
      </c>
      <c r="T29" s="2">
        <f>T7/'Output-Calculation-sheet'!T6*'Output-Calculation-sheet'!T15</f>
        <v>721.11707404861693</v>
      </c>
      <c r="U29" s="2">
        <f>U7/'Output-Calculation-sheet'!U6*'Output-Calculation-sheet'!U15</f>
        <v>574.82131091218355</v>
      </c>
      <c r="V29" s="2">
        <f>V7/'Output-Calculation-sheet'!V6*'Output-Calculation-sheet'!V15</f>
        <v>683.60344026860491</v>
      </c>
      <c r="W29" s="2">
        <f>W7/'Output-Calculation-sheet'!W6*'Output-Calculation-sheet'!W15</f>
        <v>315.12699009695649</v>
      </c>
      <c r="X29" s="2">
        <f>X7/'Output-Calculation-sheet'!X6*'Output-Calculation-sheet'!X15</f>
        <v>0</v>
      </c>
      <c r="Y29" s="2">
        <f>Y7/'Output-Calculation-sheet'!Y6*'Output-Calculation-sheet'!Y15</f>
        <v>241.96007446184439</v>
      </c>
      <c r="AA29" s="2">
        <f t="shared" si="1"/>
        <v>71.204445076099418</v>
      </c>
    </row>
    <row r="30" spans="1:27" x14ac:dyDescent="0.25">
      <c r="A30" s="2">
        <v>2031</v>
      </c>
      <c r="B30" s="2">
        <f>B8/'Output-Calculation-sheet'!B7*'Output-Calculation-sheet'!B16</f>
        <v>30867.041296908006</v>
      </c>
      <c r="C30" s="2">
        <f>C8/'Output-Calculation-sheet'!C7*'Output-Calculation-sheet'!C16</f>
        <v>0</v>
      </c>
      <c r="D30" s="2">
        <f>D8/'Output-Calculation-sheet'!D7*'Output-Calculation-sheet'!D16</f>
        <v>8436.6848505925791</v>
      </c>
      <c r="E30" s="2">
        <f>E8/'Output-Calculation-sheet'!E7*'Output-Calculation-sheet'!E16</f>
        <v>10301.802182832222</v>
      </c>
      <c r="F30" s="2">
        <f>F8/'Output-Calculation-sheet'!F7*'Output-Calculation-sheet'!F16</f>
        <v>4633.4553885101786</v>
      </c>
      <c r="G30" s="2">
        <f>G8/'Output-Calculation-sheet'!G7*'Output-Calculation-sheet'!G16</f>
        <v>2668.1058583743661</v>
      </c>
      <c r="H30" s="2">
        <f>H8/'Output-Calculation-sheet'!H7*'Output-Calculation-sheet'!H16</f>
        <v>0</v>
      </c>
      <c r="I30" s="2">
        <f>I8/'Output-Calculation-sheet'!I7*'Output-Calculation-sheet'!I16</f>
        <v>2831.0946282960649</v>
      </c>
      <c r="J30" s="2">
        <f>J8/'Output-Calculation-sheet'!J7*'Output-Calculation-sheet'!J16</f>
        <v>2879.2197496070585</v>
      </c>
      <c r="K30" s="2">
        <f>K8/'Output-Calculation-sheet'!K7*'Output-Calculation-sheet'!K16</f>
        <v>3751.6001554758896</v>
      </c>
      <c r="L30" s="2">
        <f>L8/'Output-Calculation-sheet'!L7*'Output-Calculation-sheet'!L16</f>
        <v>3409.0559714425294</v>
      </c>
      <c r="M30" s="2">
        <f>M8/'Output-Calculation-sheet'!M7*'Output-Calculation-sheet'!M16</f>
        <v>0</v>
      </c>
      <c r="N30" s="2">
        <f>N8/'Output-Calculation-sheet'!N7*'Output-Calculation-sheet'!N16</f>
        <v>2012.8401925002743</v>
      </c>
      <c r="O30" s="2">
        <f>O8/'Output-Calculation-sheet'!O7*'Output-Calculation-sheet'!O16</f>
        <v>0</v>
      </c>
      <c r="P30" s="2">
        <f>P8/'Output-Calculation-sheet'!P7*'Output-Calculation-sheet'!P16</f>
        <v>3029.3990339609823</v>
      </c>
      <c r="Q30" s="2">
        <f>Q8/'Output-Calculation-sheet'!Q7*'Output-Calculation-sheet'!Q16</f>
        <v>3378.5974760807458</v>
      </c>
      <c r="R30" s="2">
        <f>R8/'Output-Calculation-sheet'!R7*'Output-Calculation-sheet'!R16</f>
        <v>2756.2202952293787</v>
      </c>
      <c r="S30" s="2">
        <f>S8/'Output-Calculation-sheet'!S7*'Output-Calculation-sheet'!S16</f>
        <v>1483.6271406434928</v>
      </c>
      <c r="T30" s="2">
        <f>T8/'Output-Calculation-sheet'!T7*'Output-Calculation-sheet'!T16</f>
        <v>874.07795796371795</v>
      </c>
      <c r="U30" s="2">
        <f>U8/'Output-Calculation-sheet'!U7*'Output-Calculation-sheet'!U16</f>
        <v>699.68360213079825</v>
      </c>
      <c r="V30" s="2">
        <f>V8/'Output-Calculation-sheet'!V7*'Output-Calculation-sheet'!V16</f>
        <v>823.84079440238247</v>
      </c>
      <c r="W30" s="2">
        <f>W8/'Output-Calculation-sheet'!W7*'Output-Calculation-sheet'!W16</f>
        <v>380.17053196221991</v>
      </c>
      <c r="X30" s="2">
        <f>X8/'Output-Calculation-sheet'!X7*'Output-Calculation-sheet'!X16</f>
        <v>0</v>
      </c>
      <c r="Y30" s="2">
        <f>Y8/'Output-Calculation-sheet'!Y7*'Output-Calculation-sheet'!Y16</f>
        <v>292.34422448191071</v>
      </c>
      <c r="AA30" s="2">
        <f t="shared" si="1"/>
        <v>85.508861331394797</v>
      </c>
    </row>
    <row r="31" spans="1:27" x14ac:dyDescent="0.25">
      <c r="A31" s="2">
        <v>2032</v>
      </c>
      <c r="B31" s="2">
        <f>B9/'Output-Calculation-sheet'!B8*'Output-Calculation-sheet'!B17</f>
        <v>34760.511176568158</v>
      </c>
      <c r="C31" s="2">
        <f>C9/'Output-Calculation-sheet'!C8*'Output-Calculation-sheet'!C17</f>
        <v>0</v>
      </c>
      <c r="D31" s="2">
        <f>D9/'Output-Calculation-sheet'!D8*'Output-Calculation-sheet'!D17</f>
        <v>9669.5334354725164</v>
      </c>
      <c r="E31" s="2">
        <f>E9/'Output-Calculation-sheet'!E8*'Output-Calculation-sheet'!E17</f>
        <v>11862.927070425892</v>
      </c>
      <c r="F31" s="2">
        <f>F9/'Output-Calculation-sheet'!F8*'Output-Calculation-sheet'!F17</f>
        <v>5343.0498349842283</v>
      </c>
      <c r="G31" s="2">
        <f>G9/'Output-Calculation-sheet'!G8*'Output-Calculation-sheet'!G17</f>
        <v>3075.3078375729856</v>
      </c>
      <c r="H31" s="2">
        <f>H9/'Output-Calculation-sheet'!H8*'Output-Calculation-sheet'!H17</f>
        <v>0</v>
      </c>
      <c r="I31" s="2">
        <f>I9/'Output-Calculation-sheet'!I8*'Output-Calculation-sheet'!I17</f>
        <v>3260.2015328654866</v>
      </c>
      <c r="J31" s="2">
        <f>J9/'Output-Calculation-sheet'!J8*'Output-Calculation-sheet'!J17</f>
        <v>3307.7560529565185</v>
      </c>
      <c r="K31" s="2">
        <f>K9/'Output-Calculation-sheet'!K8*'Output-Calculation-sheet'!K17</f>
        <v>4302.0236406212007</v>
      </c>
      <c r="L31" s="2">
        <f>L9/'Output-Calculation-sheet'!L8*'Output-Calculation-sheet'!L17</f>
        <v>3891.6819810944362</v>
      </c>
      <c r="M31" s="2">
        <f>M9/'Output-Calculation-sheet'!M8*'Output-Calculation-sheet'!M17</f>
        <v>0</v>
      </c>
      <c r="N31" s="2">
        <f>N9/'Output-Calculation-sheet'!N8*'Output-Calculation-sheet'!N17</f>
        <v>2173.0129652809355</v>
      </c>
      <c r="O31" s="2">
        <f>O9/'Output-Calculation-sheet'!O8*'Output-Calculation-sheet'!O17</f>
        <v>0</v>
      </c>
      <c r="P31" s="2">
        <f>P9/'Output-Calculation-sheet'!P8*'Output-Calculation-sheet'!P17</f>
        <v>3530.6985971749168</v>
      </c>
      <c r="Q31" s="2">
        <f>Q9/'Output-Calculation-sheet'!Q8*'Output-Calculation-sheet'!Q17</f>
        <v>3837.212782468474</v>
      </c>
      <c r="R31" s="2">
        <f>R9/'Output-Calculation-sheet'!R8*'Output-Calculation-sheet'!R17</f>
        <v>3185.4447791855341</v>
      </c>
      <c r="S31" s="2">
        <f>S9/'Output-Calculation-sheet'!S8*'Output-Calculation-sheet'!S17</f>
        <v>1654.8499234643157</v>
      </c>
      <c r="T31" s="2">
        <f>T9/'Output-Calculation-sheet'!T8*'Output-Calculation-sheet'!T17</f>
        <v>1003.5363037835566</v>
      </c>
      <c r="U31" s="2">
        <f>U9/'Output-Calculation-sheet'!U8*'Output-Calculation-sheet'!U17</f>
        <v>806.2484499331008</v>
      </c>
      <c r="V31" s="2">
        <f>V9/'Output-Calculation-sheet'!V8*'Output-Calculation-sheet'!V17</f>
        <v>947.73862689468683</v>
      </c>
      <c r="W31" s="2">
        <f>W9/'Output-Calculation-sheet'!W8*'Output-Calculation-sheet'!W17</f>
        <v>438.36167022225095</v>
      </c>
      <c r="X31" s="2">
        <f>X9/'Output-Calculation-sheet'!X8*'Output-Calculation-sheet'!X17</f>
        <v>0</v>
      </c>
      <c r="Y31" s="2">
        <f>Y9/'Output-Calculation-sheet'!Y8*'Output-Calculation-sheet'!Y17</f>
        <v>337.34758170004113</v>
      </c>
      <c r="AA31" s="2">
        <f t="shared" si="1"/>
        <v>97.387444242669275</v>
      </c>
    </row>
    <row r="32" spans="1:27" x14ac:dyDescent="0.25">
      <c r="A32" s="2">
        <v>2033</v>
      </c>
      <c r="B32" s="2">
        <f>B10/'Output-Calculation-sheet'!B9*'Output-Calculation-sheet'!B18</f>
        <v>38970.511802360561</v>
      </c>
      <c r="C32" s="2">
        <f>C10/'Output-Calculation-sheet'!C9*'Output-Calculation-sheet'!C18</f>
        <v>0</v>
      </c>
      <c r="D32" s="2">
        <f>D10/'Output-Calculation-sheet'!D9*'Output-Calculation-sheet'!D18</f>
        <v>7489.0439562436404</v>
      </c>
      <c r="E32" s="2">
        <f>E10/'Output-Calculation-sheet'!E9*'Output-Calculation-sheet'!E18</f>
        <v>10461.813273707721</v>
      </c>
      <c r="F32" s="2">
        <f>F10/'Output-Calculation-sheet'!F9*'Output-Calculation-sheet'!F18</f>
        <v>4223.2875750982193</v>
      </c>
      <c r="G32" s="2">
        <f>G10/'Output-Calculation-sheet'!G9*'Output-Calculation-sheet'!G18</f>
        <v>2634.673036051719</v>
      </c>
      <c r="H32" s="2">
        <f>H10/'Output-Calculation-sheet'!H9*'Output-Calculation-sheet'!H18</f>
        <v>0</v>
      </c>
      <c r="I32" s="2">
        <f>I10/'Output-Calculation-sheet'!I9*'Output-Calculation-sheet'!I18</f>
        <v>2781.5960523998428</v>
      </c>
      <c r="J32" s="2">
        <f>J10/'Output-Calculation-sheet'!J9*'Output-Calculation-sheet'!J18</f>
        <v>2232.5988459508403</v>
      </c>
      <c r="K32" s="2">
        <f>K10/'Output-Calculation-sheet'!K9*'Output-Calculation-sheet'!K18</f>
        <v>3715.8863385498962</v>
      </c>
      <c r="L32" s="2">
        <f>L10/'Output-Calculation-sheet'!L9*'Output-Calculation-sheet'!L18</f>
        <v>3209.918983813563</v>
      </c>
      <c r="M32" s="2">
        <f>M10/'Output-Calculation-sheet'!M9*'Output-Calculation-sheet'!M18</f>
        <v>0</v>
      </c>
      <c r="N32" s="2">
        <f>N10/'Output-Calculation-sheet'!N9*'Output-Calculation-sheet'!N18</f>
        <v>2376.5727361557724</v>
      </c>
      <c r="O32" s="2">
        <f>O10/'Output-Calculation-sheet'!O9*'Output-Calculation-sheet'!O18</f>
        <v>0</v>
      </c>
      <c r="P32" s="2">
        <f>P10/'Output-Calculation-sheet'!P9*'Output-Calculation-sheet'!P18</f>
        <v>3825.1930190455264</v>
      </c>
      <c r="Q32" s="2">
        <f>Q10/'Output-Calculation-sheet'!Q9*'Output-Calculation-sheet'!Q18</f>
        <v>4168.2689553824202</v>
      </c>
      <c r="R32" s="2">
        <f>R10/'Output-Calculation-sheet'!R9*'Output-Calculation-sheet'!R18</f>
        <v>2746.3597479790892</v>
      </c>
      <c r="S32" s="2">
        <f>S10/'Output-Calculation-sheet'!S9*'Output-Calculation-sheet'!S18</f>
        <v>1797.4847001723654</v>
      </c>
      <c r="T32" s="2">
        <f>T10/'Output-Calculation-sheet'!T9*'Output-Calculation-sheet'!T18</f>
        <v>801.65051361355279</v>
      </c>
      <c r="U32" s="2">
        <f>U10/'Output-Calculation-sheet'!U9*'Output-Calculation-sheet'!U18</f>
        <v>886.56850005203842</v>
      </c>
      <c r="V32" s="2">
        <f>V10/'Output-Calculation-sheet'!V9*'Output-Calculation-sheet'!V18</f>
        <v>654.7468760996112</v>
      </c>
      <c r="W32" s="2">
        <f>W10/'Output-Calculation-sheet'!W9*'Output-Calculation-sheet'!W18</f>
        <v>326.60648445634195</v>
      </c>
      <c r="X32" s="2">
        <f>X10/'Output-Calculation-sheet'!X9*'Output-Calculation-sheet'!X18</f>
        <v>0</v>
      </c>
      <c r="Y32" s="2">
        <f>Y10/'Output-Calculation-sheet'!Y9*'Output-Calculation-sheet'!Y18</f>
        <v>379.28997211742148</v>
      </c>
      <c r="AA32" s="2">
        <f t="shared" si="1"/>
        <v>93.682071369250124</v>
      </c>
    </row>
    <row r="33" spans="1:27" x14ac:dyDescent="0.25">
      <c r="A33" s="2">
        <v>2034</v>
      </c>
      <c r="B33" s="2">
        <f>B11/'Output-Calculation-sheet'!B10*'Output-Calculation-sheet'!B19</f>
        <v>39960.902062295252</v>
      </c>
      <c r="C33" s="2">
        <f>C11/'Output-Calculation-sheet'!C10*'Output-Calculation-sheet'!C19</f>
        <v>0</v>
      </c>
      <c r="D33" s="2">
        <f>D11/'Output-Calculation-sheet'!D10*'Output-Calculation-sheet'!D19</f>
        <v>11940.331944420928</v>
      </c>
      <c r="E33" s="2">
        <f>E11/'Output-Calculation-sheet'!E10*'Output-Calculation-sheet'!E19</f>
        <v>14744.70073481846</v>
      </c>
      <c r="F33" s="2">
        <f>F11/'Output-Calculation-sheet'!F10*'Output-Calculation-sheet'!F19</f>
        <v>6774.6975023262767</v>
      </c>
      <c r="G33" s="2">
        <f>G11/'Output-Calculation-sheet'!G10*'Output-Calculation-sheet'!G19</f>
        <v>4057.6727580151064</v>
      </c>
      <c r="H33" s="2">
        <f>H11/'Output-Calculation-sheet'!H10*'Output-Calculation-sheet'!H19</f>
        <v>0</v>
      </c>
      <c r="I33" s="2">
        <f>I11/'Output-Calculation-sheet'!I10*'Output-Calculation-sheet'!I19</f>
        <v>4433.6472022265962</v>
      </c>
      <c r="J33" s="2">
        <f>J11/'Output-Calculation-sheet'!J10*'Output-Calculation-sheet'!J19</f>
        <v>3744.2257612869075</v>
      </c>
      <c r="K33" s="2">
        <f>K11/'Output-Calculation-sheet'!K10*'Output-Calculation-sheet'!K19</f>
        <v>5194.8048397073808</v>
      </c>
      <c r="L33" s="2">
        <f>L11/'Output-Calculation-sheet'!L10*'Output-Calculation-sheet'!L19</f>
        <v>4228.9884045554827</v>
      </c>
      <c r="M33" s="2">
        <f>M11/'Output-Calculation-sheet'!M10*'Output-Calculation-sheet'!M19</f>
        <v>0</v>
      </c>
      <c r="N33" s="2">
        <f>N11/'Output-Calculation-sheet'!N10*'Output-Calculation-sheet'!N19</f>
        <v>2388.770383345116</v>
      </c>
      <c r="O33" s="2">
        <f>O11/'Output-Calculation-sheet'!O10*'Output-Calculation-sheet'!O19</f>
        <v>0</v>
      </c>
      <c r="P33" s="2">
        <f>P11/'Output-Calculation-sheet'!P10*'Output-Calculation-sheet'!P19</f>
        <v>5259.9382054520865</v>
      </c>
      <c r="Q33" s="2">
        <f>Q11/'Output-Calculation-sheet'!Q10*'Output-Calculation-sheet'!Q19</f>
        <v>4284.7919284189065</v>
      </c>
      <c r="R33" s="2">
        <f>R11/'Output-Calculation-sheet'!R10*'Output-Calculation-sheet'!R19</f>
        <v>3752.5588736983277</v>
      </c>
      <c r="S33" s="2">
        <f>S11/'Output-Calculation-sheet'!S10*'Output-Calculation-sheet'!S19</f>
        <v>1754.0108847474362</v>
      </c>
      <c r="T33" s="2">
        <f>T11/'Output-Calculation-sheet'!T10*'Output-Calculation-sheet'!T19</f>
        <v>1101.1804540033336</v>
      </c>
      <c r="U33" s="2">
        <f>U11/'Output-Calculation-sheet'!U10*'Output-Calculation-sheet'!U19</f>
        <v>1179.8912330746316</v>
      </c>
      <c r="V33" s="2">
        <f>V11/'Output-Calculation-sheet'!V10*'Output-Calculation-sheet'!V19</f>
        <v>863.50043125631134</v>
      </c>
      <c r="W33" s="2">
        <f>W11/'Output-Calculation-sheet'!W10*'Output-Calculation-sheet'!W19</f>
        <v>538.51552320903454</v>
      </c>
      <c r="X33" s="2">
        <f>X11/'Output-Calculation-sheet'!X10*'Output-Calculation-sheet'!X19</f>
        <v>139.09843998929873</v>
      </c>
      <c r="Y33" s="2">
        <f>Y11/'Output-Calculation-sheet'!Y10*'Output-Calculation-sheet'!Y19</f>
        <v>484.62112994104876</v>
      </c>
      <c r="AA33" s="2">
        <f t="shared" si="1"/>
        <v>116.82684869678795</v>
      </c>
    </row>
    <row r="34" spans="1:27" x14ac:dyDescent="0.25">
      <c r="A34" s="2">
        <v>2035</v>
      </c>
      <c r="B34" s="2">
        <f>B12/'Output-Calculation-sheet'!B11*'Output-Calculation-sheet'!B20</f>
        <v>39784.955231298401</v>
      </c>
      <c r="C34" s="2">
        <f>C12/'Output-Calculation-sheet'!C11*'Output-Calculation-sheet'!C20</f>
        <v>0</v>
      </c>
      <c r="D34" s="2">
        <f>D12/'Output-Calculation-sheet'!D11*'Output-Calculation-sheet'!D20</f>
        <v>12805.054327202521</v>
      </c>
      <c r="E34" s="2">
        <f>E12/'Output-Calculation-sheet'!E11*'Output-Calculation-sheet'!E20</f>
        <v>14228.207847527397</v>
      </c>
      <c r="F34" s="2">
        <f>F12/'Output-Calculation-sheet'!F11*'Output-Calculation-sheet'!F20</f>
        <v>7958.3959282434498</v>
      </c>
      <c r="G34" s="2">
        <f>G12/'Output-Calculation-sheet'!G11*'Output-Calculation-sheet'!G20</f>
        <v>4295.8441455761267</v>
      </c>
      <c r="H34" s="2">
        <f>H12/'Output-Calculation-sheet'!H11*'Output-Calculation-sheet'!H20</f>
        <v>0</v>
      </c>
      <c r="I34" s="2">
        <f>I12/'Output-Calculation-sheet'!I11*'Output-Calculation-sheet'!I20</f>
        <v>4775.9617504542866</v>
      </c>
      <c r="J34" s="2">
        <f>J12/'Output-Calculation-sheet'!J11*'Output-Calculation-sheet'!J20</f>
        <v>4426.8459718119393</v>
      </c>
      <c r="K34" s="2">
        <f>K12/'Output-Calculation-sheet'!K11*'Output-Calculation-sheet'!K20</f>
        <v>5887.2590665217112</v>
      </c>
      <c r="L34" s="2">
        <f>L12/'Output-Calculation-sheet'!L11*'Output-Calculation-sheet'!L20</f>
        <v>4698.2795510994274</v>
      </c>
      <c r="M34" s="2">
        <f>M12/'Output-Calculation-sheet'!M11*'Output-Calculation-sheet'!M20</f>
        <v>0</v>
      </c>
      <c r="N34" s="2">
        <f>N12/'Output-Calculation-sheet'!N11*'Output-Calculation-sheet'!N20</f>
        <v>2519.4923674358697</v>
      </c>
      <c r="O34" s="2">
        <f>O12/'Output-Calculation-sheet'!O11*'Output-Calculation-sheet'!O20</f>
        <v>0</v>
      </c>
      <c r="P34" s="2">
        <f>P12/'Output-Calculation-sheet'!P11*'Output-Calculation-sheet'!P20</f>
        <v>5366.317848053015</v>
      </c>
      <c r="Q34" s="2">
        <f>Q12/'Output-Calculation-sheet'!Q11*'Output-Calculation-sheet'!Q20</f>
        <v>4475.4590446712564</v>
      </c>
      <c r="R34" s="2">
        <f>R12/'Output-Calculation-sheet'!R11*'Output-Calculation-sheet'!R20</f>
        <v>4508.3452201364826</v>
      </c>
      <c r="S34" s="2">
        <f>S12/'Output-Calculation-sheet'!S11*'Output-Calculation-sheet'!S20</f>
        <v>1722.1731656533561</v>
      </c>
      <c r="T34" s="2">
        <f>T12/'Output-Calculation-sheet'!T11*'Output-Calculation-sheet'!T20</f>
        <v>1367.4285006504608</v>
      </c>
      <c r="U34" s="2">
        <f>U12/'Output-Calculation-sheet'!U11*'Output-Calculation-sheet'!U20</f>
        <v>1258.6519797800388</v>
      </c>
      <c r="V34" s="2">
        <f>V12/'Output-Calculation-sheet'!V11*'Output-Calculation-sheet'!V20</f>
        <v>1239.2345617946562</v>
      </c>
      <c r="W34" s="2">
        <f>W12/'Output-Calculation-sheet'!W11*'Output-Calculation-sheet'!W20</f>
        <v>672.38240332638054</v>
      </c>
      <c r="X34" s="2">
        <f>X12/'Output-Calculation-sheet'!X11*'Output-Calculation-sheet'!X20</f>
        <v>141.95791128335048</v>
      </c>
      <c r="Y34" s="2">
        <f>Y12/'Output-Calculation-sheet'!Y11*'Output-Calculation-sheet'!Y20</f>
        <v>488.01026562584894</v>
      </c>
      <c r="AA34" s="2">
        <f t="shared" si="1"/>
        <v>122.620257088146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1.5618728807309921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0.3034298827877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1.8653027635186921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1.6919916065036622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0.52084771201720315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0.32870845071520499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0.30861872048002231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9.8468228821748188E-2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3.9316726566448613E-2</v>
      </c>
      <c r="Y44" s="2">
        <f>Y11/'Output-Calculation-sheet'!Y10*'Output-Calculation-sheet'!Y37*0.0114</f>
        <v>0</v>
      </c>
      <c r="AA44" s="2">
        <f t="shared" si="2"/>
        <v>2.9879514451042897</v>
      </c>
    </row>
    <row r="45" spans="1:27" x14ac:dyDescent="0.25">
      <c r="A45" s="2">
        <v>2035</v>
      </c>
      <c r="B45" s="2">
        <f>B12/'Output-Calculation-sheet'!B11*'Output-Calculation-sheet'!B38*0.0114</f>
        <v>3.8114279321058668</v>
      </c>
      <c r="C45" s="2">
        <f>C12/'Output-Calculation-sheet'!C11*'Output-Calculation-sheet'!C38*0.0114</f>
        <v>1.8089887047854531</v>
      </c>
      <c r="D45" s="2">
        <f>D12/'Output-Calculation-sheet'!D11*'Output-Calculation-sheet'!D38*0.0114</f>
        <v>1.6024591566052158</v>
      </c>
      <c r="E45" s="2">
        <f>E12/'Output-Calculation-sheet'!E11*'Output-Calculation-sheet'!E38*0.0114</f>
        <v>1.2735276016913126</v>
      </c>
      <c r="F45" s="2">
        <f>F12/'Output-Calculation-sheet'!F11*'Output-Calculation-sheet'!F38*0.0114</f>
        <v>0.80096153103596968</v>
      </c>
      <c r="G45" s="2">
        <f>G12/'Output-Calculation-sheet'!G11*'Output-Calculation-sheet'!G38*0.0114</f>
        <v>0.57483652909322069</v>
      </c>
      <c r="H45" s="2">
        <f>H12/'Output-Calculation-sheet'!H11*'Output-Calculation-sheet'!H38*0.0114</f>
        <v>0.55686306263625518</v>
      </c>
      <c r="I45" s="2">
        <f>I12/'Output-Calculation-sheet'!I11*'Output-Calculation-sheet'!I38*0.0114</f>
        <v>0.51703113769696463</v>
      </c>
      <c r="J45" s="2">
        <f>J12/'Output-Calculation-sheet'!J11*'Output-Calculation-sheet'!J38*0.0114</f>
        <v>0.51169107617318066</v>
      </c>
      <c r="K45" s="2">
        <f>K12/'Output-Calculation-sheet'!K11*'Output-Calculation-sheet'!K38*0.0114</f>
        <v>0.50816022349855006</v>
      </c>
      <c r="L45" s="2">
        <f>L12/'Output-Calculation-sheet'!L11*'Output-Calculation-sheet'!L38*0.0114</f>
        <v>0.40406465955409471</v>
      </c>
      <c r="M45" s="2">
        <f>M12/'Output-Calculation-sheet'!M11*'Output-Calculation-sheet'!M38*0.0114</f>
        <v>0.38317627926446118</v>
      </c>
      <c r="N45" s="2">
        <f>N12/'Output-Calculation-sheet'!N11*'Output-Calculation-sheet'!N38*0.0114</f>
        <v>0.37660079705205285</v>
      </c>
      <c r="O45" s="2">
        <f>O12/'Output-Calculation-sheet'!O11*'Output-Calculation-sheet'!O38*0.0114</f>
        <v>0.35143783942290163</v>
      </c>
      <c r="P45" s="2">
        <f>P12/'Output-Calculation-sheet'!P11*'Output-Calculation-sheet'!P38*0.0114</f>
        <v>0.34791127894883001</v>
      </c>
      <c r="Q45" s="2">
        <f>Q12/'Output-Calculation-sheet'!Q11*'Output-Calculation-sheet'!Q38*0.0114</f>
        <v>0.32995895327598412</v>
      </c>
      <c r="R45" s="2">
        <f>R12/'Output-Calculation-sheet'!R11*'Output-Calculation-sheet'!R38*0.0114</f>
        <v>0.32721582696383666</v>
      </c>
      <c r="S45" s="2">
        <f>S12/'Output-Calculation-sheet'!S11*'Output-Calculation-sheet'!S38*0.0114</f>
        <v>0.21587999173601333</v>
      </c>
      <c r="T45" s="2">
        <f>T12/'Output-Calculation-sheet'!T11*'Output-Calculation-sheet'!T38*0.0114</f>
        <v>0.12105835914743537</v>
      </c>
      <c r="U45" s="2">
        <f>U12/'Output-Calculation-sheet'!U11*'Output-Calculation-sheet'!U38*0.0114</f>
        <v>0.10527706699849181</v>
      </c>
      <c r="V45" s="2">
        <f>V12/'Output-Calculation-sheet'!V11*'Output-Calculation-sheet'!V38*0.0114</f>
        <v>8.1178166757413059E-2</v>
      </c>
      <c r="W45" s="2">
        <f>W12/'Output-Calculation-sheet'!W11*'Output-Calculation-sheet'!W38*0.0114</f>
        <v>7.0294187648295536E-2</v>
      </c>
      <c r="X45" s="2">
        <f>X12/'Output-Calculation-sheet'!X11*'Output-Calculation-sheet'!X38*0.0114</f>
        <v>4.2035382441886683E-2</v>
      </c>
      <c r="Y45" s="2">
        <f>Y12/'Output-Calculation-sheet'!Y11*'Output-Calculation-sheet'!Y38*0.0114</f>
        <v>4.056492371731351E-2</v>
      </c>
      <c r="AA45" s="2">
        <f t="shared" si="2"/>
        <v>15.162600668250997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413.90669752890165</v>
      </c>
      <c r="L49" s="2">
        <f>L5/'Output-Calculation-sheet'!L4*'Output-Calculation-sheet'!L40</f>
        <v>488.00369666790374</v>
      </c>
      <c r="M49" s="2">
        <f>M5/'Output-Calculation-sheet'!M4*'Output-Calculation-sheet'!M40</f>
        <v>3659.1593411193321</v>
      </c>
      <c r="N49" s="2">
        <f>N5/'Output-Calculation-sheet'!N4*'Output-Calculation-sheet'!N40</f>
        <v>423.1019381260092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1093.6668580667827</v>
      </c>
      <c r="S49" s="2">
        <f>S5/'Output-Calculation-sheet'!S4*'Output-Calculation-sheet'!S40</f>
        <v>0</v>
      </c>
      <c r="T49" s="2">
        <f>T5/'Output-Calculation-sheet'!T4*'Output-Calculation-sheet'!T40</f>
        <v>268.61215614938249</v>
      </c>
      <c r="U49" s="2">
        <f>U5/'Output-Calculation-sheet'!U4*'Output-Calculation-sheet'!U40</f>
        <v>0</v>
      </c>
      <c r="V49" s="2">
        <f>V5/'Output-Calculation-sheet'!V4*'Output-Calculation-sheet'!V40</f>
        <v>385.32725851927489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6.731777946177588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376.09010594922103</v>
      </c>
      <c r="E50" s="2">
        <f>E6/'Output-Calculation-sheet'!E5*'Output-Calculation-sheet'!E41</f>
        <v>448.33697820793248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239.60439813094067</v>
      </c>
      <c r="I50" s="2">
        <f>I6/'Output-Calculation-sheet'!I5*'Output-Calculation-sheet'!I41</f>
        <v>0</v>
      </c>
      <c r="J50" s="2">
        <f>J6/'Output-Calculation-sheet'!J5*'Output-Calculation-sheet'!J41</f>
        <v>320.24437816175418</v>
      </c>
      <c r="K50" s="2">
        <f>K6/'Output-Calculation-sheet'!K5*'Output-Calculation-sheet'!K41</f>
        <v>954.10372991781719</v>
      </c>
      <c r="L50" s="2">
        <f>L6/'Output-Calculation-sheet'!L5*'Output-Calculation-sheet'!L41</f>
        <v>1074.7648865915532</v>
      </c>
      <c r="M50" s="2">
        <f>M6/'Output-Calculation-sheet'!M5*'Output-Calculation-sheet'!M41</f>
        <v>10326.936980438884</v>
      </c>
      <c r="N50" s="2">
        <f>N6/'Output-Calculation-sheet'!N5*'Output-Calculation-sheet'!N41</f>
        <v>2091.8149767258101</v>
      </c>
      <c r="O50" s="2">
        <f>O6/'Output-Calculation-sheet'!O5*'Output-Calculation-sheet'!O41</f>
        <v>0</v>
      </c>
      <c r="P50" s="2">
        <f>P6/'Output-Calculation-sheet'!P5*'Output-Calculation-sheet'!P41</f>
        <v>489.9194686671064</v>
      </c>
      <c r="Q50" s="2">
        <f>Q6/'Output-Calculation-sheet'!Q5*'Output-Calculation-sheet'!Q41</f>
        <v>0</v>
      </c>
      <c r="R50" s="2">
        <f>R6/'Output-Calculation-sheet'!R5*'Output-Calculation-sheet'!R41</f>
        <v>1881.5047771008649</v>
      </c>
      <c r="S50" s="2">
        <f>S6/'Output-Calculation-sheet'!S5*'Output-Calculation-sheet'!S41</f>
        <v>0</v>
      </c>
      <c r="T50" s="2">
        <f>T6/'Output-Calculation-sheet'!T5*'Output-Calculation-sheet'!T41</f>
        <v>535.09009939554869</v>
      </c>
      <c r="U50" s="2">
        <f>U6/'Output-Calculation-sheet'!U5*'Output-Calculation-sheet'!U41</f>
        <v>78.242202434863358</v>
      </c>
      <c r="V50" s="2">
        <f>V6/'Output-Calculation-sheet'!V5*'Output-Calculation-sheet'!V41</f>
        <v>600.14298282582411</v>
      </c>
      <c r="W50" s="2">
        <f>W6/'Output-Calculation-sheet'!W5*'Output-Calculation-sheet'!W41</f>
        <v>0</v>
      </c>
      <c r="X50" s="2">
        <f>X6/'Output-Calculation-sheet'!X5*'Output-Calculation-sheet'!X41</f>
        <v>44.394836005395739</v>
      </c>
      <c r="Y50" s="2">
        <f>Y6/'Output-Calculation-sheet'!Y5*'Output-Calculation-sheet'!Y41</f>
        <v>0</v>
      </c>
      <c r="AA50" s="2">
        <f t="shared" ref="AA50:AA56" si="3">SUM(B50:Y50)/1000</f>
        <v>19.461190800553513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1987.8308505638067</v>
      </c>
      <c r="E51" s="2">
        <f>E7/'Output-Calculation-sheet'!E6*'Output-Calculation-sheet'!E42</f>
        <v>1579.7953072636126</v>
      </c>
      <c r="F51" s="2">
        <f>F7/'Output-Calculation-sheet'!F6*'Output-Calculation-sheet'!F42</f>
        <v>0</v>
      </c>
      <c r="G51" s="2">
        <f>G7/'Output-Calculation-sheet'!G6*'Output-Calculation-sheet'!G42</f>
        <v>456.3696867939471</v>
      </c>
      <c r="H51" s="2">
        <f>H7/'Output-Calculation-sheet'!H6*'Output-Calculation-sheet'!H42</f>
        <v>2321.0267532708731</v>
      </c>
      <c r="I51" s="2">
        <f>I7/'Output-Calculation-sheet'!I6*'Output-Calculation-sheet'!I42</f>
        <v>128.27415188458784</v>
      </c>
      <c r="J51" s="2">
        <f>J7/'Output-Calculation-sheet'!J6*'Output-Calculation-sheet'!J42</f>
        <v>964.81464787015682</v>
      </c>
      <c r="K51" s="2">
        <f>K7/'Output-Calculation-sheet'!K6*'Output-Calculation-sheet'!K42</f>
        <v>2017.1727987172417</v>
      </c>
      <c r="L51" s="2">
        <f>L7/'Output-Calculation-sheet'!L6*'Output-Calculation-sheet'!L42</f>
        <v>1864.6025119411552</v>
      </c>
      <c r="M51" s="2">
        <f>M7/'Output-Calculation-sheet'!M6*'Output-Calculation-sheet'!M42</f>
        <v>13442.203891998635</v>
      </c>
      <c r="N51" s="2">
        <f>N7/'Output-Calculation-sheet'!N6*'Output-Calculation-sheet'!N42</f>
        <v>5699.4575441271791</v>
      </c>
      <c r="O51" s="2">
        <f>O7/'Output-Calculation-sheet'!O6*'Output-Calculation-sheet'!O42</f>
        <v>0</v>
      </c>
      <c r="P51" s="2">
        <f>P7/'Output-Calculation-sheet'!P6*'Output-Calculation-sheet'!P42</f>
        <v>1312.0021580187367</v>
      </c>
      <c r="Q51" s="2">
        <f>Q7/'Output-Calculation-sheet'!Q6*'Output-Calculation-sheet'!Q42</f>
        <v>327.4480146533092</v>
      </c>
      <c r="R51" s="2">
        <f>R7/'Output-Calculation-sheet'!R6*'Output-Calculation-sheet'!R42</f>
        <v>2890.0592918119319</v>
      </c>
      <c r="S51" s="2">
        <f>S7/'Output-Calculation-sheet'!S6*'Output-Calculation-sheet'!S42</f>
        <v>139.25416509256775</v>
      </c>
      <c r="T51" s="2">
        <f>T7/'Output-Calculation-sheet'!T6*'Output-Calculation-sheet'!T42</f>
        <v>828.94614881181121</v>
      </c>
      <c r="U51" s="2">
        <f>U7/'Output-Calculation-sheet'!U6*'Output-Calculation-sheet'!U42</f>
        <v>261.18981039094484</v>
      </c>
      <c r="V51" s="2">
        <f>V7/'Output-Calculation-sheet'!V6*'Output-Calculation-sheet'!V42</f>
        <v>866.02443938996691</v>
      </c>
      <c r="W51" s="2">
        <f>W7/'Output-Calculation-sheet'!W6*'Output-Calculation-sheet'!W42</f>
        <v>0</v>
      </c>
      <c r="X51" s="2">
        <f>X7/'Output-Calculation-sheet'!X6*'Output-Calculation-sheet'!X42</f>
        <v>319.12357060427445</v>
      </c>
      <c r="Y51" s="2">
        <f>Y7/'Output-Calculation-sheet'!Y6*'Output-Calculation-sheet'!Y42</f>
        <v>0</v>
      </c>
      <c r="AA51" s="2">
        <f t="shared" si="3"/>
        <v>37.405595743204742</v>
      </c>
    </row>
    <row r="52" spans="1:27" x14ac:dyDescent="0.25">
      <c r="A52" s="2">
        <v>2031</v>
      </c>
      <c r="B52" s="2">
        <f>B8/'Output-Calculation-sheet'!B7*'Output-Calculation-sheet'!B43</f>
        <v>1363.9575483046335</v>
      </c>
      <c r="C52" s="2">
        <f>C8/'Output-Calculation-sheet'!C7*'Output-Calculation-sheet'!C43</f>
        <v>0</v>
      </c>
      <c r="D52" s="2">
        <f>D8/'Output-Calculation-sheet'!D7*'Output-Calculation-sheet'!D43</f>
        <v>2962.8560627194347</v>
      </c>
      <c r="E52" s="2">
        <f>E8/'Output-Calculation-sheet'!E7*'Output-Calculation-sheet'!E43</f>
        <v>2126.807994922081</v>
      </c>
      <c r="F52" s="2">
        <f>F8/'Output-Calculation-sheet'!F7*'Output-Calculation-sheet'!F43</f>
        <v>0</v>
      </c>
      <c r="G52" s="2">
        <f>G8/'Output-Calculation-sheet'!G7*'Output-Calculation-sheet'!G43</f>
        <v>754.27363930347929</v>
      </c>
      <c r="H52" s="2">
        <f>H8/'Output-Calculation-sheet'!H7*'Output-Calculation-sheet'!H43</f>
        <v>5779.0912341396233</v>
      </c>
      <c r="I52" s="2">
        <f>I8/'Output-Calculation-sheet'!I7*'Output-Calculation-sheet'!I43</f>
        <v>246.6996746039901</v>
      </c>
      <c r="J52" s="2">
        <f>J8/'Output-Calculation-sheet'!J7*'Output-Calculation-sheet'!J43</f>
        <v>1342.8342517935871</v>
      </c>
      <c r="K52" s="2">
        <f>K8/'Output-Calculation-sheet'!K7*'Output-Calculation-sheet'!K43</f>
        <v>2697.444792313474</v>
      </c>
      <c r="L52" s="2">
        <f>L8/'Output-Calculation-sheet'!L7*'Output-Calculation-sheet'!L43</f>
        <v>2506.3752759163494</v>
      </c>
      <c r="M52" s="2">
        <f>M8/'Output-Calculation-sheet'!M7*'Output-Calculation-sheet'!M43</f>
        <v>16363.399335920372</v>
      </c>
      <c r="N52" s="2">
        <f>N8/'Output-Calculation-sheet'!N7*'Output-Calculation-sheet'!N43</f>
        <v>9366.5397521829036</v>
      </c>
      <c r="O52" s="2">
        <f>O8/'Output-Calculation-sheet'!O7*'Output-Calculation-sheet'!O43</f>
        <v>0</v>
      </c>
      <c r="P52" s="2">
        <f>P8/'Output-Calculation-sheet'!P7*'Output-Calculation-sheet'!P43</f>
        <v>1992.0564093694425</v>
      </c>
      <c r="Q52" s="2">
        <f>Q8/'Output-Calculation-sheet'!Q7*'Output-Calculation-sheet'!Q43</f>
        <v>452.63657515731279</v>
      </c>
      <c r="R52" s="2">
        <f>R8/'Output-Calculation-sheet'!R7*'Output-Calculation-sheet'!R43</f>
        <v>3630.0209939506217</v>
      </c>
      <c r="S52" s="2">
        <f>S8/'Output-Calculation-sheet'!S7*'Output-Calculation-sheet'!S43</f>
        <v>605.16268559391256</v>
      </c>
      <c r="T52" s="2">
        <f>T8/'Output-Calculation-sheet'!T7*'Output-Calculation-sheet'!T43</f>
        <v>1075.8282454409784</v>
      </c>
      <c r="U52" s="2">
        <f>U8/'Output-Calculation-sheet'!U7*'Output-Calculation-sheet'!U43</f>
        <v>401.86079759107508</v>
      </c>
      <c r="V52" s="2">
        <f>V8/'Output-Calculation-sheet'!V7*'Output-Calculation-sheet'!V43</f>
        <v>1050.6567720142752</v>
      </c>
      <c r="W52" s="2">
        <f>W8/'Output-Calculation-sheet'!W7*'Output-Calculation-sheet'!W43</f>
        <v>12.577738521197876</v>
      </c>
      <c r="X52" s="2">
        <f>X8/'Output-Calculation-sheet'!X7*'Output-Calculation-sheet'!X43</f>
        <v>852.42427893132606</v>
      </c>
      <c r="Y52" s="2">
        <f>Y8/'Output-Calculation-sheet'!Y7*'Output-Calculation-sheet'!Y43</f>
        <v>0</v>
      </c>
      <c r="AA52" s="2">
        <f t="shared" si="3"/>
        <v>55.583504058690082</v>
      </c>
    </row>
    <row r="53" spans="1:27" x14ac:dyDescent="0.25">
      <c r="A53" s="2">
        <v>2032</v>
      </c>
      <c r="B53" s="2">
        <f>B9/'Output-Calculation-sheet'!B8*'Output-Calculation-sheet'!B44</f>
        <v>4955.02038693962</v>
      </c>
      <c r="C53" s="2">
        <f>C9/'Output-Calculation-sheet'!C8*'Output-Calculation-sheet'!C44</f>
        <v>0</v>
      </c>
      <c r="D53" s="2">
        <f>D9/'Output-Calculation-sheet'!D8*'Output-Calculation-sheet'!D44</f>
        <v>4385.8229191724668</v>
      </c>
      <c r="E53" s="2">
        <f>E9/'Output-Calculation-sheet'!E8*'Output-Calculation-sheet'!E44</f>
        <v>2875.5864881521284</v>
      </c>
      <c r="F53" s="2">
        <f>F9/'Output-Calculation-sheet'!F8*'Output-Calculation-sheet'!F44</f>
        <v>0</v>
      </c>
      <c r="G53" s="2">
        <f>G9/'Output-Calculation-sheet'!G8*'Output-Calculation-sheet'!G44</f>
        <v>1061.9700160442856</v>
      </c>
      <c r="H53" s="2">
        <f>H9/'Output-Calculation-sheet'!H8*'Output-Calculation-sheet'!H44</f>
        <v>13335.846509867122</v>
      </c>
      <c r="I53" s="2">
        <f>I9/'Output-Calculation-sheet'!I8*'Output-Calculation-sheet'!I44</f>
        <v>389.14684731889787</v>
      </c>
      <c r="J53" s="2">
        <f>J9/'Output-Calculation-sheet'!J8*'Output-Calculation-sheet'!J44</f>
        <v>1785.5916709088281</v>
      </c>
      <c r="K53" s="2">
        <f>K9/'Output-Calculation-sheet'!K8*'Output-Calculation-sheet'!K44</f>
        <v>3233.6108122476053</v>
      </c>
      <c r="L53" s="2">
        <f>L9/'Output-Calculation-sheet'!L8*'Output-Calculation-sheet'!L44</f>
        <v>3151.8087101169058</v>
      </c>
      <c r="M53" s="2">
        <f>M9/'Output-Calculation-sheet'!M8*'Output-Calculation-sheet'!M44</f>
        <v>18955.753200406212</v>
      </c>
      <c r="N53" s="2">
        <f>N9/'Output-Calculation-sheet'!N8*'Output-Calculation-sheet'!N44</f>
        <v>12626.455347361625</v>
      </c>
      <c r="O53" s="2">
        <f>O9/'Output-Calculation-sheet'!O8*'Output-Calculation-sheet'!O44</f>
        <v>0</v>
      </c>
      <c r="P53" s="2">
        <f>P9/'Output-Calculation-sheet'!P8*'Output-Calculation-sheet'!P44</f>
        <v>2618.5768608190674</v>
      </c>
      <c r="Q53" s="2">
        <f>Q9/'Output-Calculation-sheet'!Q8*'Output-Calculation-sheet'!Q44</f>
        <v>790.19102732608815</v>
      </c>
      <c r="R53" s="2">
        <f>R9/'Output-Calculation-sheet'!R8*'Output-Calculation-sheet'!R44</f>
        <v>4433.0601526521386</v>
      </c>
      <c r="S53" s="2">
        <f>S9/'Output-Calculation-sheet'!S8*'Output-Calculation-sheet'!S44</f>
        <v>1285.0966093740669</v>
      </c>
      <c r="T53" s="2">
        <f>T9/'Output-Calculation-sheet'!T8*'Output-Calculation-sheet'!T44</f>
        <v>1317.0311284209677</v>
      </c>
      <c r="U53" s="2">
        <f>U9/'Output-Calculation-sheet'!U8*'Output-Calculation-sheet'!U44</f>
        <v>569.06909515854193</v>
      </c>
      <c r="V53" s="2">
        <f>V9/'Output-Calculation-sheet'!V8*'Output-Calculation-sheet'!V44</f>
        <v>1227.5399795091357</v>
      </c>
      <c r="W53" s="2">
        <f>W9/'Output-Calculation-sheet'!W8*'Output-Calculation-sheet'!W44</f>
        <v>33.66833104625583</v>
      </c>
      <c r="X53" s="2">
        <f>X9/'Output-Calculation-sheet'!X8*'Output-Calculation-sheet'!X44</f>
        <v>1823.5110243357833</v>
      </c>
      <c r="Y53" s="2">
        <f>Y9/'Output-Calculation-sheet'!Y8*'Output-Calculation-sheet'!Y44</f>
        <v>0</v>
      </c>
      <c r="AA53" s="2">
        <f t="shared" si="3"/>
        <v>80.854357117177742</v>
      </c>
    </row>
    <row r="54" spans="1:27" x14ac:dyDescent="0.25">
      <c r="A54" s="2">
        <v>2033</v>
      </c>
      <c r="B54" s="2">
        <f>B10/'Output-Calculation-sheet'!B9*'Output-Calculation-sheet'!B45</f>
        <v>36948.997508960187</v>
      </c>
      <c r="C54" s="2">
        <f>C10/'Output-Calculation-sheet'!C9*'Output-Calculation-sheet'!C45</f>
        <v>33292.55351031851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26781.020046494701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346.37628866556605</v>
      </c>
      <c r="L54" s="2">
        <f>L10/'Output-Calculation-sheet'!L9*'Output-Calculation-sheet'!L45</f>
        <v>0</v>
      </c>
      <c r="M54" s="2">
        <f>M10/'Output-Calculation-sheet'!M9*'Output-Calculation-sheet'!M45</f>
        <v>18369.92163818988</v>
      </c>
      <c r="N54" s="2">
        <f>N10/'Output-Calculation-sheet'!N9*'Output-Calculation-sheet'!N45</f>
        <v>10296.589870170706</v>
      </c>
      <c r="O54" s="2">
        <f>O10/'Output-Calculation-sheet'!O9*'Output-Calculation-sheet'!O45</f>
        <v>2954.4488587223418</v>
      </c>
      <c r="P54" s="2">
        <f>P10/'Output-Calculation-sheet'!P9*'Output-Calculation-sheet'!P45</f>
        <v>2793.0541225094944</v>
      </c>
      <c r="Q54" s="2">
        <f>Q10/'Output-Calculation-sheet'!Q9*'Output-Calculation-sheet'!Q45</f>
        <v>1074.5666319826621</v>
      </c>
      <c r="R54" s="2">
        <f>R10/'Output-Calculation-sheet'!R9*'Output-Calculation-sheet'!R45</f>
        <v>1833.8803586938513</v>
      </c>
      <c r="S54" s="2">
        <f>S10/'Output-Calculation-sheet'!S9*'Output-Calculation-sheet'!S45</f>
        <v>4398.1460854878769</v>
      </c>
      <c r="T54" s="2">
        <f>T10/'Output-Calculation-sheet'!T9*'Output-Calculation-sheet'!T45</f>
        <v>91.685310643741374</v>
      </c>
      <c r="U54" s="2">
        <f>U10/'Output-Calculation-sheet'!U9*'Output-Calculation-sheet'!U45</f>
        <v>661.78489013885167</v>
      </c>
      <c r="V54" s="2">
        <f>V10/'Output-Calculation-sheet'!V9*'Output-Calculation-sheet'!V45</f>
        <v>49.185173095421284</v>
      </c>
      <c r="W54" s="2">
        <f>W10/'Output-Calculation-sheet'!W9*'Output-Calculation-sheet'!W45</f>
        <v>0</v>
      </c>
      <c r="X54" s="2">
        <f>X10/'Output-Calculation-sheet'!X9*'Output-Calculation-sheet'!X45</f>
        <v>2110.7340157652002</v>
      </c>
      <c r="Y54" s="2">
        <f>Y10/'Output-Calculation-sheet'!Y9*'Output-Calculation-sheet'!Y45</f>
        <v>21.505704859359536</v>
      </c>
      <c r="AA54" s="2">
        <f t="shared" si="3"/>
        <v>142.02445001469837</v>
      </c>
    </row>
    <row r="55" spans="1:27" x14ac:dyDescent="0.25">
      <c r="A55" s="2">
        <v>2034</v>
      </c>
      <c r="B55" s="2">
        <f>B11/'Output-Calculation-sheet'!B10*'Output-Calculation-sheet'!B46</f>
        <v>113827.34177446608</v>
      </c>
      <c r="C55" s="2">
        <f>C11/'Output-Calculation-sheet'!C10*'Output-Calculation-sheet'!C46</f>
        <v>52243.951358709572</v>
      </c>
      <c r="D55" s="2">
        <f>D11/'Output-Calculation-sheet'!D10*'Output-Calculation-sheet'!D46</f>
        <v>10386.555788601967</v>
      </c>
      <c r="E55" s="2">
        <f>E11/'Output-Calculation-sheet'!E10*'Output-Calculation-sheet'!E46</f>
        <v>12956.495394627669</v>
      </c>
      <c r="F55" s="2">
        <f>F11/'Output-Calculation-sheet'!F10*'Output-Calculation-sheet'!F46</f>
        <v>394.29421592532481</v>
      </c>
      <c r="G55" s="2">
        <f>G11/'Output-Calculation-sheet'!G10*'Output-Calculation-sheet'!G46</f>
        <v>4669.1416637821303</v>
      </c>
      <c r="H55" s="2">
        <f>H11/'Output-Calculation-sheet'!H10*'Output-Calculation-sheet'!H46</f>
        <v>33992.166468491152</v>
      </c>
      <c r="I55" s="2">
        <f>I11/'Output-Calculation-sheet'!I10*'Output-Calculation-sheet'!I46</f>
        <v>2502.8003571798772</v>
      </c>
      <c r="J55" s="2">
        <f>J11/'Output-Calculation-sheet'!J10*'Output-Calculation-sheet'!J46</f>
        <v>1847.2174275853151</v>
      </c>
      <c r="K55" s="2">
        <f>K11/'Output-Calculation-sheet'!K10*'Output-Calculation-sheet'!K46</f>
        <v>4961.4101022903924</v>
      </c>
      <c r="L55" s="2">
        <f>L11/'Output-Calculation-sheet'!L10*'Output-Calculation-sheet'!L46</f>
        <v>1823.3542555152831</v>
      </c>
      <c r="M55" s="2">
        <f>M11/'Output-Calculation-sheet'!M10*'Output-Calculation-sheet'!M46</f>
        <v>24018.698597659215</v>
      </c>
      <c r="N55" s="2">
        <f>N11/'Output-Calculation-sheet'!N10*'Output-Calculation-sheet'!N46</f>
        <v>18199.272484675635</v>
      </c>
      <c r="O55" s="2">
        <f>O11/'Output-Calculation-sheet'!O10*'Output-Calculation-sheet'!O46</f>
        <v>5247.8015815936233</v>
      </c>
      <c r="P55" s="2">
        <f>P11/'Output-Calculation-sheet'!P10*'Output-Calculation-sheet'!P46</f>
        <v>6736.5573152802535</v>
      </c>
      <c r="Q55" s="2">
        <f>Q11/'Output-Calculation-sheet'!Q10*'Output-Calculation-sheet'!Q46</f>
        <v>5251.9326116775728</v>
      </c>
      <c r="R55" s="2">
        <f>R11/'Output-Calculation-sheet'!R10*'Output-Calculation-sheet'!R46</f>
        <v>5476.7380200924254</v>
      </c>
      <c r="S55" s="2">
        <f>S11/'Output-Calculation-sheet'!S10*'Output-Calculation-sheet'!S46</f>
        <v>8997.7433827636105</v>
      </c>
      <c r="T55" s="2">
        <f>T11/'Output-Calculation-sheet'!T10*'Output-Calculation-sheet'!T46</f>
        <v>1241.5445101419409</v>
      </c>
      <c r="U55" s="2">
        <f>U11/'Output-Calculation-sheet'!U10*'Output-Calculation-sheet'!U46</f>
        <v>1606.5868913022073</v>
      </c>
      <c r="V55" s="2">
        <f>V11/'Output-Calculation-sheet'!V10*'Output-Calculation-sheet'!V46</f>
        <v>839.20349205768878</v>
      </c>
      <c r="W55" s="2">
        <f>W11/'Output-Calculation-sheet'!W10*'Output-Calculation-sheet'!W46</f>
        <v>109.57980295129914</v>
      </c>
      <c r="X55" s="2">
        <f>X11/'Output-Calculation-sheet'!X10*'Output-Calculation-sheet'!X46</f>
        <v>2417.6338002702173</v>
      </c>
      <c r="Y55" s="2">
        <f>Y11/'Output-Calculation-sheet'!Y10*'Output-Calculation-sheet'!Y46</f>
        <v>635.68436326060748</v>
      </c>
      <c r="AA55" s="2">
        <f t="shared" si="3"/>
        <v>320.38370566090111</v>
      </c>
    </row>
    <row r="56" spans="1:27" x14ac:dyDescent="0.25">
      <c r="A56" s="2">
        <v>2035</v>
      </c>
      <c r="B56" s="2">
        <f>B12/'Output-Calculation-sheet'!B11*'Output-Calculation-sheet'!B47</f>
        <v>124038.57568519968</v>
      </c>
      <c r="C56" s="2">
        <f>C12/'Output-Calculation-sheet'!C11*'Output-Calculation-sheet'!C47</f>
        <v>92512.317095606937</v>
      </c>
      <c r="D56" s="2">
        <f>D12/'Output-Calculation-sheet'!D11*'Output-Calculation-sheet'!D47</f>
        <v>12650.993341620124</v>
      </c>
      <c r="E56" s="2">
        <f>E12/'Output-Calculation-sheet'!E11*'Output-Calculation-sheet'!E47</f>
        <v>31838.190042282811</v>
      </c>
      <c r="F56" s="2">
        <f>F12/'Output-Calculation-sheet'!F11*'Output-Calculation-sheet'!F47</f>
        <v>1756.4945856051968</v>
      </c>
      <c r="G56" s="2">
        <f>G12/'Output-Calculation-sheet'!G11*'Output-Calculation-sheet'!G47</f>
        <v>4689.4558952341686</v>
      </c>
      <c r="H56" s="2">
        <f>H12/'Output-Calculation-sheet'!H11*'Output-Calculation-sheet'!H47</f>
        <v>36684.575442090143</v>
      </c>
      <c r="I56" s="2">
        <f>I12/'Output-Calculation-sheet'!I11*'Output-Calculation-sheet'!I47</f>
        <v>2993.3381656140059</v>
      </c>
      <c r="J56" s="2">
        <f>J12/'Output-Calculation-sheet'!J11*'Output-Calculation-sheet'!J47</f>
        <v>4892.484851129534</v>
      </c>
      <c r="K56" s="2">
        <f>K12/'Output-Calculation-sheet'!K11*'Output-Calculation-sheet'!K47</f>
        <v>6730.8941884457072</v>
      </c>
      <c r="L56" s="2">
        <f>L12/'Output-Calculation-sheet'!L11*'Output-Calculation-sheet'!L47</f>
        <v>7230.6307499153781</v>
      </c>
      <c r="M56" s="2">
        <f>M12/'Output-Calculation-sheet'!M11*'Output-Calculation-sheet'!M47</f>
        <v>25780.368964547517</v>
      </c>
      <c r="N56" s="2">
        <f>N12/'Output-Calculation-sheet'!N11*'Output-Calculation-sheet'!N47</f>
        <v>20613.938364954472</v>
      </c>
      <c r="O56" s="2">
        <f>O12/'Output-Calculation-sheet'!O11*'Output-Calculation-sheet'!O47</f>
        <v>10204.028495524601</v>
      </c>
      <c r="P56" s="2">
        <f>P12/'Output-Calculation-sheet'!P11*'Output-Calculation-sheet'!P47</f>
        <v>8941.9302396497533</v>
      </c>
      <c r="Q56" s="2">
        <f>Q12/'Output-Calculation-sheet'!Q11*'Output-Calculation-sheet'!Q47</f>
        <v>6512.3477620260019</v>
      </c>
      <c r="R56" s="2">
        <f>R12/'Output-Calculation-sheet'!R11*'Output-Calculation-sheet'!R47</f>
        <v>7577.629677057269</v>
      </c>
      <c r="S56" s="2">
        <f>S12/'Output-Calculation-sheet'!S11*'Output-Calculation-sheet'!S47</f>
        <v>9600.9785798384873</v>
      </c>
      <c r="T56" s="2">
        <f>T12/'Output-Calculation-sheet'!T11*'Output-Calculation-sheet'!T47</f>
        <v>2484.8821088157783</v>
      </c>
      <c r="U56" s="2">
        <f>U12/'Output-Calculation-sheet'!U11*'Output-Calculation-sheet'!U47</f>
        <v>1736.1481224312683</v>
      </c>
      <c r="V56" s="2">
        <f>V12/'Output-Calculation-sheet'!V11*'Output-Calculation-sheet'!V47</f>
        <v>1709.0140369981698</v>
      </c>
      <c r="W56" s="2">
        <f>W12/'Output-Calculation-sheet'!W11*'Output-Calculation-sheet'!W47</f>
        <v>610.44952431414549</v>
      </c>
      <c r="X56" s="2">
        <f>X12/'Output-Calculation-sheet'!X11*'Output-Calculation-sheet'!X47</f>
        <v>2603.2438599975435</v>
      </c>
      <c r="Y56" s="2">
        <f>Y12/'Output-Calculation-sheet'!Y11*'Output-Calculation-sheet'!Y47</f>
        <v>793.50684113692216</v>
      </c>
      <c r="AA56" s="2">
        <f t="shared" si="3"/>
        <v>425.18641662003563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4.0766133794792347</v>
      </c>
      <c r="C60" s="2">
        <f>C5*'Output-Calculation-sheet'!C49/10^9</f>
        <v>2.4898063171240481</v>
      </c>
      <c r="D60" s="2">
        <f>D5*'Output-Calculation-sheet'!D49/10^9</f>
        <v>0.88455170585883147</v>
      </c>
      <c r="E60" s="2">
        <f>E5*'Output-Calculation-sheet'!E49/10^9</f>
        <v>1.057312752384729</v>
      </c>
      <c r="F60" s="2">
        <f>F5*'Output-Calculation-sheet'!F49/10^9</f>
        <v>0.41104681720285929</v>
      </c>
      <c r="G60" s="2">
        <f>G5*'Output-Calculation-sheet'!G49/10^9</f>
        <v>0.28928717750942801</v>
      </c>
      <c r="H60" s="2">
        <f>H5*'Output-Calculation-sheet'!H49/10^9</f>
        <v>0.7729168541340472</v>
      </c>
      <c r="I60" s="2">
        <f>I5*'Output-Calculation-sheet'!I49/10^9</f>
        <v>0.2833741950746162</v>
      </c>
      <c r="J60" s="2">
        <f>J5*'Output-Calculation-sheet'!J49/10^9</f>
        <v>0.29686122205327087</v>
      </c>
      <c r="K60" s="2">
        <f>K5*'Output-Calculation-sheet'!K49/10^9</f>
        <v>0.36182742011606989</v>
      </c>
      <c r="L60" s="2">
        <f>L5*'Output-Calculation-sheet'!L49/10^9</f>
        <v>0.381435789118795</v>
      </c>
      <c r="M60" s="2">
        <f>M5*'Output-Calculation-sheet'!M49/10^9</f>
        <v>0.64543375574777606</v>
      </c>
      <c r="N60" s="2">
        <f>N5*'Output-Calculation-sheet'!N49/10^9</f>
        <v>0.51685194830349157</v>
      </c>
      <c r="O60" s="2">
        <f>O5*'Output-Calculation-sheet'!O49/10^9</f>
        <v>0.52115175942799508</v>
      </c>
      <c r="P60" s="2">
        <f>P5*'Output-Calculation-sheet'!P49/10^9</f>
        <v>0.32120352862268259</v>
      </c>
      <c r="Q60" s="2">
        <f>Q5*'Output-Calculation-sheet'!Q49/10^9</f>
        <v>0.34756262445970726</v>
      </c>
      <c r="R60" s="2">
        <f>R5*'Output-Calculation-sheet'!R49/10^9</f>
        <v>0.27790154175882914</v>
      </c>
      <c r="S60" s="2">
        <f>S5*'Output-Calculation-sheet'!S49/10^9</f>
        <v>0.2550968495379673</v>
      </c>
      <c r="T60" s="2">
        <f>T5*'Output-Calculation-sheet'!T49/10^9</f>
        <v>8.5936538976148655E-2</v>
      </c>
      <c r="U60" s="2">
        <f>U5*'Output-Calculation-sheet'!U49/10^9</f>
        <v>8.1174122334112198E-2</v>
      </c>
      <c r="V60" s="2">
        <f>V5*'Output-Calculation-sheet'!V49/10^9</f>
        <v>7.2483025082628938E-2</v>
      </c>
      <c r="W60" s="2">
        <f>W5*'Output-Calculation-sheet'!W49/10^9</f>
        <v>3.5645967673195771E-2</v>
      </c>
      <c r="X60" s="2">
        <f>X5*'Output-Calculation-sheet'!X49/10^9</f>
        <v>6.7737212046987155E-2</v>
      </c>
      <c r="Y60" s="2">
        <f>Y5*'Output-Calculation-sheet'!Y49/10^9</f>
        <v>3.231652831743901E-2</v>
      </c>
      <c r="AA60" s="2">
        <f>SUM(B60:Y60)</f>
        <v>14.565529032344891</v>
      </c>
    </row>
    <row r="61" spans="1:27" x14ac:dyDescent="0.25">
      <c r="A61" s="2">
        <v>2029</v>
      </c>
      <c r="B61" s="2">
        <f>B6*'Output-Calculation-sheet'!B50/10^9</f>
        <v>5.6209298133664438</v>
      </c>
      <c r="C61" s="2">
        <f>C6*'Output-Calculation-sheet'!C50/10^9</f>
        <v>3.4439675917306327</v>
      </c>
      <c r="D61" s="2">
        <f>D6*'Output-Calculation-sheet'!D50/10^9</f>
        <v>1.2190765835177122</v>
      </c>
      <c r="E61" s="2">
        <f>E6*'Output-Calculation-sheet'!E50/10^9</f>
        <v>1.4568345930165076</v>
      </c>
      <c r="F61" s="2">
        <f>F6*'Output-Calculation-sheet'!F50/10^9</f>
        <v>0.56562176412858145</v>
      </c>
      <c r="G61" s="2">
        <f>G6*'Output-Calculation-sheet'!G50/10^9</f>
        <v>0.39894076382821148</v>
      </c>
      <c r="H61" s="2">
        <f>H6*'Output-Calculation-sheet'!H50/10^9</f>
        <v>1.0684192563945951</v>
      </c>
      <c r="I61" s="2">
        <f>I6*'Output-Calculation-sheet'!I50/10^9</f>
        <v>0.39048665989393616</v>
      </c>
      <c r="J61" s="2">
        <f>J6*'Output-Calculation-sheet'!J50/10^9</f>
        <v>0.40847479108596196</v>
      </c>
      <c r="K61" s="2">
        <f>K6*'Output-Calculation-sheet'!K50/10^9</f>
        <v>0.49574355422051769</v>
      </c>
      <c r="L61" s="2">
        <f>L6*'Output-Calculation-sheet'!L50/10^9</f>
        <v>0.52096420240016694</v>
      </c>
      <c r="M61" s="2">
        <f>M6*'Output-Calculation-sheet'!M50/10^9</f>
        <v>0.85571084158914845</v>
      </c>
      <c r="N61" s="2">
        <f>N6*'Output-Calculation-sheet'!N50/10^9</f>
        <v>0.70840541749022279</v>
      </c>
      <c r="O61" s="2">
        <f>O6*'Output-Calculation-sheet'!O50/10^9</f>
        <v>0.72087938050682321</v>
      </c>
      <c r="P61" s="2">
        <f>P6*'Output-Calculation-sheet'!P50/10^9</f>
        <v>0.44245533973146473</v>
      </c>
      <c r="Q61" s="2">
        <f>Q6*'Output-Calculation-sheet'!Q50/10^9</f>
        <v>0.47912972324775205</v>
      </c>
      <c r="R61" s="2">
        <f>R6*'Output-Calculation-sheet'!R50/10^9</f>
        <v>0.37732988517278776</v>
      </c>
      <c r="S61" s="2">
        <f>S6*'Output-Calculation-sheet'!S50/10^9</f>
        <v>0.35204212785119882</v>
      </c>
      <c r="T61" s="2">
        <f>T6*'Output-Calculation-sheet'!T50/10^9</f>
        <v>0.11687903030483099</v>
      </c>
      <c r="U61" s="2">
        <f>U6*'Output-Calculation-sheet'!U50/10^9</f>
        <v>0.11194631043716179</v>
      </c>
      <c r="V61" s="2">
        <f>V6*'Output-Calculation-sheet'!V50/10^9</f>
        <v>9.786017374460862E-2</v>
      </c>
      <c r="W61" s="2">
        <f>W6*'Output-Calculation-sheet'!W50/10^9</f>
        <v>4.908172633100942E-2</v>
      </c>
      <c r="X61" s="2">
        <f>X6*'Output-Calculation-sheet'!X50/10^9</f>
        <v>9.3631345803222452E-2</v>
      </c>
      <c r="Y61" s="2">
        <f>Y6*'Output-Calculation-sheet'!Y50/10^9</f>
        <v>4.4577115720170674E-2</v>
      </c>
      <c r="AA61" s="2">
        <f t="shared" ref="AA61:AA67" si="4">SUM(B61:Y61)</f>
        <v>20.03938799151366</v>
      </c>
    </row>
    <row r="62" spans="1:27" x14ac:dyDescent="0.25">
      <c r="A62" s="2">
        <v>2030</v>
      </c>
      <c r="B62" s="2">
        <f>B7*'Output-Calculation-sheet'!B51/10^9</f>
        <v>7.0563240990249048</v>
      </c>
      <c r="C62" s="2">
        <f>C7*'Output-Calculation-sheet'!C51/10^9</f>
        <v>4.3382347818441511</v>
      </c>
      <c r="D62" s="2">
        <f>D7*'Output-Calculation-sheet'!D51/10^9</f>
        <v>1.5270373962936941</v>
      </c>
      <c r="E62" s="2">
        <f>E7*'Output-Calculation-sheet'!E51/10^9</f>
        <v>1.8254305738727248</v>
      </c>
      <c r="F62" s="2">
        <f>F7*'Output-Calculation-sheet'!F51/10^9</f>
        <v>0.70876215559816635</v>
      </c>
      <c r="G62" s="2">
        <f>G7*'Output-Calculation-sheet'!G51/10^9</f>
        <v>0.50017028922680651</v>
      </c>
      <c r="H62" s="2">
        <f>H7*'Output-Calculation-sheet'!H51/10^9</f>
        <v>1.3405226025012267</v>
      </c>
      <c r="I62" s="2">
        <f>I7*'Output-Calculation-sheet'!I51/10^9</f>
        <v>0.48991744138085008</v>
      </c>
      <c r="J62" s="2">
        <f>J7*'Output-Calculation-sheet'!J51/10^9</f>
        <v>0.51070275735670645</v>
      </c>
      <c r="K62" s="2">
        <f>K7*'Output-Calculation-sheet'!K51/10^9</f>
        <v>0.61698750444467287</v>
      </c>
      <c r="L62" s="2">
        <f>L7*'Output-Calculation-sheet'!L51/10^9</f>
        <v>0.64662204042371063</v>
      </c>
      <c r="M62" s="2">
        <f>M7*'Output-Calculation-sheet'!M51/10^9</f>
        <v>1.0290061687712735</v>
      </c>
      <c r="N62" s="2">
        <f>N7*'Output-Calculation-sheet'!N51/10^9</f>
        <v>0.87616369386643889</v>
      </c>
      <c r="O62" s="2">
        <f>O7*'Output-Calculation-sheet'!O51/10^9</f>
        <v>0.90805192101775711</v>
      </c>
      <c r="P62" s="2">
        <f>P7*'Output-Calculation-sheet'!P51/10^9</f>
        <v>0.55282901378579341</v>
      </c>
      <c r="Q62" s="2">
        <f>Q7*'Output-Calculation-sheet'!Q51/10^9</f>
        <v>0.60093246124278821</v>
      </c>
      <c r="R62" s="2">
        <f>R7*'Output-Calculation-sheet'!R51/10^9</f>
        <v>0.46580040943233886</v>
      </c>
      <c r="S62" s="2">
        <f>S7*'Output-Calculation-sheet'!S51/10^9</f>
        <v>0.44226635561678151</v>
      </c>
      <c r="T62" s="2">
        <f>T7*'Output-Calculation-sheet'!T51/10^9</f>
        <v>0.14434869503853576</v>
      </c>
      <c r="U62" s="2">
        <f>U7*'Output-Calculation-sheet'!U51/10^9</f>
        <v>0.1401840659459912</v>
      </c>
      <c r="V62" s="2">
        <f>V7*'Output-Calculation-sheet'!V51/10^9</f>
        <v>0.12022457400729125</v>
      </c>
      <c r="W62" s="2">
        <f>W7*'Output-Calculation-sheet'!W51/10^9</f>
        <v>6.1542718931075047E-2</v>
      </c>
      <c r="X62" s="2">
        <f>X7*'Output-Calculation-sheet'!X51/10^9</f>
        <v>0.1173267823218857</v>
      </c>
      <c r="Y62" s="2">
        <f>Y7*'Output-Calculation-sheet'!Y51/10^9</f>
        <v>5.5996206960694843E-2</v>
      </c>
      <c r="AA62" s="2">
        <f t="shared" si="4"/>
        <v>25.075384708906263</v>
      </c>
    </row>
    <row r="63" spans="1:27" x14ac:dyDescent="0.25">
      <c r="A63" s="2">
        <v>2031</v>
      </c>
      <c r="B63" s="2">
        <f>B8*'Output-Calculation-sheet'!B52/10^9</f>
        <v>8.4263222510993465</v>
      </c>
      <c r="C63" s="2">
        <f>C8*'Output-Calculation-sheet'!C52/10^9</f>
        <v>5.1769377723557986</v>
      </c>
      <c r="D63" s="2">
        <f>D8*'Output-Calculation-sheet'!D52/10^9</f>
        <v>1.8239343080660264</v>
      </c>
      <c r="E63" s="2">
        <f>E8*'Output-Calculation-sheet'!E52/10^9</f>
        <v>2.1811618641623856</v>
      </c>
      <c r="F63" s="2">
        <f>F8*'Output-Calculation-sheet'!F52/10^9</f>
        <v>0.84683583890159908</v>
      </c>
      <c r="G63" s="2">
        <f>G8*'Output-Calculation-sheet'!G52/10^9</f>
        <v>0.59769966922844853</v>
      </c>
      <c r="H63" s="2">
        <f>H8*'Output-Calculation-sheet'!H52/10^9</f>
        <v>1.5925013783029995</v>
      </c>
      <c r="I63" s="2">
        <f>I8*'Output-Calculation-sheet'!I52/10^9</f>
        <v>0.58558373600629177</v>
      </c>
      <c r="J63" s="2">
        <f>J8*'Output-Calculation-sheet'!J52/10^9</f>
        <v>0.60965168894725308</v>
      </c>
      <c r="K63" s="2">
        <f>K8*'Output-Calculation-sheet'!K52/10^9</f>
        <v>0.73541566133167502</v>
      </c>
      <c r="L63" s="2">
        <f>L8*'Output-Calculation-sheet'!L52/10^9</f>
        <v>0.76766648130086435</v>
      </c>
      <c r="M63" s="2">
        <f>M8*'Output-Calculation-sheet'!M52/10^9</f>
        <v>1.2016864204389193</v>
      </c>
      <c r="N63" s="2">
        <f>N8*'Output-Calculation-sheet'!N52/10^9</f>
        <v>1.0333180086150608</v>
      </c>
      <c r="O63" s="2">
        <f>O8*'Output-Calculation-sheet'!O52/10^9</f>
        <v>1.0835458365439179</v>
      </c>
      <c r="P63" s="2">
        <f>P8*'Output-Calculation-sheet'!P52/10^9</f>
        <v>0.65971498704242737</v>
      </c>
      <c r="Q63" s="2">
        <f>Q8*'Output-Calculation-sheet'!Q52/10^9</f>
        <v>0.71825838773484829</v>
      </c>
      <c r="R63" s="2">
        <f>R8*'Output-Calculation-sheet'!R52/10^9</f>
        <v>0.55405800591377563</v>
      </c>
      <c r="S63" s="2">
        <f>S8*'Output-Calculation-sheet'!S52/10^9</f>
        <v>0.52765993782317488</v>
      </c>
      <c r="T63" s="2">
        <f>T8*'Output-Calculation-sheet'!T52/10^9</f>
        <v>0.17170690528543636</v>
      </c>
      <c r="U63" s="2">
        <f>U8*'Output-Calculation-sheet'!U52/10^9</f>
        <v>0.16744826301328047</v>
      </c>
      <c r="V63" s="2">
        <f>V8*'Output-Calculation-sheet'!V52/10^9</f>
        <v>0.14277244604864031</v>
      </c>
      <c r="W63" s="2">
        <f>W8*'Output-Calculation-sheet'!W52/10^9</f>
        <v>7.3547170557444239E-2</v>
      </c>
      <c r="X63" s="2">
        <f>X8*'Output-Calculation-sheet'!X52/10^9</f>
        <v>0.13904662036325974</v>
      </c>
      <c r="Y63" s="2">
        <f>Y8*'Output-Calculation-sheet'!Y52/10^9</f>
        <v>6.6986258387101816E-2</v>
      </c>
      <c r="AA63" s="2">
        <f t="shared" si="4"/>
        <v>29.883459897469969</v>
      </c>
    </row>
    <row r="64" spans="1:27" x14ac:dyDescent="0.25">
      <c r="A64" s="2">
        <v>2032</v>
      </c>
      <c r="B64" s="2">
        <f>B9*'Output-Calculation-sheet'!B53/10^9</f>
        <v>9.596657043182649</v>
      </c>
      <c r="C64" s="2">
        <f>C9*'Output-Calculation-sheet'!C53/10^9</f>
        <v>5.8943316179692538</v>
      </c>
      <c r="D64" s="2">
        <f>D9*'Output-Calculation-sheet'!D53/10^9</f>
        <v>2.0786994851810472</v>
      </c>
      <c r="E64" s="2">
        <f>E9*'Output-Calculation-sheet'!E53/10^9</f>
        <v>2.4870421996442684</v>
      </c>
      <c r="F64" s="2">
        <f>F9*'Output-Calculation-sheet'!F53/10^9</f>
        <v>0.96561040180039337</v>
      </c>
      <c r="G64" s="2">
        <f>G9*'Output-Calculation-sheet'!G53/10^9</f>
        <v>0.68150212929493192</v>
      </c>
      <c r="H64" s="2">
        <f>H9*'Output-Calculation-sheet'!H53/10^9</f>
        <v>1.7977134020721262</v>
      </c>
      <c r="I64" s="2">
        <f>I9*'Output-Calculation-sheet'!I53/10^9</f>
        <v>0.6679147391435839</v>
      </c>
      <c r="J64" s="2">
        <f>J9*'Output-Calculation-sheet'!J53/10^9</f>
        <v>0.69441621647436513</v>
      </c>
      <c r="K64" s="2">
        <f>K9*'Output-Calculation-sheet'!K53/10^9</f>
        <v>0.83647746231207287</v>
      </c>
      <c r="L64" s="2">
        <f>L9*'Output-Calculation-sheet'!L53/10^9</f>
        <v>0.8694135927308434</v>
      </c>
      <c r="M64" s="2">
        <f>M9*'Output-Calculation-sheet'!M53/10^9</f>
        <v>1.3381969993158886</v>
      </c>
      <c r="N64" s="2">
        <f>N9*'Output-Calculation-sheet'!N53/10^9</f>
        <v>1.1599488521415511</v>
      </c>
      <c r="O64" s="2">
        <f>O9*'Output-Calculation-sheet'!O53/10^9</f>
        <v>1.233655973721367</v>
      </c>
      <c r="P64" s="2">
        <f>P9*'Output-Calculation-sheet'!P53/10^9</f>
        <v>0.75112931409980466</v>
      </c>
      <c r="Q64" s="2">
        <f>Q9*'Output-Calculation-sheet'!Q53/10^9</f>
        <v>0.819059181875614</v>
      </c>
      <c r="R64" s="2">
        <f>R9*'Output-Calculation-sheet'!R53/10^9</f>
        <v>0.62877267853877106</v>
      </c>
      <c r="S64" s="2">
        <f>S9*'Output-Calculation-sheet'!S53/10^9</f>
        <v>0.59977672108544344</v>
      </c>
      <c r="T64" s="2">
        <f>T9*'Output-Calculation-sheet'!T53/10^9</f>
        <v>0.19487979121940438</v>
      </c>
      <c r="U64" s="2">
        <f>U9*'Output-Calculation-sheet'!U53/10^9</f>
        <v>0.19080443786960841</v>
      </c>
      <c r="V64" s="2">
        <f>V9*'Output-Calculation-sheet'!V53/10^9</f>
        <v>0.16182180663487136</v>
      </c>
      <c r="W64" s="2">
        <f>W9*'Output-Calculation-sheet'!W53/10^9</f>
        <v>8.3871358482816169E-2</v>
      </c>
      <c r="X64" s="2">
        <f>X9*'Output-Calculation-sheet'!X53/10^9</f>
        <v>0.15595770242010135</v>
      </c>
      <c r="Y64" s="2">
        <f>Y9*'Output-Calculation-sheet'!Y53/10^9</f>
        <v>7.6475808215715466E-2</v>
      </c>
      <c r="AA64" s="2">
        <f t="shared" si="4"/>
        <v>33.964128915426492</v>
      </c>
    </row>
    <row r="65" spans="1:27" x14ac:dyDescent="0.25">
      <c r="A65" s="2">
        <v>2033</v>
      </c>
      <c r="B65" s="2">
        <f>B10*'Output-Calculation-sheet'!B54/10^9</f>
        <v>10.592413913919314</v>
      </c>
      <c r="C65" s="2">
        <f>C10*'Output-Calculation-sheet'!C54/10^9</f>
        <v>7.1614082645684327</v>
      </c>
      <c r="D65" s="2">
        <f>D10*'Output-Calculation-sheet'!D54/10^9</f>
        <v>2.502455111148429</v>
      </c>
      <c r="E65" s="2">
        <f>E10*'Output-Calculation-sheet'!E54/10^9</f>
        <v>2.817735838295357</v>
      </c>
      <c r="F65" s="2">
        <f>F10*'Output-Calculation-sheet'!F54/10^9</f>
        <v>1.1439525303856202</v>
      </c>
      <c r="G65" s="2">
        <f>G10*'Output-Calculation-sheet'!G54/10^9</f>
        <v>0.78542688800329774</v>
      </c>
      <c r="H65" s="2">
        <f>H10*'Output-Calculation-sheet'!H54/10^9</f>
        <v>1.9410374808748772</v>
      </c>
      <c r="I65" s="2">
        <f>I10*'Output-Calculation-sheet'!I54/10^9</f>
        <v>0.76479128604037616</v>
      </c>
      <c r="J65" s="2">
        <f>J10*'Output-Calculation-sheet'!J54/10^9</f>
        <v>0.91409616400234084</v>
      </c>
      <c r="K65" s="2">
        <f>K10*'Output-Calculation-sheet'!K54/10^9</f>
        <v>0.97521952066703133</v>
      </c>
      <c r="L65" s="2">
        <f>L10*'Output-Calculation-sheet'!L54/10^9</f>
        <v>1.1519393546344034</v>
      </c>
      <c r="M65" s="2">
        <f>M10*'Output-Calculation-sheet'!M54/10^9</f>
        <v>1.4655691682581826</v>
      </c>
      <c r="N65" s="2">
        <f>N10*'Output-Calculation-sheet'!N54/10^9</f>
        <v>1.2656195402861778</v>
      </c>
      <c r="O65" s="2">
        <f>O10*'Output-Calculation-sheet'!O54/10^9</f>
        <v>1.4485861318818651</v>
      </c>
      <c r="P65" s="2">
        <f>P10*'Output-Calculation-sheet'!P54/10^9</f>
        <v>0.8251463603134056</v>
      </c>
      <c r="Q65" s="2">
        <f>Q10*'Output-Calculation-sheet'!Q54/10^9</f>
        <v>0.90041242888507445</v>
      </c>
      <c r="R65" s="2">
        <f>R10*'Output-Calculation-sheet'!R54/10^9</f>
        <v>0.72645198420516566</v>
      </c>
      <c r="S65" s="2">
        <f>S10*'Output-Calculation-sheet'!S54/10^9</f>
        <v>0.65986499475155025</v>
      </c>
      <c r="T65" s="2">
        <f>T10*'Output-Calculation-sheet'!T54/10^9</f>
        <v>0.24288492407530424</v>
      </c>
      <c r="U65" s="2">
        <f>U10*'Output-Calculation-sheet'!U54/10^9</f>
        <v>0.2097285552393412</v>
      </c>
      <c r="V65" s="2">
        <f>V10*'Output-Calculation-sheet'!V54/10^9</f>
        <v>0.26878883082890759</v>
      </c>
      <c r="W65" s="2">
        <f>W10*'Output-Calculation-sheet'!W54/10^9</f>
        <v>0.10233801749664889</v>
      </c>
      <c r="X65" s="2">
        <f>X10*'Output-Calculation-sheet'!X54/10^9</f>
        <v>0.16856161857099447</v>
      </c>
      <c r="Y65" s="2">
        <f>Y10*'Output-Calculation-sheet'!Y54/10^9</f>
        <v>8.4229673810667094E-2</v>
      </c>
      <c r="AA65" s="2">
        <f t="shared" si="4"/>
        <v>39.118658581142775</v>
      </c>
    </row>
    <row r="66" spans="1:27" x14ac:dyDescent="0.25">
      <c r="A66" s="2">
        <v>2034</v>
      </c>
      <c r="B66" s="2">
        <f>B11*'Output-Calculation-sheet'!B55/10^9</f>
        <v>11.770968866024136</v>
      </c>
      <c r="C66" s="2">
        <f>C11*'Output-Calculation-sheet'!C55/10^9</f>
        <v>7.7642440214592234</v>
      </c>
      <c r="D66" s="2">
        <f>D11*'Output-Calculation-sheet'!D55/10^9</f>
        <v>2.4621259243564566</v>
      </c>
      <c r="E66" s="2">
        <f>E11*'Output-Calculation-sheet'!E55/10^9</f>
        <v>2.9814709767387892</v>
      </c>
      <c r="F66" s="2">
        <f>F11*'Output-Calculation-sheet'!F55/10^9</f>
        <v>1.1458171630176257</v>
      </c>
      <c r="G66" s="2">
        <f>G11*'Output-Calculation-sheet'!G55/10^9</f>
        <v>0.81900882729478264</v>
      </c>
      <c r="H66" s="2">
        <f>H11*'Output-Calculation-sheet'!H55/10^9</f>
        <v>2.0938429464773702</v>
      </c>
      <c r="I66" s="2">
        <f>I11*'Output-Calculation-sheet'!I55/10^9</f>
        <v>0.80089831914810072</v>
      </c>
      <c r="J66" s="2">
        <f>J11*'Output-Calculation-sheet'!J55/10^9</f>
        <v>0.82360002243167041</v>
      </c>
      <c r="K66" s="2">
        <f>K11*'Output-Calculation-sheet'!K55/10^9</f>
        <v>0.98507161736063631</v>
      </c>
      <c r="L66" s="2">
        <f>L11*'Output-Calculation-sheet'!L55/10^9</f>
        <v>1.0431982909465483</v>
      </c>
      <c r="M66" s="2">
        <f>M11*'Output-Calculation-sheet'!M55/10^9</f>
        <v>1.5169424923198325</v>
      </c>
      <c r="N66" s="2">
        <f>N11*'Output-Calculation-sheet'!N55/10^9</f>
        <v>1.3254032119023171</v>
      </c>
      <c r="O66" s="2">
        <f>O11*'Output-Calculation-sheet'!O55/10^9</f>
        <v>1.5641421676554867</v>
      </c>
      <c r="P66" s="2">
        <f>P11*'Output-Calculation-sheet'!P55/10^9</f>
        <v>0.9110916317709794</v>
      </c>
      <c r="Q66" s="2">
        <f>Q11*'Output-Calculation-sheet'!Q55/10^9</f>
        <v>0.99230266319605864</v>
      </c>
      <c r="R66" s="2">
        <f>R11*'Output-Calculation-sheet'!R55/10^9</f>
        <v>0.73790998844158673</v>
      </c>
      <c r="S66" s="2">
        <f>S11*'Output-Calculation-sheet'!S55/10^9</f>
        <v>0.72608551995512072</v>
      </c>
      <c r="T66" s="2">
        <f>T11*'Output-Calculation-sheet'!T55/10^9</f>
        <v>0.2313025740842185</v>
      </c>
      <c r="U66" s="2">
        <f>U11*'Output-Calculation-sheet'!U55/10^9</f>
        <v>0.2352042130576005</v>
      </c>
      <c r="V66" s="2">
        <f>V11*'Output-Calculation-sheet'!V55/10^9</f>
        <v>0.21943104056777477</v>
      </c>
      <c r="W66" s="2">
        <f>W11*'Output-Calculation-sheet'!W55/10^9</f>
        <v>9.9353435478471072E-2</v>
      </c>
      <c r="X66" s="2">
        <f>X11*'Output-Calculation-sheet'!X55/10^9</f>
        <v>0.18686608979310276</v>
      </c>
      <c r="Y66" s="2">
        <f>Y11*'Output-Calculation-sheet'!Y55/10^9</f>
        <v>9.7495570474095156E-2</v>
      </c>
      <c r="AA66" s="2">
        <f t="shared" si="4"/>
        <v>41.533777573951987</v>
      </c>
    </row>
    <row r="67" spans="1:27" x14ac:dyDescent="0.25">
      <c r="A67" s="2">
        <v>2035</v>
      </c>
      <c r="B67" s="2">
        <f>B12*'Output-Calculation-sheet'!B56/10^9</f>
        <v>13.075195255698373</v>
      </c>
      <c r="C67" s="2">
        <f>C12*'Output-Calculation-sheet'!C56/10^9</f>
        <v>8.2462014224307847</v>
      </c>
      <c r="D67" s="2">
        <f>D12*'Output-Calculation-sheet'!D56/10^9</f>
        <v>2.7230932662431098</v>
      </c>
      <c r="E67" s="2">
        <f>E12*'Output-Calculation-sheet'!E56/10^9</f>
        <v>3.6948783739076001</v>
      </c>
      <c r="F67" s="2">
        <f>F12*'Output-Calculation-sheet'!F56/10^9</f>
        <v>1.3494442007868066</v>
      </c>
      <c r="G67" s="2">
        <f>G12*'Output-Calculation-sheet'!G56/10^9</f>
        <v>0.94532485291876878</v>
      </c>
      <c r="H67" s="2">
        <f>H12*'Output-Calculation-sheet'!H56/10^9</f>
        <v>2.2815258301087464</v>
      </c>
      <c r="I67" s="2">
        <f>I12*'Output-Calculation-sheet'!I56/10^9</f>
        <v>0.91823781027438267</v>
      </c>
      <c r="J67" s="2">
        <f>J12*'Output-Calculation-sheet'!J56/10^9</f>
        <v>0.90965053857820299</v>
      </c>
      <c r="K67" s="2">
        <f>K12*'Output-Calculation-sheet'!K56/10^9</f>
        <v>1.095552141405931</v>
      </c>
      <c r="L67" s="2">
        <f>L12*'Output-Calculation-sheet'!L56/10^9</f>
        <v>1.1005607689757475</v>
      </c>
      <c r="M67" s="2">
        <f>M12*'Output-Calculation-sheet'!M56/10^9</f>
        <v>1.6693434402079759</v>
      </c>
      <c r="N67" s="2">
        <f>N12*'Output-Calculation-sheet'!N56/10^9</f>
        <v>1.4334506492560823</v>
      </c>
      <c r="O67" s="2">
        <f>O12*'Output-Calculation-sheet'!O56/10^9</f>
        <v>1.6581710896898618</v>
      </c>
      <c r="P67" s="2">
        <f>P12*'Output-Calculation-sheet'!P56/10^9</f>
        <v>1.0610604323772739</v>
      </c>
      <c r="Q67" s="2">
        <f>Q12*'Output-Calculation-sheet'!Q56/10^9</f>
        <v>1.0911602691227724</v>
      </c>
      <c r="R67" s="2">
        <f>R12*'Output-Calculation-sheet'!R56/10^9</f>
        <v>0.83073383918908017</v>
      </c>
      <c r="S67" s="2">
        <f>S12*'Output-Calculation-sheet'!S56/10^9</f>
        <v>0.79164084789355882</v>
      </c>
      <c r="T67" s="2">
        <f>T12*'Output-Calculation-sheet'!T56/10^9</f>
        <v>0.25192408625102342</v>
      </c>
      <c r="U67" s="2">
        <f>U12*'Output-Calculation-sheet'!U56/10^9</f>
        <v>0.26307489671612777</v>
      </c>
      <c r="V67" s="2">
        <f>V12*'Output-Calculation-sheet'!V56/10^9</f>
        <v>0.20208720463141247</v>
      </c>
      <c r="W67" s="2">
        <f>W12*'Output-Calculation-sheet'!W56/10^9</f>
        <v>0.12192711414177376</v>
      </c>
      <c r="X67" s="2">
        <f>X12*'Output-Calculation-sheet'!X56/10^9</f>
        <v>0.20731203804056791</v>
      </c>
      <c r="Y67" s="2">
        <f>Y12*'Output-Calculation-sheet'!Y56/10^9</f>
        <v>0.11778895947025961</v>
      </c>
      <c r="AA67" s="2">
        <f t="shared" si="4"/>
        <v>46.039339328316224</v>
      </c>
    </row>
    <row r="68" spans="1:27" x14ac:dyDescent="0.25">
      <c r="B68" s="2">
        <f>SUM(B60:B67)</f>
        <v>70.215424621794398</v>
      </c>
      <c r="C68" s="2">
        <f t="shared" ref="C68:Y68" si="5">SUM(C60:C67)</f>
        <v>44.515131789482325</v>
      </c>
      <c r="D68" s="2">
        <f t="shared" si="5"/>
        <v>15.220973780665306</v>
      </c>
      <c r="E68" s="2">
        <f t="shared" si="5"/>
        <v>18.501867172022362</v>
      </c>
      <c r="F68" s="2">
        <f t="shared" si="5"/>
        <v>7.1370908718216528</v>
      </c>
      <c r="G68" s="2">
        <f t="shared" si="5"/>
        <v>5.017360597304676</v>
      </c>
      <c r="H68" s="2">
        <f t="shared" si="5"/>
        <v>12.888479750865988</v>
      </c>
      <c r="I68" s="2">
        <f t="shared" si="5"/>
        <v>4.9012041869621381</v>
      </c>
      <c r="J68" s="2">
        <f t="shared" si="5"/>
        <v>5.1674534009297712</v>
      </c>
      <c r="K68" s="2">
        <f t="shared" si="5"/>
        <v>6.1022948818586062</v>
      </c>
      <c r="L68" s="2">
        <f t="shared" si="5"/>
        <v>6.4818005205310794</v>
      </c>
      <c r="M68" s="2">
        <f t="shared" si="5"/>
        <v>9.7218892866489988</v>
      </c>
      <c r="N68" s="2">
        <f t="shared" si="5"/>
        <v>8.3191613218613423</v>
      </c>
      <c r="O68" s="2">
        <f t="shared" si="5"/>
        <v>9.1381842604450743</v>
      </c>
      <c r="P68" s="2">
        <f t="shared" si="5"/>
        <v>5.5246306077438314</v>
      </c>
      <c r="Q68" s="2">
        <f t="shared" si="5"/>
        <v>5.9488177397646149</v>
      </c>
      <c r="R68" s="2">
        <f t="shared" si="5"/>
        <v>4.5989583326523356</v>
      </c>
      <c r="S68" s="2">
        <f t="shared" si="5"/>
        <v>4.3544333545147955</v>
      </c>
      <c r="T68" s="2">
        <f t="shared" si="5"/>
        <v>1.4398625452349023</v>
      </c>
      <c r="U68" s="2">
        <f t="shared" si="5"/>
        <v>1.3995648646132235</v>
      </c>
      <c r="V68" s="2">
        <f t="shared" si="5"/>
        <v>1.2854691015461353</v>
      </c>
      <c r="W68" s="2">
        <f t="shared" si="5"/>
        <v>0.62730750909243427</v>
      </c>
      <c r="X68" s="2">
        <f t="shared" si="5"/>
        <v>1.1364394093601216</v>
      </c>
      <c r="Y68" s="2">
        <f t="shared" si="5"/>
        <v>0.57586612135614368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135.6043976973136</v>
      </c>
      <c r="L71" s="2">
        <f>L5/'Output-Calculation-sheet'!L4*'Output-Calculation-sheet'!L58</f>
        <v>147.34306962417196</v>
      </c>
      <c r="M71" s="2">
        <f>M5/'Output-Calculation-sheet'!M4*'Output-Calculation-sheet'!M58</f>
        <v>724.19068254094077</v>
      </c>
      <c r="N71" s="2">
        <f>N5/'Output-Calculation-sheet'!N4*'Output-Calculation-sheet'!N58</f>
        <v>103.77632787385691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261.16580761078791</v>
      </c>
      <c r="S71" s="2">
        <f>S5/'Output-Calculation-sheet'!S4*'Output-Calculation-sheet'!S58</f>
        <v>0</v>
      </c>
      <c r="T71" s="2">
        <f>T5/'Output-Calculation-sheet'!T4*'Output-Calculation-sheet'!T58</f>
        <v>84.140207798387578</v>
      </c>
      <c r="U71" s="2">
        <f>U5/'Output-Calculation-sheet'!U4*'Output-Calculation-sheet'!U58</f>
        <v>0</v>
      </c>
      <c r="V71" s="2">
        <f>V5/'Output-Calculation-sheet'!V4*'Output-Calculation-sheet'!V58</f>
        <v>75.715666277562605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1.5319361594230214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137.77434214606464</v>
      </c>
      <c r="E72" s="2">
        <f>E6/'Output-Calculation-sheet'!E5*'Output-Calculation-sheet'!E59</f>
        <v>164.24077968350593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87.01996095755527</v>
      </c>
      <c r="I72" s="2">
        <f>I6/'Output-Calculation-sheet'!I5*'Output-Calculation-sheet'!I59</f>
        <v>0</v>
      </c>
      <c r="J72" s="2">
        <f>J6/'Output-Calculation-sheet'!J5*'Output-Calculation-sheet'!J59</f>
        <v>117.30951877537757</v>
      </c>
      <c r="K72" s="2">
        <f>K6/'Output-Calculation-sheet'!K5*'Output-Calculation-sheet'!K59</f>
        <v>287.48338012086231</v>
      </c>
      <c r="L72" s="2">
        <f>L6/'Output-Calculation-sheet'!L5*'Output-Calculation-sheet'!L59</f>
        <v>283.61148713233575</v>
      </c>
      <c r="M72" s="2">
        <f>M6/'Output-Calculation-sheet'!M5*'Output-Calculation-sheet'!M59</f>
        <v>1849.241157778765</v>
      </c>
      <c r="N72" s="2">
        <f>N6/'Output-Calculation-sheet'!N5*'Output-Calculation-sheet'!N59</f>
        <v>428.96938114264503</v>
      </c>
      <c r="O72" s="2">
        <f>O6/'Output-Calculation-sheet'!O5*'Output-Calculation-sheet'!O59</f>
        <v>0</v>
      </c>
      <c r="P72" s="2">
        <f>P6/'Output-Calculation-sheet'!P5*'Output-Calculation-sheet'!P59</f>
        <v>134.59176514215784</v>
      </c>
      <c r="Q72" s="2">
        <f>Q6/'Output-Calculation-sheet'!Q5*'Output-Calculation-sheet'!Q59</f>
        <v>0</v>
      </c>
      <c r="R72" s="2">
        <f>R6/'Output-Calculation-sheet'!R5*'Output-Calculation-sheet'!R59</f>
        <v>448.10532140341002</v>
      </c>
      <c r="S72" s="2">
        <f>S6/'Output-Calculation-sheet'!S5*'Output-Calculation-sheet'!S59</f>
        <v>0</v>
      </c>
      <c r="T72" s="2">
        <f>T6/'Output-Calculation-sheet'!T5*'Output-Calculation-sheet'!T59</f>
        <v>150.23246454356794</v>
      </c>
      <c r="U72" s="2">
        <f>U6/'Output-Calculation-sheet'!U5*'Output-Calculation-sheet'!U59</f>
        <v>28.661354155086787</v>
      </c>
      <c r="V72" s="2">
        <f>V6/'Output-Calculation-sheet'!V5*'Output-Calculation-sheet'!V59</f>
        <v>114.00811457872166</v>
      </c>
      <c r="W72" s="2">
        <f>W6/'Output-Calculation-sheet'!W5*'Output-Calculation-sheet'!W59</f>
        <v>0</v>
      </c>
      <c r="X72" s="2">
        <f>X6/'Output-Calculation-sheet'!X5*'Output-Calculation-sheet'!X59</f>
        <v>12.197070129186132</v>
      </c>
      <c r="Y72" s="2">
        <f>Y6/'Output-Calculation-sheet'!Y5*'Output-Calculation-sheet'!Y59</f>
        <v>0</v>
      </c>
      <c r="AA72" s="2">
        <f t="shared" ref="AA72:AA78" si="6">SUM(B72:Y72)/1000</f>
        <v>4.2434460976892412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622.82716209865191</v>
      </c>
      <c r="E73" s="2">
        <f>E7/'Output-Calculation-sheet'!E6*'Output-Calculation-sheet'!E60</f>
        <v>462.75364140365741</v>
      </c>
      <c r="F73" s="2">
        <f>F7/'Output-Calculation-sheet'!F6*'Output-Calculation-sheet'!F60</f>
        <v>0</v>
      </c>
      <c r="G73" s="2">
        <f>G7/'Output-Calculation-sheet'!G6*'Output-Calculation-sheet'!G60</f>
        <v>167.17392089370773</v>
      </c>
      <c r="H73" s="2">
        <f>H7/'Output-Calculation-sheet'!H6*'Output-Calculation-sheet'!H60</f>
        <v>604.82088812316829</v>
      </c>
      <c r="I73" s="2">
        <f>I7/'Output-Calculation-sheet'!I6*'Output-Calculation-sheet'!I60</f>
        <v>49.103345341420223</v>
      </c>
      <c r="J73" s="2">
        <f>J7/'Output-Calculation-sheet'!J6*'Output-Calculation-sheet'!J60</f>
        <v>282.94459041750071</v>
      </c>
      <c r="K73" s="2">
        <f>K7/'Output-Calculation-sheet'!K6*'Output-Calculation-sheet'!K60</f>
        <v>510.87422593512542</v>
      </c>
      <c r="L73" s="2">
        <f>L7/'Output-Calculation-sheet'!L6*'Output-Calculation-sheet'!L60</f>
        <v>447.80534520651292</v>
      </c>
      <c r="M73" s="2">
        <f>M7/'Output-Calculation-sheet'!M6*'Output-Calculation-sheet'!M60</f>
        <v>2433.8754772540838</v>
      </c>
      <c r="N73" s="2">
        <f>N7/'Output-Calculation-sheet'!N6*'Output-Calculation-sheet'!N60</f>
        <v>1057.9501274123288</v>
      </c>
      <c r="O73" s="2">
        <f>O7/'Output-Calculation-sheet'!O6*'Output-Calculation-sheet'!O60</f>
        <v>0</v>
      </c>
      <c r="P73" s="2">
        <f>P7/'Output-Calculation-sheet'!P6*'Output-Calculation-sheet'!P60</f>
        <v>332.60981024403947</v>
      </c>
      <c r="Q73" s="2">
        <f>Q7/'Output-Calculation-sheet'!Q6*'Output-Calculation-sheet'!Q60</f>
        <v>89.96634202599671</v>
      </c>
      <c r="R73" s="2">
        <f>R7/'Output-Calculation-sheet'!R6*'Output-Calculation-sheet'!R60</f>
        <v>650.39323096293458</v>
      </c>
      <c r="S73" s="2">
        <f>S7/'Output-Calculation-sheet'!S6*'Output-Calculation-sheet'!S60</f>
        <v>38.252047965043033</v>
      </c>
      <c r="T73" s="2">
        <f>T7/'Output-Calculation-sheet'!T6*'Output-Calculation-sheet'!T60</f>
        <v>219.48451689445488</v>
      </c>
      <c r="U73" s="2">
        <f>U7/'Output-Calculation-sheet'!U6*'Output-Calculation-sheet'!U60</f>
        <v>71.75406471060036</v>
      </c>
      <c r="V73" s="2">
        <f>V7/'Output-Calculation-sheet'!V6*'Output-Calculation-sheet'!V60</f>
        <v>159.82380328425631</v>
      </c>
      <c r="W73" s="2">
        <f>W7/'Output-Calculation-sheet'!W6*'Output-Calculation-sheet'!W60</f>
        <v>0</v>
      </c>
      <c r="X73" s="2">
        <f>X7/'Output-Calculation-sheet'!X6*'Output-Calculation-sheet'!X60</f>
        <v>70.887148173574317</v>
      </c>
      <c r="Y73" s="2">
        <f>Y7/'Output-Calculation-sheet'!Y6*'Output-Calculation-sheet'!Y60</f>
        <v>0</v>
      </c>
      <c r="AA73" s="2">
        <f t="shared" si="6"/>
        <v>8.2732996883470573</v>
      </c>
    </row>
    <row r="74" spans="1:27" x14ac:dyDescent="0.25">
      <c r="A74" s="2">
        <v>2031</v>
      </c>
      <c r="B74" s="2">
        <f>B8/'Output-Calculation-sheet'!B7*'Output-Calculation-sheet'!B61</f>
        <v>499.66311519559741</v>
      </c>
      <c r="C74" s="2">
        <f>C8/'Output-Calculation-sheet'!C7*'Output-Calculation-sheet'!C61</f>
        <v>0</v>
      </c>
      <c r="D74" s="2">
        <f>D8/'Output-Calculation-sheet'!D7*'Output-Calculation-sheet'!D61</f>
        <v>817.65269730854072</v>
      </c>
      <c r="E74" s="2">
        <f>E8/'Output-Calculation-sheet'!E7*'Output-Calculation-sheet'!E61</f>
        <v>606.82389540830377</v>
      </c>
      <c r="F74" s="2">
        <f>F8/'Output-Calculation-sheet'!F7*'Output-Calculation-sheet'!F61</f>
        <v>0</v>
      </c>
      <c r="G74" s="2">
        <f>G8/'Output-Calculation-sheet'!G7*'Output-Calculation-sheet'!G61</f>
        <v>276.30414814303356</v>
      </c>
      <c r="H74" s="2">
        <f>H8/'Output-Calculation-sheet'!H7*'Output-Calculation-sheet'!H61</f>
        <v>1326.9989147633016</v>
      </c>
      <c r="I74" s="2">
        <f>I8/'Output-Calculation-sheet'!I7*'Output-Calculation-sheet'!I61</f>
        <v>97.415534009250592</v>
      </c>
      <c r="J74" s="2">
        <f>J8/'Output-Calculation-sheet'!J7*'Output-Calculation-sheet'!J61</f>
        <v>406.14632324702399</v>
      </c>
      <c r="K74" s="2">
        <f>K8/'Output-Calculation-sheet'!K7*'Output-Calculation-sheet'!K61</f>
        <v>682.08983203387345</v>
      </c>
      <c r="L74" s="2">
        <f>L8/'Output-Calculation-sheet'!L7*'Output-Calculation-sheet'!L61</f>
        <v>591.76966250121109</v>
      </c>
      <c r="M74" s="2">
        <f>M8/'Output-Calculation-sheet'!M7*'Output-Calculation-sheet'!M61</f>
        <v>2963.6493003959245</v>
      </c>
      <c r="N74" s="2">
        <f>N8/'Output-Calculation-sheet'!N7*'Output-Calculation-sheet'!N61</f>
        <v>1671.646574189343</v>
      </c>
      <c r="O74" s="2">
        <f>O8/'Output-Calculation-sheet'!O7*'Output-Calculation-sheet'!O61</f>
        <v>0</v>
      </c>
      <c r="P74" s="2">
        <f>P8/'Output-Calculation-sheet'!P7*'Output-Calculation-sheet'!P61</f>
        <v>472.44937842211942</v>
      </c>
      <c r="Q74" s="2">
        <f>Q8/'Output-Calculation-sheet'!Q7*'Output-Calculation-sheet'!Q61</f>
        <v>124.55377757263621</v>
      </c>
      <c r="R74" s="2">
        <f>R8/'Output-Calculation-sheet'!R7*'Output-Calculation-sheet'!R61</f>
        <v>821.63378411462998</v>
      </c>
      <c r="S74" s="2">
        <f>S8/'Output-Calculation-sheet'!S7*'Output-Calculation-sheet'!S61</f>
        <v>145.39355416439275</v>
      </c>
      <c r="T74" s="2">
        <f>T8/'Output-Calculation-sheet'!T7*'Output-Calculation-sheet'!T61</f>
        <v>278.27127905567318</v>
      </c>
      <c r="U74" s="2">
        <f>U8/'Output-Calculation-sheet'!U7*'Output-Calculation-sheet'!U61</f>
        <v>110.25427726408887</v>
      </c>
      <c r="V74" s="2">
        <f>V8/'Output-Calculation-sheet'!V7*'Output-Calculation-sheet'!V61</f>
        <v>193.65976758998607</v>
      </c>
      <c r="W74" s="2">
        <f>W8/'Output-Calculation-sheet'!W7*'Output-Calculation-sheet'!W61</f>
        <v>4.6076448782654884</v>
      </c>
      <c r="X74" s="2">
        <f>X8/'Output-Calculation-sheet'!X7*'Output-Calculation-sheet'!X61</f>
        <v>165.49065236382049</v>
      </c>
      <c r="Y74" s="2">
        <f>Y8/'Output-Calculation-sheet'!Y7*'Output-Calculation-sheet'!Y61</f>
        <v>0</v>
      </c>
      <c r="AA74" s="2">
        <f t="shared" si="6"/>
        <v>12.256474112621017</v>
      </c>
    </row>
    <row r="75" spans="1:27" x14ac:dyDescent="0.25">
      <c r="A75" s="2">
        <v>2032</v>
      </c>
      <c r="B75" s="2">
        <f>B9/'Output-Calculation-sheet'!B8*'Output-Calculation-sheet'!B62</f>
        <v>1404.8786749707228</v>
      </c>
      <c r="C75" s="2">
        <f>C9/'Output-Calculation-sheet'!C8*'Output-Calculation-sheet'!C62</f>
        <v>0</v>
      </c>
      <c r="D75" s="2">
        <f>D9/'Output-Calculation-sheet'!D8*'Output-Calculation-sheet'!D62</f>
        <v>1149.1952503961656</v>
      </c>
      <c r="E75" s="2">
        <f>E9/'Output-Calculation-sheet'!E8*'Output-Calculation-sheet'!E62</f>
        <v>808.12694215523743</v>
      </c>
      <c r="F75" s="2">
        <f>F9/'Output-Calculation-sheet'!F8*'Output-Calculation-sheet'!F62</f>
        <v>0</v>
      </c>
      <c r="G75" s="2">
        <f>G9/'Output-Calculation-sheet'!G8*'Output-Calculation-sheet'!G62</f>
        <v>373.38079119660756</v>
      </c>
      <c r="H75" s="2">
        <f>H9/'Output-Calculation-sheet'!H8*'Output-Calculation-sheet'!H62</f>
        <v>2635.9634211403354</v>
      </c>
      <c r="I75" s="2">
        <f>I9/'Output-Calculation-sheet'!I8*'Output-Calculation-sheet'!I62</f>
        <v>159.65633835910782</v>
      </c>
      <c r="J75" s="2">
        <f>J9/'Output-Calculation-sheet'!J8*'Output-Calculation-sheet'!J62</f>
        <v>523.28339438045771</v>
      </c>
      <c r="K75" s="2">
        <f>K9/'Output-Calculation-sheet'!K8*'Output-Calculation-sheet'!K62</f>
        <v>820.67651614494866</v>
      </c>
      <c r="L75" s="2">
        <f>L9/'Output-Calculation-sheet'!L8*'Output-Calculation-sheet'!L62</f>
        <v>712.64053782432768</v>
      </c>
      <c r="M75" s="2">
        <f>M9/'Output-Calculation-sheet'!M8*'Output-Calculation-sheet'!M62</f>
        <v>3431.2010748137782</v>
      </c>
      <c r="N75" s="2">
        <f>N9/'Output-Calculation-sheet'!N8*'Output-Calculation-sheet'!N62</f>
        <v>2217.952839007055</v>
      </c>
      <c r="O75" s="2">
        <f>O9/'Output-Calculation-sheet'!O8*'Output-Calculation-sheet'!O62</f>
        <v>0</v>
      </c>
      <c r="P75" s="2">
        <f>P9/'Output-Calculation-sheet'!P8*'Output-Calculation-sheet'!P62</f>
        <v>612.05663335017312</v>
      </c>
      <c r="Q75" s="2">
        <f>Q9/'Output-Calculation-sheet'!Q8*'Output-Calculation-sheet'!Q62</f>
        <v>217.07676364972394</v>
      </c>
      <c r="R75" s="2">
        <f>R9/'Output-Calculation-sheet'!R8*'Output-Calculation-sheet'!R62</f>
        <v>974.40005506855425</v>
      </c>
      <c r="S75" s="2">
        <f>S9/'Output-Calculation-sheet'!S8*'Output-Calculation-sheet'!S62</f>
        <v>282.13040504649058</v>
      </c>
      <c r="T75" s="2">
        <f>T9/'Output-Calculation-sheet'!T8*'Output-Calculation-sheet'!T62</f>
        <v>326.22612554548044</v>
      </c>
      <c r="U75" s="2">
        <f>U9/'Output-Calculation-sheet'!U8*'Output-Calculation-sheet'!U62</f>
        <v>151.76136325063496</v>
      </c>
      <c r="V75" s="2">
        <f>V9/'Output-Calculation-sheet'!V8*'Output-Calculation-sheet'!V62</f>
        <v>226.34504147057592</v>
      </c>
      <c r="W75" s="2">
        <f>W9/'Output-Calculation-sheet'!W8*'Output-Calculation-sheet'!W62</f>
        <v>12.332228686085708</v>
      </c>
      <c r="X75" s="2">
        <f>X9/'Output-Calculation-sheet'!X8*'Output-Calculation-sheet'!X62</f>
        <v>325.10555459581479</v>
      </c>
      <c r="Y75" s="2">
        <f>Y9/'Output-Calculation-sheet'!Y8*'Output-Calculation-sheet'!Y62</f>
        <v>0</v>
      </c>
      <c r="AA75" s="2">
        <f t="shared" si="6"/>
        <v>17.364389951052281</v>
      </c>
    </row>
    <row r="76" spans="1:27" x14ac:dyDescent="0.25">
      <c r="A76" s="2">
        <v>2033</v>
      </c>
      <c r="B76" s="2">
        <f>B10/'Output-Calculation-sheet'!B9*'Output-Calculation-sheet'!B63</f>
        <v>7415.2019375794471</v>
      </c>
      <c r="C76" s="2">
        <f>C10/'Output-Calculation-sheet'!C9*'Output-Calculation-sheet'!C63</f>
        <v>7007.3289787602907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4840.8275290341135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126.88918041448569</v>
      </c>
      <c r="L76" s="2">
        <f>L10/'Output-Calculation-sheet'!L9*'Output-Calculation-sheet'!L63</f>
        <v>0</v>
      </c>
      <c r="M76" s="2">
        <f>M10/'Output-Calculation-sheet'!M9*'Output-Calculation-sheet'!M63</f>
        <v>3296.6318931018263</v>
      </c>
      <c r="N76" s="2">
        <f>N10/'Output-Calculation-sheet'!N9*'Output-Calculation-sheet'!N63</f>
        <v>1886.3295597333511</v>
      </c>
      <c r="O76" s="2">
        <f>O10/'Output-Calculation-sheet'!O9*'Output-Calculation-sheet'!O63</f>
        <v>696.71759753077492</v>
      </c>
      <c r="P76" s="2">
        <f>P10/'Output-Calculation-sheet'!P9*'Output-Calculation-sheet'!P63</f>
        <v>646.6447284953349</v>
      </c>
      <c r="Q76" s="2">
        <f>Q10/'Output-Calculation-sheet'!Q9*'Output-Calculation-sheet'!Q63</f>
        <v>287.95886744967942</v>
      </c>
      <c r="R76" s="2">
        <f>R10/'Output-Calculation-sheet'!R9*'Output-Calculation-sheet'!R63</f>
        <v>497.9480817193994</v>
      </c>
      <c r="S76" s="2">
        <f>S10/'Output-Calculation-sheet'!S9*'Output-Calculation-sheet'!S63</f>
        <v>836.44890552964421</v>
      </c>
      <c r="T76" s="2">
        <f>T10/'Output-Calculation-sheet'!T9*'Output-Calculation-sheet'!T63</f>
        <v>33.896059344991187</v>
      </c>
      <c r="U76" s="2">
        <f>U10/'Output-Calculation-sheet'!U9*'Output-Calculation-sheet'!U63</f>
        <v>176.95968496074303</v>
      </c>
      <c r="V76" s="2">
        <f>V10/'Output-Calculation-sheet'!V9*'Output-Calculation-sheet'!V63</f>
        <v>13.513626307966998</v>
      </c>
      <c r="W76" s="2">
        <f>W10/'Output-Calculation-sheet'!W9*'Output-Calculation-sheet'!W63</f>
        <v>0</v>
      </c>
      <c r="X76" s="2">
        <f>X10/'Output-Calculation-sheet'!X9*'Output-Calculation-sheet'!X63</f>
        <v>388.19677669132045</v>
      </c>
      <c r="Y76" s="2">
        <f>Y10/'Output-Calculation-sheet'!Y9*'Output-Calculation-sheet'!Y63</f>
        <v>7.364167792554972</v>
      </c>
      <c r="AA76" s="2">
        <f t="shared" si="6"/>
        <v>28.158857574445928</v>
      </c>
    </row>
    <row r="77" spans="1:27" x14ac:dyDescent="0.25">
      <c r="A77" s="2">
        <v>2034</v>
      </c>
      <c r="B77" s="2">
        <f>B11/'Output-Calculation-sheet'!B10*'Output-Calculation-sheet'!B64</f>
        <v>19493.870416309524</v>
      </c>
      <c r="C77" s="2">
        <f>C11/'Output-Calculation-sheet'!C10*'Output-Calculation-sheet'!C64</f>
        <v>10191.132602541005</v>
      </c>
      <c r="D77" s="2">
        <f>D11/'Output-Calculation-sheet'!D10*'Output-Calculation-sheet'!D64</f>
        <v>2384.963569686578</v>
      </c>
      <c r="E77" s="2">
        <f>E11/'Output-Calculation-sheet'!E10*'Output-Calculation-sheet'!E64</f>
        <v>2973.7246687992215</v>
      </c>
      <c r="F77" s="2">
        <f>F11/'Output-Calculation-sheet'!F10*'Output-Calculation-sheet'!F64</f>
        <v>184.85827156632314</v>
      </c>
      <c r="G77" s="2">
        <f>G11/'Output-Calculation-sheet'!G10*'Output-Calculation-sheet'!G64</f>
        <v>1264.0168255659078</v>
      </c>
      <c r="H77" s="2">
        <f>H11/'Output-Calculation-sheet'!H10*'Output-Calculation-sheet'!H64</f>
        <v>6324.5989409499489</v>
      </c>
      <c r="I77" s="2">
        <f>I11/'Output-Calculation-sheet'!I10*'Output-Calculation-sheet'!I64</f>
        <v>742.82266194198007</v>
      </c>
      <c r="J77" s="2">
        <f>J11/'Output-Calculation-sheet'!J10*'Output-Calculation-sheet'!J64</f>
        <v>520.24359915084597</v>
      </c>
      <c r="K77" s="2">
        <f>K11/'Output-Calculation-sheet'!K10*'Output-Calculation-sheet'!K64</f>
        <v>1131.2848883659456</v>
      </c>
      <c r="L77" s="2">
        <f>L11/'Output-Calculation-sheet'!L10*'Output-Calculation-sheet'!L64</f>
        <v>465.65152496304842</v>
      </c>
      <c r="M77" s="2">
        <f>M11/'Output-Calculation-sheet'!M10*'Output-Calculation-sheet'!M64</f>
        <v>4517.4644977644539</v>
      </c>
      <c r="N77" s="2">
        <f>N11/'Output-Calculation-sheet'!N10*'Output-Calculation-sheet'!N64</f>
        <v>3180.5777801062327</v>
      </c>
      <c r="O77" s="2">
        <f>O11/'Output-Calculation-sheet'!O10*'Output-Calculation-sheet'!O64</f>
        <v>1158.2936117263596</v>
      </c>
      <c r="P77" s="2">
        <f>P11/'Output-Calculation-sheet'!P10*'Output-Calculation-sheet'!P64</f>
        <v>1410.2240576445156</v>
      </c>
      <c r="Q77" s="2">
        <f>Q11/'Output-Calculation-sheet'!Q10*'Output-Calculation-sheet'!Q64</f>
        <v>992.9671972356789</v>
      </c>
      <c r="R77" s="2">
        <f>R11/'Output-Calculation-sheet'!R10*'Output-Calculation-sheet'!R64</f>
        <v>1201.3385927602737</v>
      </c>
      <c r="S77" s="2">
        <f>S11/'Output-Calculation-sheet'!S10*'Output-Calculation-sheet'!S64</f>
        <v>1599.4020225660513</v>
      </c>
      <c r="T77" s="2">
        <f>T11/'Output-Calculation-sheet'!T10*'Output-Calculation-sheet'!T64</f>
        <v>331.1149546768151</v>
      </c>
      <c r="U77" s="2">
        <f>U11/'Output-Calculation-sheet'!U10*'Output-Calculation-sheet'!U64</f>
        <v>351.42792612646025</v>
      </c>
      <c r="V77" s="2">
        <f>V11/'Output-Calculation-sheet'!V10*'Output-Calculation-sheet'!V64</f>
        <v>175.13377637822958</v>
      </c>
      <c r="W77" s="2">
        <f>W11/'Output-Calculation-sheet'!W10*'Output-Calculation-sheet'!W64</f>
        <v>36.99760189118863</v>
      </c>
      <c r="X77" s="2">
        <f>X11/'Output-Calculation-sheet'!X10*'Output-Calculation-sheet'!X64</f>
        <v>452.20788339176983</v>
      </c>
      <c r="Y77" s="2">
        <f>Y11/'Output-Calculation-sheet'!Y10*'Output-Calculation-sheet'!Y64</f>
        <v>109.97339484408509</v>
      </c>
      <c r="AA77" s="2">
        <f t="shared" si="6"/>
        <v>61.194291266952455</v>
      </c>
    </row>
    <row r="78" spans="1:27" x14ac:dyDescent="0.25">
      <c r="A78" s="2">
        <v>2035</v>
      </c>
      <c r="B78" s="2">
        <f>B12/'Output-Calculation-sheet'!B11*'Output-Calculation-sheet'!B65</f>
        <v>21484.417448870438</v>
      </c>
      <c r="C78" s="2">
        <f>C12/'Output-Calculation-sheet'!C11*'Output-Calculation-sheet'!C65</f>
        <v>16649.836828913478</v>
      </c>
      <c r="D78" s="2">
        <f>D12/'Output-Calculation-sheet'!D11*'Output-Calculation-sheet'!D65</f>
        <v>2869.9481228428676</v>
      </c>
      <c r="E78" s="2">
        <f>E12/'Output-Calculation-sheet'!E11*'Output-Calculation-sheet'!E65</f>
        <v>4973.1252846045754</v>
      </c>
      <c r="F78" s="2">
        <f>F12/'Output-Calculation-sheet'!F11*'Output-Calculation-sheet'!F65</f>
        <v>636.41311825647483</v>
      </c>
      <c r="G78" s="2">
        <f>G12/'Output-Calculation-sheet'!G11*'Output-Calculation-sheet'!G65</f>
        <v>1260.3038779084172</v>
      </c>
      <c r="H78" s="2">
        <f>H12/'Output-Calculation-sheet'!H11*'Output-Calculation-sheet'!H65</f>
        <v>6834.0775123849044</v>
      </c>
      <c r="I78" s="2">
        <f>I12/'Output-Calculation-sheet'!I11*'Output-Calculation-sheet'!I65</f>
        <v>834.68781212060844</v>
      </c>
      <c r="J78" s="2">
        <f>J12/'Output-Calculation-sheet'!J11*'Output-Calculation-sheet'!J65</f>
        <v>1208.1295619541518</v>
      </c>
      <c r="K78" s="2">
        <f>K12/'Output-Calculation-sheet'!K11*'Output-Calculation-sheet'!K65</f>
        <v>1514.0945887346711</v>
      </c>
      <c r="L78" s="2">
        <f>L12/'Output-Calculation-sheet'!L11*'Output-Calculation-sheet'!L65</f>
        <v>1284.3939533562921</v>
      </c>
      <c r="M78" s="2">
        <f>M12/'Output-Calculation-sheet'!M11*'Output-Calculation-sheet'!M65</f>
        <v>4979.7118685848864</v>
      </c>
      <c r="N78" s="2">
        <f>N12/'Output-Calculation-sheet'!N11*'Output-Calculation-sheet'!N65</f>
        <v>3532.1190544566221</v>
      </c>
      <c r="O78" s="2">
        <f>O12/'Output-Calculation-sheet'!O11*'Output-Calculation-sheet'!O65</f>
        <v>1982.9109392420946</v>
      </c>
      <c r="P78" s="2">
        <f>P12/'Output-Calculation-sheet'!P11*'Output-Calculation-sheet'!P65</f>
        <v>1734.3072070266765</v>
      </c>
      <c r="Q78" s="2">
        <f>Q12/'Output-Calculation-sheet'!Q11*'Output-Calculation-sheet'!Q65</f>
        <v>1193.9014792702692</v>
      </c>
      <c r="R78" s="2">
        <f>R12/'Output-Calculation-sheet'!R11*'Output-Calculation-sheet'!R65</f>
        <v>1616.1591537741917</v>
      </c>
      <c r="S78" s="2">
        <f>S12/'Output-Calculation-sheet'!S11*'Output-Calculation-sheet'!S65</f>
        <v>1684.1101144788486</v>
      </c>
      <c r="T78" s="2">
        <f>T12/'Output-Calculation-sheet'!T11*'Output-Calculation-sheet'!T65</f>
        <v>557.49498218256224</v>
      </c>
      <c r="U78" s="2">
        <f>U12/'Output-Calculation-sheet'!U11*'Output-Calculation-sheet'!U65</f>
        <v>381.40773193900969</v>
      </c>
      <c r="V78" s="2">
        <f>V12/'Output-Calculation-sheet'!V11*'Output-Calculation-sheet'!V65</f>
        <v>313.03440444349809</v>
      </c>
      <c r="W78" s="2">
        <f>W12/'Output-Calculation-sheet'!W11*'Output-Calculation-sheet'!W65</f>
        <v>150.75020172153765</v>
      </c>
      <c r="X78" s="2">
        <f>X12/'Output-Calculation-sheet'!X11*'Output-Calculation-sheet'!X65</f>
        <v>487.49612958415759</v>
      </c>
      <c r="Y78" s="2">
        <f>Y12/'Output-Calculation-sheet'!Y11*'Output-Calculation-sheet'!Y65</f>
        <v>133.38031584384032</v>
      </c>
      <c r="AA78" s="2">
        <f t="shared" si="6"/>
        <v>78.296211692495078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822.03835827946943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159.69993830931577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0.98173829658878531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890.52189815982229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45.688395790982732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173.00444774484473</v>
      </c>
      <c r="P88" s="2">
        <f>P11/'Output-Calculation-sheet'!P10*'Output-Calculation-sheet'!P73</f>
        <v>0</v>
      </c>
      <c r="Q88" s="2">
        <f>Q11/'Output-Calculation-sheet'!Q10*'Output-Calculation-sheet'!Q73</f>
        <v>27.071817585966869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8.6375639317322968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3.4488356637235627</v>
      </c>
      <c r="Y88" s="2">
        <f>Y11/'Output-Calculation-sheet'!Y10*'Output-Calculation-sheet'!Y73</f>
        <v>0</v>
      </c>
      <c r="AA88" s="2">
        <f t="shared" si="7"/>
        <v>1.1483729588770724</v>
      </c>
    </row>
    <row r="89" spans="1:27" x14ac:dyDescent="0.25">
      <c r="A89" s="2">
        <v>2035</v>
      </c>
      <c r="B89" s="2">
        <f>B12/'Output-Calculation-sheet'!B11*'Output-Calculation-sheet'!B74</f>
        <v>668.67156703611693</v>
      </c>
      <c r="C89" s="2">
        <f>C12/'Output-Calculation-sheet'!C11*'Output-Calculation-sheet'!C74</f>
        <v>793.41609859011101</v>
      </c>
      <c r="D89" s="2">
        <f>D12/'Output-Calculation-sheet'!D11*'Output-Calculation-sheet'!D74</f>
        <v>140.56659268466805</v>
      </c>
      <c r="E89" s="2">
        <f>E12/'Output-Calculation-sheet'!E11*'Output-Calculation-sheet'!E74</f>
        <v>223.42589503356359</v>
      </c>
      <c r="F89" s="2">
        <f>F12/'Output-Calculation-sheet'!F11*'Output-Calculation-sheet'!F74</f>
        <v>70.259783424207868</v>
      </c>
      <c r="G89" s="2">
        <f>G12/'Output-Calculation-sheet'!G11*'Output-Calculation-sheet'!G74</f>
        <v>50.424256938001811</v>
      </c>
      <c r="H89" s="2">
        <f>H12/'Output-Calculation-sheet'!H11*'Output-Calculation-sheet'!H74</f>
        <v>97.695274146711427</v>
      </c>
      <c r="I89" s="2">
        <f>I12/'Output-Calculation-sheet'!I11*'Output-Calculation-sheet'!I74</f>
        <v>45.353608569909177</v>
      </c>
      <c r="J89" s="2">
        <f>J12/'Output-Calculation-sheet'!J11*'Output-Calculation-sheet'!J74</f>
        <v>44.885182120454438</v>
      </c>
      <c r="K89" s="2">
        <f>K12/'Output-Calculation-sheet'!K11*'Output-Calculation-sheet'!K74</f>
        <v>44.5754582016272</v>
      </c>
      <c r="L89" s="2">
        <f>L12/'Output-Calculation-sheet'!L11*'Output-Calculation-sheet'!L74</f>
        <v>35.44426838193813</v>
      </c>
      <c r="M89" s="2">
        <f>M12/'Output-Calculation-sheet'!M11*'Output-Calculation-sheet'!M74</f>
        <v>67.22390864288792</v>
      </c>
      <c r="N89" s="2">
        <f>N12/'Output-Calculation-sheet'!N11*'Output-Calculation-sheet'!N74</f>
        <v>33.035157636144987</v>
      </c>
      <c r="O89" s="2">
        <f>O12/'Output-Calculation-sheet'!O11*'Output-Calculation-sheet'!O74</f>
        <v>154.13940325565861</v>
      </c>
      <c r="P89" s="2">
        <f>P12/'Output-Calculation-sheet'!P11*'Output-Calculation-sheet'!P74</f>
        <v>61.037066482250879</v>
      </c>
      <c r="Q89" s="2">
        <f>Q12/'Output-Calculation-sheet'!Q11*'Output-Calculation-sheet'!Q74</f>
        <v>28.943767831226676</v>
      </c>
      <c r="R89" s="2">
        <f>R12/'Output-Calculation-sheet'!R11*'Output-Calculation-sheet'!R74</f>
        <v>28.70314271612602</v>
      </c>
      <c r="S89" s="2">
        <f>S12/'Output-Calculation-sheet'!S11*'Output-Calculation-sheet'!S74</f>
        <v>37.873682760704092</v>
      </c>
      <c r="T89" s="2">
        <f>T12/'Output-Calculation-sheet'!T11*'Output-Calculation-sheet'!T74</f>
        <v>10.619154311178541</v>
      </c>
      <c r="U89" s="2">
        <f>U12/'Output-Calculation-sheet'!U11*'Output-Calculation-sheet'!U74</f>
        <v>9.2348304384641935</v>
      </c>
      <c r="V89" s="2">
        <f>V12/'Output-Calculation-sheet'!V11*'Output-Calculation-sheet'!V74</f>
        <v>7.1208918208257073</v>
      </c>
      <c r="W89" s="2">
        <f>W12/'Output-Calculation-sheet'!W11*'Output-Calculation-sheet'!W74</f>
        <v>6.1661568112539946</v>
      </c>
      <c r="X89" s="2">
        <f>X12/'Output-Calculation-sheet'!X11*'Output-Calculation-sheet'!X74</f>
        <v>14.749256997153221</v>
      </c>
      <c r="Y89" s="2">
        <f>Y12/'Output-Calculation-sheet'!Y11*'Output-Calculation-sheet'!Y74</f>
        <v>7.116653283739212</v>
      </c>
      <c r="AA89" s="2">
        <f t="shared" si="7"/>
        <v>2.6806810581149234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7469726969.7615147</v>
      </c>
      <c r="C93" s="2">
        <f>C5/'Output-Calculation-sheet'!C4*'Output-Calculation-sheet'!C76</f>
        <v>804276666.31888473</v>
      </c>
      <c r="D93" s="2">
        <f>D5/'Output-Calculation-sheet'!D4*'Output-Calculation-sheet'!D76</f>
        <v>2566308312.4548717</v>
      </c>
      <c r="E93" s="2">
        <f>E5/'Output-Calculation-sheet'!E4*'Output-Calculation-sheet'!E76</f>
        <v>6259162097.6982203</v>
      </c>
      <c r="F93" s="2">
        <f>F5/'Output-Calculation-sheet'!F4*'Output-Calculation-sheet'!F76</f>
        <v>2401864032.8694158</v>
      </c>
      <c r="G93" s="2">
        <f>G5/'Output-Calculation-sheet'!G4*'Output-Calculation-sheet'!G76</f>
        <v>1578907278.3966749</v>
      </c>
      <c r="H93" s="2">
        <f>H5/'Output-Calculation-sheet'!H4*'Output-Calculation-sheet'!H76</f>
        <v>627522898.56863403</v>
      </c>
      <c r="I93" s="2">
        <f>I5/'Output-Calculation-sheet'!I4*'Output-Calculation-sheet'!I76</f>
        <v>1127364894.2741568</v>
      </c>
      <c r="J93" s="2">
        <f>J5/'Output-Calculation-sheet'!J4*'Output-Calculation-sheet'!J76</f>
        <v>854492958.52435672</v>
      </c>
      <c r="K93" s="2">
        <f>K5/'Output-Calculation-sheet'!K4*'Output-Calculation-sheet'!K76</f>
        <v>1129835974.0925355</v>
      </c>
      <c r="L93" s="2">
        <f>L5/'Output-Calculation-sheet'!L4*'Output-Calculation-sheet'!L76</f>
        <v>925247745.57151139</v>
      </c>
      <c r="M93" s="2">
        <f>M5/'Output-Calculation-sheet'!M4*'Output-Calculation-sheet'!M76</f>
        <v>850892626.2642051</v>
      </c>
      <c r="N93" s="2">
        <f>N5/'Output-Calculation-sheet'!N4*'Output-Calculation-sheet'!N76</f>
        <v>589066106.1920805</v>
      </c>
      <c r="O93" s="2">
        <f>O5/'Output-Calculation-sheet'!O4*'Output-Calculation-sheet'!O76</f>
        <v>105791176.76328084</v>
      </c>
      <c r="P93" s="2">
        <f>P5/'Output-Calculation-sheet'!P4*'Output-Calculation-sheet'!P76</f>
        <v>1318043779.0917199</v>
      </c>
      <c r="Q93" s="2">
        <f>Q5/'Output-Calculation-sheet'!Q4*'Output-Calculation-sheet'!Q76</f>
        <v>600421175.15555358</v>
      </c>
      <c r="R93" s="2">
        <f>R5/'Output-Calculation-sheet'!R4*'Output-Calculation-sheet'!R76</f>
        <v>916865409.02993035</v>
      </c>
      <c r="S93" s="2">
        <f>S5/'Output-Calculation-sheet'!S4*'Output-Calculation-sheet'!S76</f>
        <v>353256563.46210855</v>
      </c>
      <c r="T93" s="2">
        <f>T5/'Output-Calculation-sheet'!T4*'Output-Calculation-sheet'!T76</f>
        <v>378102891.19590873</v>
      </c>
      <c r="U93" s="2">
        <f>U5/'Output-Calculation-sheet'!U4*'Output-Calculation-sheet'!U76</f>
        <v>222925011.49543297</v>
      </c>
      <c r="V93" s="2">
        <f>V5/'Output-Calculation-sheet'!V4*'Output-Calculation-sheet'!V76</f>
        <v>145844474.91389719</v>
      </c>
      <c r="W93" s="2">
        <f>W5/'Output-Calculation-sheet'!W4*'Output-Calculation-sheet'!W76</f>
        <v>377102008.90270698</v>
      </c>
      <c r="X93" s="2">
        <f>X5/'Output-Calculation-sheet'!X4*'Output-Calculation-sheet'!X76</f>
        <v>51519411.149244718</v>
      </c>
      <c r="Y93" s="2">
        <f>Y5/'Output-Calculation-sheet'!Y4*'Output-Calculation-sheet'!Y76</f>
        <v>186674498.91795576</v>
      </c>
      <c r="AA93" s="2">
        <f>SUM(B93:Y93)/10^9</f>
        <v>31.841214961064804</v>
      </c>
    </row>
    <row r="94" spans="1:27" x14ac:dyDescent="0.25">
      <c r="A94" s="2">
        <v>2029</v>
      </c>
      <c r="B94" s="2">
        <f>B6/'Output-Calculation-sheet'!B5*'Output-Calculation-sheet'!B77</f>
        <v>9814411580.5913448</v>
      </c>
      <c r="C94" s="2">
        <f>C6/'Output-Calculation-sheet'!C5*'Output-Calculation-sheet'!C77</f>
        <v>1010850936.1074376</v>
      </c>
      <c r="D94" s="2">
        <f>D6/'Output-Calculation-sheet'!D5*'Output-Calculation-sheet'!D77</f>
        <v>3040855866.6965995</v>
      </c>
      <c r="E94" s="2">
        <f>E6/'Output-Calculation-sheet'!E5*'Output-Calculation-sheet'!E77</f>
        <v>8533162835.5777187</v>
      </c>
      <c r="F94" s="2">
        <f>F6/'Output-Calculation-sheet'!F5*'Output-Calculation-sheet'!F77</f>
        <v>3013621007.6392555</v>
      </c>
      <c r="G94" s="2">
        <f>G6/'Output-Calculation-sheet'!G5*'Output-Calculation-sheet'!G77</f>
        <v>1950808266.2970676</v>
      </c>
      <c r="H94" s="2">
        <f>H6/'Output-Calculation-sheet'!H5*'Output-Calculation-sheet'!H77</f>
        <v>850695593.74551404</v>
      </c>
      <c r="I94" s="2">
        <f>I6/'Output-Calculation-sheet'!I5*'Output-Calculation-sheet'!I77</f>
        <v>1373533809.4041619</v>
      </c>
      <c r="J94" s="2">
        <f>J6/'Output-Calculation-sheet'!J5*'Output-Calculation-sheet'!J77</f>
        <v>1086380015.493345</v>
      </c>
      <c r="K94" s="2">
        <f>K6/'Output-Calculation-sheet'!K5*'Output-Calculation-sheet'!K77</f>
        <v>1388322300.5517278</v>
      </c>
      <c r="L94" s="2">
        <f>L6/'Output-Calculation-sheet'!L5*'Output-Calculation-sheet'!L77</f>
        <v>1200871002.0768349</v>
      </c>
      <c r="M94" s="2">
        <f>M6/'Output-Calculation-sheet'!M5*'Output-Calculation-sheet'!M77</f>
        <v>1562696384.9219689</v>
      </c>
      <c r="N94" s="2">
        <f>N6/'Output-Calculation-sheet'!N5*'Output-Calculation-sheet'!N77</f>
        <v>851440288.63153768</v>
      </c>
      <c r="O94" s="2">
        <f>O6/'Output-Calculation-sheet'!O5*'Output-Calculation-sheet'!O77</f>
        <v>133992388.9040547</v>
      </c>
      <c r="P94" s="2">
        <f>P6/'Output-Calculation-sheet'!P5*'Output-Calculation-sheet'!P77</f>
        <v>1799900166.1745396</v>
      </c>
      <c r="Q94" s="2">
        <f>Q6/'Output-Calculation-sheet'!Q5*'Output-Calculation-sheet'!Q77</f>
        <v>780502169.68754673</v>
      </c>
      <c r="R94" s="2">
        <f>R6/'Output-Calculation-sheet'!R5*'Output-Calculation-sheet'!R77</f>
        <v>1211662069.8197618</v>
      </c>
      <c r="S94" s="2">
        <f>S6/'Output-Calculation-sheet'!S5*'Output-Calculation-sheet'!S77</f>
        <v>457746613.13298923</v>
      </c>
      <c r="T94" s="2">
        <f>T6/'Output-Calculation-sheet'!T5*'Output-Calculation-sheet'!T77</f>
        <v>474569988.56072789</v>
      </c>
      <c r="U94" s="2">
        <f>U6/'Output-Calculation-sheet'!U5*'Output-Calculation-sheet'!U77</f>
        <v>288012306.2298705</v>
      </c>
      <c r="V94" s="2">
        <f>V6/'Output-Calculation-sheet'!V5*'Output-Calculation-sheet'!V77</f>
        <v>180959716.45320386</v>
      </c>
      <c r="W94" s="2">
        <f>W6/'Output-Calculation-sheet'!W5*'Output-Calculation-sheet'!W77</f>
        <v>482222780.74613851</v>
      </c>
      <c r="X94" s="2">
        <f>X6/'Output-Calculation-sheet'!X5*'Output-Calculation-sheet'!X77</f>
        <v>73582467.575120971</v>
      </c>
      <c r="Y94" s="2">
        <f>Y6/'Output-Calculation-sheet'!Y5*'Output-Calculation-sheet'!Y77</f>
        <v>244916327.79409951</v>
      </c>
      <c r="AA94" s="2">
        <f t="shared" ref="AA94:AA100" si="8">SUM(B94:Y94)/10^9</f>
        <v>41.805716882812561</v>
      </c>
    </row>
    <row r="95" spans="1:27" x14ac:dyDescent="0.25">
      <c r="A95" s="2">
        <v>2030</v>
      </c>
      <c r="B95" s="2">
        <f>B7/'Output-Calculation-sheet'!B6*'Output-Calculation-sheet'!B78</f>
        <v>11684719510.443642</v>
      </c>
      <c r="C95" s="2">
        <f>C7/'Output-Calculation-sheet'!C6*'Output-Calculation-sheet'!C78</f>
        <v>1154498658.2987192</v>
      </c>
      <c r="D95" s="2">
        <f>D7/'Output-Calculation-sheet'!D6*'Output-Calculation-sheet'!D78</f>
        <v>3291105234.9278932</v>
      </c>
      <c r="E95" s="2">
        <f>E7/'Output-Calculation-sheet'!E6*'Output-Calculation-sheet'!E78</f>
        <v>10546555491.761152</v>
      </c>
      <c r="F95" s="2">
        <f>F7/'Output-Calculation-sheet'!F6*'Output-Calculation-sheet'!F78</f>
        <v>3414711983.7125258</v>
      </c>
      <c r="G95" s="2">
        <f>G7/'Output-Calculation-sheet'!G6*'Output-Calculation-sheet'!G78</f>
        <v>2202900471.389142</v>
      </c>
      <c r="H95" s="2">
        <f>H7/'Output-Calculation-sheet'!H6*'Output-Calculation-sheet'!H78</f>
        <v>1191618174.569062</v>
      </c>
      <c r="I95" s="2">
        <f>I7/'Output-Calculation-sheet'!I6*'Output-Calculation-sheet'!I78</f>
        <v>1516088107.1187773</v>
      </c>
      <c r="J95" s="2">
        <f>J7/'Output-Calculation-sheet'!J6*'Output-Calculation-sheet'!J78</f>
        <v>1251648203.014349</v>
      </c>
      <c r="K95" s="2">
        <f>K7/'Output-Calculation-sheet'!K6*'Output-Calculation-sheet'!K78</f>
        <v>1548708874.4353468</v>
      </c>
      <c r="L95" s="2">
        <f>L7/'Output-Calculation-sheet'!L6*'Output-Calculation-sheet'!L78</f>
        <v>1409066685.1160493</v>
      </c>
      <c r="M95" s="2">
        <f>M7/'Output-Calculation-sheet'!M6*'Output-Calculation-sheet'!M78</f>
        <v>1907003827.647912</v>
      </c>
      <c r="N95" s="2">
        <f>N7/'Output-Calculation-sheet'!N6*'Output-Calculation-sheet'!N78</f>
        <v>1157884415.9910548</v>
      </c>
      <c r="O95" s="2">
        <f>O7/'Output-Calculation-sheet'!O6*'Output-Calculation-sheet'!O78</f>
        <v>154559244.69807303</v>
      </c>
      <c r="P95" s="2">
        <f>P7/'Output-Calculation-sheet'!P6*'Output-Calculation-sheet'!P78</f>
        <v>2222628329.5269623</v>
      </c>
      <c r="Q95" s="2">
        <f>Q7/'Output-Calculation-sheet'!Q6*'Output-Calculation-sheet'!Q78</f>
        <v>937789502.39811051</v>
      </c>
      <c r="R95" s="2">
        <f>R7/'Output-Calculation-sheet'!R6*'Output-Calculation-sheet'!R78</f>
        <v>1452122793.1127853</v>
      </c>
      <c r="S95" s="2">
        <f>S7/'Output-Calculation-sheet'!S6*'Output-Calculation-sheet'!S78</f>
        <v>546719564.69179535</v>
      </c>
      <c r="T95" s="2">
        <f>T7/'Output-Calculation-sheet'!T6*'Output-Calculation-sheet'!T78</f>
        <v>536344196.58716452</v>
      </c>
      <c r="U95" s="2">
        <f>U7/'Output-Calculation-sheet'!U6*'Output-Calculation-sheet'!U78</f>
        <v>339654572.66195762</v>
      </c>
      <c r="V95" s="2">
        <f>V7/'Output-Calculation-sheet'!V6*'Output-Calculation-sheet'!V78</f>
        <v>204268056.67312998</v>
      </c>
      <c r="W95" s="2">
        <f>W7/'Output-Calculation-sheet'!W6*'Output-Calculation-sheet'!W78</f>
        <v>555988272.7200135</v>
      </c>
      <c r="X95" s="2">
        <f>X7/'Output-Calculation-sheet'!X6*'Output-Calculation-sheet'!X78</f>
        <v>113177195.17255564</v>
      </c>
      <c r="Y95" s="2">
        <f>Y7/'Output-Calculation-sheet'!Y6*'Output-Calculation-sheet'!Y78</f>
        <v>290700305.74953729</v>
      </c>
      <c r="AA95" s="2">
        <f t="shared" si="8"/>
        <v>49.630461672417709</v>
      </c>
    </row>
    <row r="96" spans="1:27" x14ac:dyDescent="0.25">
      <c r="A96" s="2">
        <v>2031</v>
      </c>
      <c r="B96" s="2">
        <f>B8/'Output-Calculation-sheet'!B7*'Output-Calculation-sheet'!B79</f>
        <v>13089398200.049276</v>
      </c>
      <c r="C96" s="2">
        <f>C8/'Output-Calculation-sheet'!C7*'Output-Calculation-sheet'!C79</f>
        <v>1274109703.1322248</v>
      </c>
      <c r="D96" s="2">
        <f>D8/'Output-Calculation-sheet'!D7*'Output-Calculation-sheet'!D79</f>
        <v>3354696644.2941403</v>
      </c>
      <c r="E96" s="2">
        <f>E8/'Output-Calculation-sheet'!E7*'Output-Calculation-sheet'!E79</f>
        <v>12075924646.25351</v>
      </c>
      <c r="F96" s="2">
        <f>F8/'Output-Calculation-sheet'!F7*'Output-Calculation-sheet'!F79</f>
        <v>3681094019.2036028</v>
      </c>
      <c r="G96" s="2">
        <f>G8/'Output-Calculation-sheet'!G7*'Output-Calculation-sheet'!G79</f>
        <v>2277329714.2140942</v>
      </c>
      <c r="H96" s="2">
        <f>H8/'Output-Calculation-sheet'!H7*'Output-Calculation-sheet'!H79</f>
        <v>1527872819.1650324</v>
      </c>
      <c r="I96" s="2">
        <f>I8/'Output-Calculation-sheet'!I7*'Output-Calculation-sheet'!I79</f>
        <v>1636758286.7465315</v>
      </c>
      <c r="J96" s="2">
        <f>J8/'Output-Calculation-sheet'!J7*'Output-Calculation-sheet'!J79</f>
        <v>1330484144.1419208</v>
      </c>
      <c r="K96" s="2">
        <f>K8/'Output-Calculation-sheet'!K7*'Output-Calculation-sheet'!K79</f>
        <v>1627267819.4194551</v>
      </c>
      <c r="L96" s="2">
        <f>L8/'Output-Calculation-sheet'!L7*'Output-Calculation-sheet'!L79</f>
        <v>1564956381.5222774</v>
      </c>
      <c r="M96" s="2">
        <f>M8/'Output-Calculation-sheet'!M7*'Output-Calculation-sheet'!M79</f>
        <v>2151626806.7666225</v>
      </c>
      <c r="N96" s="2">
        <f>N8/'Output-Calculation-sheet'!N7*'Output-Calculation-sheet'!N79</f>
        <v>1348929522.4715788</v>
      </c>
      <c r="O96" s="2">
        <f>O8/'Output-Calculation-sheet'!O7*'Output-Calculation-sheet'!O79</f>
        <v>168153507.46159625</v>
      </c>
      <c r="P96" s="2">
        <f>P8/'Output-Calculation-sheet'!P7*'Output-Calculation-sheet'!P79</f>
        <v>2428634247.0115933</v>
      </c>
      <c r="Q96" s="2">
        <f>Q8/'Output-Calculation-sheet'!Q7*'Output-Calculation-sheet'!Q79</f>
        <v>1016328714.8205379</v>
      </c>
      <c r="R96" s="2">
        <f>R8/'Output-Calculation-sheet'!R7*'Output-Calculation-sheet'!R79</f>
        <v>1595689702.7437091</v>
      </c>
      <c r="S96" s="2">
        <f>S8/'Output-Calculation-sheet'!S7*'Output-Calculation-sheet'!S79</f>
        <v>618600516.16455269</v>
      </c>
      <c r="T96" s="2">
        <f>T8/'Output-Calculation-sheet'!T7*'Output-Calculation-sheet'!T79</f>
        <v>563021138.04280162</v>
      </c>
      <c r="U96" s="2">
        <f>U8/'Output-Calculation-sheet'!U7*'Output-Calculation-sheet'!U79</f>
        <v>363694319.5028612</v>
      </c>
      <c r="V96" s="2">
        <f>V8/'Output-Calculation-sheet'!V7*'Output-Calculation-sheet'!V79</f>
        <v>216450837.00838849</v>
      </c>
      <c r="W96" s="2">
        <f>W8/'Output-Calculation-sheet'!W7*'Output-Calculation-sheet'!W79</f>
        <v>596793987.70715594</v>
      </c>
      <c r="X96" s="2">
        <f>X8/'Output-Calculation-sheet'!X7*'Output-Calculation-sheet'!X79</f>
        <v>165834129.20562518</v>
      </c>
      <c r="Y96" s="2">
        <f>Y8/'Output-Calculation-sheet'!Y7*'Output-Calculation-sheet'!Y79</f>
        <v>318562830.9557184</v>
      </c>
      <c r="AA96" s="2">
        <f t="shared" si="8"/>
        <v>54.992212638004808</v>
      </c>
    </row>
    <row r="97" spans="1:27" x14ac:dyDescent="0.25">
      <c r="A97" s="2">
        <v>2032</v>
      </c>
      <c r="B97" s="2">
        <f>B9/'Output-Calculation-sheet'!B8*'Output-Calculation-sheet'!B80</f>
        <v>14001067295.475534</v>
      </c>
      <c r="C97" s="2">
        <f>C9/'Output-Calculation-sheet'!C8*'Output-Calculation-sheet'!C80</f>
        <v>1333051166.7415929</v>
      </c>
      <c r="D97" s="2">
        <f>D9/'Output-Calculation-sheet'!D8*'Output-Calculation-sheet'!D80</f>
        <v>3260183923.6751766</v>
      </c>
      <c r="E97" s="2">
        <f>E9/'Output-Calculation-sheet'!E8*'Output-Calculation-sheet'!E80</f>
        <v>13176477550.416887</v>
      </c>
      <c r="F97" s="2">
        <f>F9/'Output-Calculation-sheet'!F8*'Output-Calculation-sheet'!F80</f>
        <v>3770434070.397378</v>
      </c>
      <c r="G97" s="2">
        <f>G9/'Output-Calculation-sheet'!G8*'Output-Calculation-sheet'!G80</f>
        <v>2232434428.8277087</v>
      </c>
      <c r="H97" s="2">
        <f>H9/'Output-Calculation-sheet'!H8*'Output-Calculation-sheet'!H80</f>
        <v>2001542910.4892168</v>
      </c>
      <c r="I97" s="2">
        <f>I9/'Output-Calculation-sheet'!I8*'Output-Calculation-sheet'!I80</f>
        <v>1680810138.3370075</v>
      </c>
      <c r="J97" s="2">
        <f>J9/'Output-Calculation-sheet'!J8*'Output-Calculation-sheet'!J80</f>
        <v>1346968429.3863666</v>
      </c>
      <c r="K97" s="2">
        <f>K9/'Output-Calculation-sheet'!K8*'Output-Calculation-sheet'!K80</f>
        <v>1618356148.5133321</v>
      </c>
      <c r="L97" s="2">
        <f>L9/'Output-Calculation-sheet'!L8*'Output-Calculation-sheet'!L80</f>
        <v>1658464048.8988273</v>
      </c>
      <c r="M97" s="2">
        <f>M9/'Output-Calculation-sheet'!M8*'Output-Calculation-sheet'!M80</f>
        <v>2297895844.076612</v>
      </c>
      <c r="N97" s="2">
        <f>N9/'Output-Calculation-sheet'!N8*'Output-Calculation-sheet'!N80</f>
        <v>1444476026.000371</v>
      </c>
      <c r="O97" s="2">
        <f>O9/'Output-Calculation-sheet'!O8*'Output-Calculation-sheet'!O80</f>
        <v>173608377.44697276</v>
      </c>
      <c r="P97" s="2">
        <f>P9/'Output-Calculation-sheet'!P8*'Output-Calculation-sheet'!P80</f>
        <v>2488933500.9643345</v>
      </c>
      <c r="Q97" s="2">
        <f>Q9/'Output-Calculation-sheet'!Q8*'Output-Calculation-sheet'!Q80</f>
        <v>1057997377.6235521</v>
      </c>
      <c r="R97" s="2">
        <f>R9/'Output-Calculation-sheet'!R8*'Output-Calculation-sheet'!R80</f>
        <v>1668134787.8714063</v>
      </c>
      <c r="S97" s="2">
        <f>S9/'Output-Calculation-sheet'!S8*'Output-Calculation-sheet'!S80</f>
        <v>662122837.15611768</v>
      </c>
      <c r="T97" s="2">
        <f>T9/'Output-Calculation-sheet'!T8*'Output-Calculation-sheet'!T80</f>
        <v>559496111.21486259</v>
      </c>
      <c r="U97" s="2">
        <f>U9/'Output-Calculation-sheet'!U8*'Output-Calculation-sheet'!U80</f>
        <v>367990763.44021416</v>
      </c>
      <c r="V97" s="2">
        <f>V9/'Output-Calculation-sheet'!V8*'Output-Calculation-sheet'!V80</f>
        <v>218011600.26398155</v>
      </c>
      <c r="W97" s="2">
        <f>W9/'Output-Calculation-sheet'!W8*'Output-Calculation-sheet'!W80</f>
        <v>605526376.79538453</v>
      </c>
      <c r="X97" s="2">
        <f>X9/'Output-Calculation-sheet'!X8*'Output-Calculation-sheet'!X80</f>
        <v>240184732.478508</v>
      </c>
      <c r="Y97" s="2">
        <f>Y9/'Output-Calculation-sheet'!Y8*'Output-Calculation-sheet'!Y80</f>
        <v>330677846.88771284</v>
      </c>
      <c r="AA97" s="2">
        <f t="shared" si="8"/>
        <v>58.194846293379058</v>
      </c>
    </row>
    <row r="98" spans="1:27" x14ac:dyDescent="0.25">
      <c r="A98" s="2">
        <v>2033</v>
      </c>
      <c r="B98" s="2">
        <f>B10/'Output-Calculation-sheet'!B9*'Output-Calculation-sheet'!B81</f>
        <v>15983380022.583416</v>
      </c>
      <c r="C98" s="2">
        <f>C10/'Output-Calculation-sheet'!C9*'Output-Calculation-sheet'!C81</f>
        <v>3701123583.2945957</v>
      </c>
      <c r="D98" s="2">
        <f>D10/'Output-Calculation-sheet'!D9*'Output-Calculation-sheet'!D81</f>
        <v>2662577405.6674876</v>
      </c>
      <c r="E98" s="2">
        <f>E10/'Output-Calculation-sheet'!E9*'Output-Calculation-sheet'!E81</f>
        <v>12568383376.822187</v>
      </c>
      <c r="F98" s="2">
        <f>F10/'Output-Calculation-sheet'!F9*'Output-Calculation-sheet'!F81</f>
        <v>3238250941.3873043</v>
      </c>
      <c r="G98" s="2">
        <f>G10/'Output-Calculation-sheet'!G9*'Output-Calculation-sheet'!G81</f>
        <v>1891852579.2831926</v>
      </c>
      <c r="H98" s="2">
        <f>H10/'Output-Calculation-sheet'!H9*'Output-Calculation-sheet'!H81</f>
        <v>2633749261.4656973</v>
      </c>
      <c r="I98" s="2">
        <f>I10/'Output-Calculation-sheet'!I9*'Output-Calculation-sheet'!I81</f>
        <v>1500954868.6422043</v>
      </c>
      <c r="J98" s="2">
        <f>J10/'Output-Calculation-sheet'!J9*'Output-Calculation-sheet'!J81</f>
        <v>1107245015.8522131</v>
      </c>
      <c r="K98" s="2">
        <f>K10/'Output-Calculation-sheet'!K9*'Output-Calculation-sheet'!K81</f>
        <v>1340817995.0738904</v>
      </c>
      <c r="L98" s="2">
        <f>L10/'Output-Calculation-sheet'!L9*'Output-Calculation-sheet'!L81</f>
        <v>1374204046.7006409</v>
      </c>
      <c r="M98" s="2">
        <f>M10/'Output-Calculation-sheet'!M9*'Output-Calculation-sheet'!M81</f>
        <v>2129525765.7017629</v>
      </c>
      <c r="N98" s="2">
        <f>N10/'Output-Calculation-sheet'!N9*'Output-Calculation-sheet'!N81</f>
        <v>1294145294.7866056</v>
      </c>
      <c r="O98" s="2">
        <f>O10/'Output-Calculation-sheet'!O9*'Output-Calculation-sheet'!O81</f>
        <v>477319692.94892615</v>
      </c>
      <c r="P98" s="2">
        <f>P10/'Output-Calculation-sheet'!P9*'Output-Calculation-sheet'!P81</f>
        <v>2367987647.4662762</v>
      </c>
      <c r="Q98" s="2">
        <f>Q10/'Output-Calculation-sheet'!Q9*'Output-Calculation-sheet'!Q81</f>
        <v>1052175912.0619609</v>
      </c>
      <c r="R98" s="2">
        <f>R10/'Output-Calculation-sheet'!R9*'Output-Calculation-sheet'!R81</f>
        <v>1420200070.7431147</v>
      </c>
      <c r="S98" s="2">
        <f>S10/'Output-Calculation-sheet'!S9*'Output-Calculation-sheet'!S81</f>
        <v>779974093.7943083</v>
      </c>
      <c r="T98" s="2">
        <f>T10/'Output-Calculation-sheet'!T9*'Output-Calculation-sheet'!T81</f>
        <v>439449619.30697596</v>
      </c>
      <c r="U98" s="2">
        <f>U10/'Output-Calculation-sheet'!U9*'Output-Calculation-sheet'!U81</f>
        <v>353110636.89248872</v>
      </c>
      <c r="V98" s="2">
        <f>V10/'Output-Calculation-sheet'!V9*'Output-Calculation-sheet'!V81</f>
        <v>164001565.61417988</v>
      </c>
      <c r="W98" s="2">
        <f>W10/'Output-Calculation-sheet'!W9*'Output-Calculation-sheet'!W81</f>
        <v>507171348.95006895</v>
      </c>
      <c r="X98" s="2">
        <f>X10/'Output-Calculation-sheet'!X9*'Output-Calculation-sheet'!X81</f>
        <v>265878053.16395882</v>
      </c>
      <c r="Y98" s="2">
        <f>Y10/'Output-Calculation-sheet'!Y9*'Output-Calculation-sheet'!Y81</f>
        <v>331012122.50300038</v>
      </c>
      <c r="AA98" s="2">
        <f t="shared" si="8"/>
        <v>59.584490920706457</v>
      </c>
    </row>
    <row r="99" spans="1:27" x14ac:dyDescent="0.25">
      <c r="A99" s="2">
        <v>2034</v>
      </c>
      <c r="B99" s="2">
        <f>B11/'Output-Calculation-sheet'!B10*'Output-Calculation-sheet'!B82</f>
        <v>18330282923.519142</v>
      </c>
      <c r="C99" s="2">
        <f>C11/'Output-Calculation-sheet'!C10*'Output-Calculation-sheet'!C82</f>
        <v>4172574490.5006099</v>
      </c>
      <c r="D99" s="2">
        <f>D11/'Output-Calculation-sheet'!D10*'Output-Calculation-sheet'!D82</f>
        <v>2830378524.5187492</v>
      </c>
      <c r="E99" s="2">
        <f>E11/'Output-Calculation-sheet'!E10*'Output-Calculation-sheet'!E82</f>
        <v>14938254057.955624</v>
      </c>
      <c r="F99" s="2">
        <f>F11/'Output-Calculation-sheet'!F10*'Output-Calculation-sheet'!F82</f>
        <v>3615896793.3250675</v>
      </c>
      <c r="G99" s="2">
        <f>G11/'Output-Calculation-sheet'!G10*'Output-Calculation-sheet'!G82</f>
        <v>2012464670.4646373</v>
      </c>
      <c r="H99" s="2">
        <f>H11/'Output-Calculation-sheet'!H10*'Output-Calculation-sheet'!H82</f>
        <v>2977923035.4925475</v>
      </c>
      <c r="I99" s="2">
        <f>I11/'Output-Calculation-sheet'!I10*'Output-Calculation-sheet'!I82</f>
        <v>1683887473.9382243</v>
      </c>
      <c r="J99" s="2">
        <f>J11/'Output-Calculation-sheet'!J10*'Output-Calculation-sheet'!J82</f>
        <v>1227545671.1061189</v>
      </c>
      <c r="K99" s="2">
        <f>K11/'Output-Calculation-sheet'!K10*'Output-Calculation-sheet'!K82</f>
        <v>1457532624.3099079</v>
      </c>
      <c r="L99" s="2">
        <f>L11/'Output-Calculation-sheet'!L10*'Output-Calculation-sheet'!L82</f>
        <v>1586650715.8107111</v>
      </c>
      <c r="M99" s="2">
        <f>M11/'Output-Calculation-sheet'!M10*'Output-Calculation-sheet'!M82</f>
        <v>2473349695.4210782</v>
      </c>
      <c r="N99" s="2">
        <f>N11/'Output-Calculation-sheet'!N10*'Output-Calculation-sheet'!N82</f>
        <v>1455247507.3432686</v>
      </c>
      <c r="O99" s="2">
        <f>O11/'Output-Calculation-sheet'!O10*'Output-Calculation-sheet'!O82</f>
        <v>533345896.70795584</v>
      </c>
      <c r="P99" s="2">
        <f>P11/'Output-Calculation-sheet'!P10*'Output-Calculation-sheet'!P82</f>
        <v>2577991995.8811541</v>
      </c>
      <c r="Q99" s="2">
        <f>Q11/'Output-Calculation-sheet'!Q10*'Output-Calculation-sheet'!Q82</f>
        <v>1185848212.4539998</v>
      </c>
      <c r="R99" s="2">
        <f>R11/'Output-Calculation-sheet'!R10*'Output-Calculation-sheet'!R82</f>
        <v>1608572186.9462461</v>
      </c>
      <c r="S99" s="2">
        <f>S11/'Output-Calculation-sheet'!S10*'Output-Calculation-sheet'!S82</f>
        <v>871710766.33157337</v>
      </c>
      <c r="T99" s="2">
        <f>T11/'Output-Calculation-sheet'!T10*'Output-Calculation-sheet'!T82</f>
        <v>474683188.88719666</v>
      </c>
      <c r="U99" s="2">
        <f>U11/'Output-Calculation-sheet'!U10*'Output-Calculation-sheet'!U82</f>
        <v>384699476.88893574</v>
      </c>
      <c r="V99" s="2">
        <f>V11/'Output-Calculation-sheet'!V10*'Output-Calculation-sheet'!V82</f>
        <v>180201966.03919226</v>
      </c>
      <c r="W99" s="2">
        <f>W11/'Output-Calculation-sheet'!W10*'Output-Calculation-sheet'!W82</f>
        <v>553936169.81614625</v>
      </c>
      <c r="X99" s="2">
        <f>X11/'Output-Calculation-sheet'!X10*'Output-Calculation-sheet'!X82</f>
        <v>316597768.23454428</v>
      </c>
      <c r="Y99" s="2">
        <f>Y11/'Output-Calculation-sheet'!Y10*'Output-Calculation-sheet'!Y82</f>
        <v>371805127.69036222</v>
      </c>
      <c r="AA99" s="2">
        <f t="shared" si="8"/>
        <v>67.821380939582994</v>
      </c>
    </row>
    <row r="100" spans="1:27" x14ac:dyDescent="0.25">
      <c r="A100" s="2">
        <v>2035</v>
      </c>
      <c r="B100" s="2">
        <f>B12/'Output-Calculation-sheet'!B11*'Output-Calculation-sheet'!B83</f>
        <v>20216308568.849121</v>
      </c>
      <c r="C100" s="2">
        <f>C12/'Output-Calculation-sheet'!C11*'Output-Calculation-sheet'!C83</f>
        <v>4536600915.8473253</v>
      </c>
      <c r="D100" s="2">
        <f>D12/'Output-Calculation-sheet'!D11*'Output-Calculation-sheet'!D83</f>
        <v>2906070925.8309736</v>
      </c>
      <c r="E100" s="2">
        <f>E12/'Output-Calculation-sheet'!E11*'Output-Calculation-sheet'!E83</f>
        <v>17089344002.853453</v>
      </c>
      <c r="F100" s="2">
        <f>F12/'Output-Calculation-sheet'!F11*'Output-Calculation-sheet'!F83</f>
        <v>3888030976.9439754</v>
      </c>
      <c r="G100" s="2">
        <f>G12/'Output-Calculation-sheet'!G11*'Output-Calculation-sheet'!G83</f>
        <v>2060529271.8759654</v>
      </c>
      <c r="H100" s="2">
        <f>H12/'Output-Calculation-sheet'!H11*'Output-Calculation-sheet'!H83</f>
        <v>3237924240.5718713</v>
      </c>
      <c r="I100" s="2">
        <f>I12/'Output-Calculation-sheet'!I11*'Output-Calculation-sheet'!I83</f>
        <v>1822142905.2037563</v>
      </c>
      <c r="J100" s="2">
        <f>J12/'Output-Calculation-sheet'!J11*'Output-Calculation-sheet'!J83</f>
        <v>1313984082.3561041</v>
      </c>
      <c r="K100" s="2">
        <f>K12/'Output-Calculation-sheet'!K11*'Output-Calculation-sheet'!K83</f>
        <v>1528039129.3238862</v>
      </c>
      <c r="L100" s="2">
        <f>L12/'Output-Calculation-sheet'!L11*'Output-Calculation-sheet'!L83</f>
        <v>1765414499.5358832</v>
      </c>
      <c r="M100" s="2">
        <f>M12/'Output-Calculation-sheet'!M11*'Output-Calculation-sheet'!M83</f>
        <v>2768573654.1558075</v>
      </c>
      <c r="N100" s="2">
        <f>N12/'Output-Calculation-sheet'!N11*'Output-Calculation-sheet'!N83</f>
        <v>1578983741.9958565</v>
      </c>
      <c r="O100" s="2">
        <f>O12/'Output-Calculation-sheet'!O11*'Output-Calculation-sheet'!O83</f>
        <v>575806545.86870992</v>
      </c>
      <c r="P100" s="2">
        <f>P12/'Output-Calculation-sheet'!P11*'Output-Calculation-sheet'!P83</f>
        <v>2688165489.4047141</v>
      </c>
      <c r="Q100" s="2">
        <f>Q12/'Output-Calculation-sheet'!Q11*'Output-Calculation-sheet'!Q83</f>
        <v>1288977415.0306742</v>
      </c>
      <c r="R100" s="2">
        <f>R12/'Output-Calculation-sheet'!R11*'Output-Calculation-sheet'!R83</f>
        <v>1753102134.7042561</v>
      </c>
      <c r="S100" s="2">
        <f>S12/'Output-Calculation-sheet'!S11*'Output-Calculation-sheet'!S83</f>
        <v>937470604.95529366</v>
      </c>
      <c r="T100" s="2">
        <f>T12/'Output-Calculation-sheet'!T11*'Output-Calculation-sheet'!T83</f>
        <v>493768906.20346421</v>
      </c>
      <c r="U100" s="2">
        <f>U12/'Output-Calculation-sheet'!U11*'Output-Calculation-sheet'!U83</f>
        <v>403091760.24665427</v>
      </c>
      <c r="V100" s="2">
        <f>V12/'Output-Calculation-sheet'!V11*'Output-Calculation-sheet'!V83</f>
        <v>190690575.69664624</v>
      </c>
      <c r="W100" s="2">
        <f>W12/'Output-Calculation-sheet'!W11*'Output-Calculation-sheet'!W83</f>
        <v>579827464.66593647</v>
      </c>
      <c r="X100" s="2">
        <f>X12/'Output-Calculation-sheet'!X11*'Output-Calculation-sheet'!X83</f>
        <v>363617525.66963506</v>
      </c>
      <c r="Y100" s="2">
        <f>Y12/'Output-Calculation-sheet'!Y11*'Output-Calculation-sheet'!Y83</f>
        <v>400817029.59347618</v>
      </c>
      <c r="AA100" s="2">
        <f t="shared" si="8"/>
        <v>74.387282367383435</v>
      </c>
    </row>
    <row r="102" spans="1:27" x14ac:dyDescent="0.25">
      <c r="A102" s="6" t="s">
        <v>46</v>
      </c>
      <c r="AA102" s="6" t="s">
        <v>51</v>
      </c>
    </row>
    <row r="104" spans="1:27" x14ac:dyDescent="0.25">
      <c r="A104" s="2">
        <v>2028</v>
      </c>
      <c r="B104" s="2">
        <f>B5/'Output-Calculation-sheet'!B4*'Output-Calculation-sheet'!B85</f>
        <v>1881484619.8313012</v>
      </c>
      <c r="C104" s="2">
        <f>C5/'Output-Calculation-sheet'!C4*'Output-Calculation-sheet'!C85</f>
        <v>6468621105.8326674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2505474814.8205299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252853440.96688515</v>
      </c>
      <c r="M104" s="2">
        <f>M5/'Output-Calculation-sheet'!M4*'Output-Calculation-sheet'!M85</f>
        <v>3183715081.9176764</v>
      </c>
      <c r="N104" s="2">
        <f>N5/'Output-Calculation-sheet'!N4*'Output-Calculation-sheet'!N85</f>
        <v>932215951.92720127</v>
      </c>
      <c r="O104" s="2">
        <f>O5/'Output-Calculation-sheet'!O4*'Output-Calculation-sheet'!O85</f>
        <v>1249517795.5385923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194187704.6896252</v>
      </c>
      <c r="T104" s="2">
        <f>T5/'Output-Calculation-sheet'!T4*'Output-Calculation-sheet'!T85</f>
        <v>4.3813430794142041E-8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181473647.36124572</v>
      </c>
      <c r="Y104" s="2">
        <f>Y5/'Output-Calculation-sheet'!Y4*'Output-Calculation-sheet'!Y85</f>
        <v>0</v>
      </c>
      <c r="AA104" s="2">
        <f>SUM(B104:Y104)/10^6</f>
        <v>16849.544162885726</v>
      </c>
    </row>
    <row r="105" spans="1:27" x14ac:dyDescent="0.25">
      <c r="A105" s="2">
        <v>2029</v>
      </c>
      <c r="B105" s="2">
        <f>B6/'Output-Calculation-sheet'!B5*'Output-Calculation-sheet'!B86</f>
        <v>3085428138.8927045</v>
      </c>
      <c r="C105" s="2">
        <f>C6/'Output-Calculation-sheet'!C5*'Output-Calculation-sheet'!C86</f>
        <v>9125493396.3917103</v>
      </c>
      <c r="D105" s="2">
        <f>D6/'Output-Calculation-sheet'!D5*'Output-Calculation-sheet'!D86</f>
        <v>2.1000620789467204E-5</v>
      </c>
      <c r="E105" s="2">
        <f>E6/'Output-Calculation-sheet'!E5*'Output-Calculation-sheet'!E86</f>
        <v>9.420162676308252E-6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3628281480.0172086</v>
      </c>
      <c r="I105" s="2">
        <f>I6/'Output-Calculation-sheet'!I5*'Output-Calculation-sheet'!I86</f>
        <v>0</v>
      </c>
      <c r="J105" s="2">
        <f>J6/'Output-Calculation-sheet'!J5*'Output-Calculation-sheet'!J86</f>
        <v>-7.9640773794101239E-6</v>
      </c>
      <c r="K105" s="2">
        <f>K6/'Output-Calculation-sheet'!K5*'Output-Calculation-sheet'!K86</f>
        <v>2.2272299313785928E-8</v>
      </c>
      <c r="L105" s="2">
        <f>L6/'Output-Calculation-sheet'!L5*'Output-Calculation-sheet'!L86</f>
        <v>402272959.13405347</v>
      </c>
      <c r="M105" s="2">
        <f>M6/'Output-Calculation-sheet'!M5*'Output-Calculation-sheet'!M86</f>
        <v>6168923955.2088289</v>
      </c>
      <c r="N105" s="2">
        <f>N6/'Output-Calculation-sheet'!N5*'Output-Calculation-sheet'!N86</f>
        <v>1962717584.2607796</v>
      </c>
      <c r="O105" s="2">
        <f>O6/'Output-Calculation-sheet'!O5*'Output-Calculation-sheet'!O86</f>
        <v>1766618809.5199823</v>
      </c>
      <c r="P105" s="2">
        <f>P6/'Output-Calculation-sheet'!P5*'Output-Calculation-sheet'!P86</f>
        <v>8.7927616195322438E-8</v>
      </c>
      <c r="Q105" s="2">
        <f>Q6/'Output-Calculation-sheet'!Q5*'Output-Calculation-sheet'!Q86</f>
        <v>0</v>
      </c>
      <c r="R105" s="2">
        <f>R6/'Output-Calculation-sheet'!R5*'Output-Calculation-sheet'!R86</f>
        <v>9.1712004858243421E-7</v>
      </c>
      <c r="S105" s="2">
        <f>S6/'Output-Calculation-sheet'!S5*'Output-Calculation-sheet'!S86</f>
        <v>291879198.78198129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271755096.19174016</v>
      </c>
      <c r="Y105" s="2">
        <f>Y6/'Output-Calculation-sheet'!Y5*'Output-Calculation-sheet'!Y86</f>
        <v>0</v>
      </c>
      <c r="AA105" s="2">
        <f t="shared" ref="AA105:AA111" si="9">SUM(B105:Y105)/10^6</f>
        <v>26703.370618399014</v>
      </c>
    </row>
    <row r="106" spans="1:27" x14ac:dyDescent="0.25">
      <c r="A106" s="2">
        <v>2030</v>
      </c>
      <c r="B106" s="2">
        <f>B7/'Output-Calculation-sheet'!B6*'Output-Calculation-sheet'!B87</f>
        <v>4450484631.9136</v>
      </c>
      <c r="C106" s="2">
        <f>C7/'Output-Calculation-sheet'!C6*'Output-Calculation-sheet'!C87</f>
        <v>11761571209.878164</v>
      </c>
      <c r="D106" s="2">
        <f>D7/'Output-Calculation-sheet'!D6*'Output-Calculation-sheet'!D87</f>
        <v>-5.7737819266370119E-7</v>
      </c>
      <c r="E106" s="2">
        <f>E7/'Output-Calculation-sheet'!E6*'Output-Calculation-sheet'!E87</f>
        <v>3.5665206089534155E-6</v>
      </c>
      <c r="F106" s="2">
        <f>F7/'Output-Calculation-sheet'!F6*'Output-Calculation-sheet'!F87</f>
        <v>0</v>
      </c>
      <c r="G106" s="2">
        <f>G7/'Output-Calculation-sheet'!G6*'Output-Calculation-sheet'!G87</f>
        <v>-3.515187512530378E-6</v>
      </c>
      <c r="H106" s="2">
        <f>H7/'Output-Calculation-sheet'!H6*'Output-Calculation-sheet'!H87</f>
        <v>5450981066.3442154</v>
      </c>
      <c r="I106" s="2">
        <f>I7/'Output-Calculation-sheet'!I6*'Output-Calculation-sheet'!I87</f>
        <v>1.2336586973687597E-6</v>
      </c>
      <c r="J106" s="2">
        <f>J7/'Output-Calculation-sheet'!J6*'Output-Calculation-sheet'!J87</f>
        <v>1.3980786299187858E-6</v>
      </c>
      <c r="K106" s="2">
        <f>K7/'Output-Calculation-sheet'!K6*'Output-Calculation-sheet'!K87</f>
        <v>0</v>
      </c>
      <c r="L106" s="2">
        <f>L7/'Output-Calculation-sheet'!L6*'Output-Calculation-sheet'!L87</f>
        <v>577470204.87668836</v>
      </c>
      <c r="M106" s="2">
        <f>M7/'Output-Calculation-sheet'!M6*'Output-Calculation-sheet'!M87</f>
        <v>7963863165.9928551</v>
      </c>
      <c r="N106" s="2">
        <f>N7/'Output-Calculation-sheet'!N6*'Output-Calculation-sheet'!N87</f>
        <v>3691738599.5138698</v>
      </c>
      <c r="O106" s="2">
        <f>O7/'Output-Calculation-sheet'!O6*'Output-Calculation-sheet'!O87</f>
        <v>2281605256.2704225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-2.9722636187470096E-7</v>
      </c>
      <c r="S106" s="2">
        <f>S7/'Output-Calculation-sheet'!S6*'Output-Calculation-sheet'!S87</f>
        <v>437903039.41221839</v>
      </c>
      <c r="T106" s="2">
        <f>T7/'Output-Calculation-sheet'!T6*'Output-Calculation-sheet'!T87</f>
        <v>0</v>
      </c>
      <c r="U106" s="2">
        <f>U7/'Output-Calculation-sheet'!U6*'Output-Calculation-sheet'!U87</f>
        <v>8.2325565572287622E-8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439582289.6325317</v>
      </c>
      <c r="Y106" s="2">
        <f>Y7/'Output-Calculation-sheet'!Y6*'Output-Calculation-sheet'!Y87</f>
        <v>0</v>
      </c>
      <c r="AA106" s="2">
        <f t="shared" si="9"/>
        <v>37055.199463834564</v>
      </c>
    </row>
    <row r="107" spans="1:27" x14ac:dyDescent="0.25">
      <c r="A107" s="2">
        <v>2031</v>
      </c>
      <c r="B107" s="2">
        <f>B8/'Output-Calculation-sheet'!B7*'Output-Calculation-sheet'!B88</f>
        <v>6275093567.8702927</v>
      </c>
      <c r="C107" s="2">
        <f>C8/'Output-Calculation-sheet'!C7*'Output-Calculation-sheet'!C88</f>
        <v>14430211726.729345</v>
      </c>
      <c r="D107" s="2">
        <f>D8/'Output-Calculation-sheet'!D7*'Output-Calculation-sheet'!D88</f>
        <v>0</v>
      </c>
      <c r="E107" s="2">
        <f>E8/'Output-Calculation-sheet'!E7*'Output-Calculation-sheet'!E88</f>
        <v>7.5958036049501449E-6</v>
      </c>
      <c r="F107" s="2">
        <f>F8/'Output-Calculation-sheet'!F7*'Output-Calculation-sheet'!F88</f>
        <v>0</v>
      </c>
      <c r="G107" s="2">
        <f>G8/'Output-Calculation-sheet'!G7*'Output-Calculation-sheet'!G88</f>
        <v>-1.0025702358125577E-6</v>
      </c>
      <c r="H107" s="2">
        <f>H8/'Output-Calculation-sheet'!H7*'Output-Calculation-sheet'!H88</f>
        <v>7693352100.4291496</v>
      </c>
      <c r="I107" s="2">
        <f>I8/'Output-Calculation-sheet'!I7*'Output-Calculation-sheet'!I88</f>
        <v>-4.2024981194196456E-7</v>
      </c>
      <c r="J107" s="2">
        <f>J8/'Output-Calculation-sheet'!J7*'Output-Calculation-sheet'!J88</f>
        <v>2.9875232994790464E-6</v>
      </c>
      <c r="K107" s="2">
        <f>K8/'Output-Calculation-sheet'!K7*'Output-Calculation-sheet'!K88</f>
        <v>0</v>
      </c>
      <c r="L107" s="2">
        <f>L8/'Output-Calculation-sheet'!L7*'Output-Calculation-sheet'!L88</f>
        <v>760802021.08523655</v>
      </c>
      <c r="M107" s="2">
        <f>M8/'Output-Calculation-sheet'!M7*'Output-Calculation-sheet'!M88</f>
        <v>9687429507.6907921</v>
      </c>
      <c r="N107" s="2">
        <f>N8/'Output-Calculation-sheet'!N7*'Output-Calculation-sheet'!N88</f>
        <v>5485804885.2179337</v>
      </c>
      <c r="O107" s="2">
        <f>O8/'Output-Calculation-sheet'!O7*'Output-Calculation-sheet'!O88</f>
        <v>2802188295.4714952</v>
      </c>
      <c r="P107" s="2">
        <f>P8/'Output-Calculation-sheet'!P7*'Output-Calculation-sheet'!P88</f>
        <v>0</v>
      </c>
      <c r="Q107" s="2">
        <f>Q8/'Output-Calculation-sheet'!Q7*'Output-Calculation-sheet'!Q88</f>
        <v>-1.1883323845669154E-6</v>
      </c>
      <c r="R107" s="2">
        <f>R8/'Output-Calculation-sheet'!R7*'Output-Calculation-sheet'!R88</f>
        <v>1.3869076791397058E-6</v>
      </c>
      <c r="S107" s="2">
        <f>S8/'Output-Calculation-sheet'!S7*'Output-Calculation-sheet'!S88</f>
        <v>739882328.80659258</v>
      </c>
      <c r="T107" s="2">
        <f>T8/'Output-Calculation-sheet'!T7*'Output-Calculation-sheet'!T88</f>
        <v>2.7328586208500453E-7</v>
      </c>
      <c r="U107" s="2">
        <f>U8/'Output-Calculation-sheet'!U7*'Output-Calculation-sheet'!U88</f>
        <v>-2.454722728560346E-7</v>
      </c>
      <c r="V107" s="2">
        <f>V8/'Output-Calculation-sheet'!V7*'Output-Calculation-sheet'!V88</f>
        <v>0</v>
      </c>
      <c r="W107" s="2">
        <f>W8/'Output-Calculation-sheet'!W7*'Output-Calculation-sheet'!W88</f>
        <v>5.1370460852022141E-8</v>
      </c>
      <c r="X107" s="2">
        <f>X8/'Output-Calculation-sheet'!X7*'Output-Calculation-sheet'!X88</f>
        <v>679026388.5283246</v>
      </c>
      <c r="Y107" s="2">
        <f>Y8/'Output-Calculation-sheet'!Y7*'Output-Calculation-sheet'!Y88</f>
        <v>0</v>
      </c>
      <c r="AA107" s="2">
        <f t="shared" si="9"/>
        <v>48553.790821829178</v>
      </c>
    </row>
    <row r="108" spans="1:27" x14ac:dyDescent="0.25">
      <c r="A108" s="2">
        <v>2032</v>
      </c>
      <c r="B108" s="2">
        <f>B9/'Output-Calculation-sheet'!B8*'Output-Calculation-sheet'!B89</f>
        <v>9093489924.788126</v>
      </c>
      <c r="C108" s="2">
        <f>C9/'Output-Calculation-sheet'!C8*'Output-Calculation-sheet'!C89</f>
        <v>16834032313.124334</v>
      </c>
      <c r="D108" s="2">
        <f>D9/'Output-Calculation-sheet'!D8*'Output-Calculation-sheet'!D89</f>
        <v>0</v>
      </c>
      <c r="E108" s="2">
        <f>E9/'Output-Calculation-sheet'!E8*'Output-Calculation-sheet'!E89</f>
        <v>1.6504794632483996E-5</v>
      </c>
      <c r="F108" s="2">
        <f>F9/'Output-Calculation-sheet'!F8*'Output-Calculation-sheet'!F89</f>
        <v>0</v>
      </c>
      <c r="G108" s="2">
        <f>G9/'Output-Calculation-sheet'!G8*'Output-Calculation-sheet'!G89</f>
        <v>1.2629104759689911E-6</v>
      </c>
      <c r="H108" s="2">
        <f>H9/'Output-Calculation-sheet'!H8*'Output-Calculation-sheet'!H89</f>
        <v>11143082801.39385</v>
      </c>
      <c r="I108" s="2">
        <f>I9/'Output-Calculation-sheet'!I8*'Output-Calculation-sheet'!I89</f>
        <v>1.0878557664416446E-5</v>
      </c>
      <c r="J108" s="2">
        <f>J9/'Output-Calculation-sheet'!J8*'Output-Calculation-sheet'!J89</f>
        <v>-1.3483527881053416E-6</v>
      </c>
      <c r="K108" s="2">
        <f>K9/'Output-Calculation-sheet'!K8*'Output-Calculation-sheet'!K89</f>
        <v>1.0982082919578897E-6</v>
      </c>
      <c r="L108" s="2">
        <f>L9/'Output-Calculation-sheet'!L8*'Output-Calculation-sheet'!L89</f>
        <v>953114142.27500689</v>
      </c>
      <c r="M108" s="2">
        <f>M9/'Output-Calculation-sheet'!M8*'Output-Calculation-sheet'!M89</f>
        <v>11187989669.913115</v>
      </c>
      <c r="N108" s="2">
        <f>N9/'Output-Calculation-sheet'!N8*'Output-Calculation-sheet'!N89</f>
        <v>7051846966.3976259</v>
      </c>
      <c r="O108" s="2">
        <f>O9/'Output-Calculation-sheet'!O8*'Output-Calculation-sheet'!O89</f>
        <v>3267405810.0007367</v>
      </c>
      <c r="P108" s="2">
        <f>P9/'Output-Calculation-sheet'!P8*'Output-Calculation-sheet'!P89</f>
        <v>0</v>
      </c>
      <c r="Q108" s="2">
        <f>Q9/'Output-Calculation-sheet'!Q8*'Output-Calculation-sheet'!Q89</f>
        <v>100269736.91956112</v>
      </c>
      <c r="R108" s="2">
        <f>R9/'Output-Calculation-sheet'!R8*'Output-Calculation-sheet'!R89</f>
        <v>-1.7430591017493998E-7</v>
      </c>
      <c r="S108" s="2">
        <f>S9/'Output-Calculation-sheet'!S8*'Output-Calculation-sheet'!S89</f>
        <v>1150527200.9305727</v>
      </c>
      <c r="T108" s="2">
        <f>T9/'Output-Calculation-sheet'!T8*'Output-Calculation-sheet'!T89</f>
        <v>2.5324744274816002E-7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1.3126859015916282E-7</v>
      </c>
      <c r="X108" s="2">
        <f>X9/'Output-Calculation-sheet'!X8*'Output-Calculation-sheet'!X89</f>
        <v>1039117690.5165076</v>
      </c>
      <c r="Y108" s="2">
        <f>Y9/'Output-Calculation-sheet'!Y8*'Output-Calculation-sheet'!Y89</f>
        <v>0</v>
      </c>
      <c r="AA108" s="2">
        <f t="shared" si="9"/>
        <v>61820.876256259478</v>
      </c>
    </row>
    <row r="109" spans="1:27" x14ac:dyDescent="0.25">
      <c r="A109" s="2">
        <v>2033</v>
      </c>
      <c r="B109" s="2">
        <f>B10/'Output-Calculation-sheet'!B9*'Output-Calculation-sheet'!B90</f>
        <v>22276746889.701363</v>
      </c>
      <c r="C109" s="2">
        <f>C10/'Output-Calculation-sheet'!C9*'Output-Calculation-sheet'!C90</f>
        <v>32859051582.079834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16302007563.231153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11246968561.754423</v>
      </c>
      <c r="N109" s="2">
        <f>N10/'Output-Calculation-sheet'!N9*'Output-Calculation-sheet'!N90</f>
        <v>6625387813.9372025</v>
      </c>
      <c r="O109" s="2">
        <f>O10/'Output-Calculation-sheet'!O9*'Output-Calculation-sheet'!O90</f>
        <v>5133235117.0763369</v>
      </c>
      <c r="P109" s="2">
        <f>P10/'Output-Calculation-sheet'!P9*'Output-Calculation-sheet'!P90</f>
        <v>0</v>
      </c>
      <c r="Q109" s="2">
        <f>Q10/'Output-Calculation-sheet'!Q9*'Output-Calculation-sheet'!Q90</f>
        <v>215634257.94799456</v>
      </c>
      <c r="R109" s="2">
        <f>R10/'Output-Calculation-sheet'!R9*'Output-Calculation-sheet'!R90</f>
        <v>-4.4429469014409956E-7</v>
      </c>
      <c r="S109" s="2">
        <f>S10/'Output-Calculation-sheet'!S9*'Output-Calculation-sheet'!S90</f>
        <v>2663167379.6828732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1218080723.4164708</v>
      </c>
      <c r="Y109" s="2">
        <f>Y10/'Output-Calculation-sheet'!Y9*'Output-Calculation-sheet'!Y90</f>
        <v>0</v>
      </c>
      <c r="AA109" s="2">
        <f t="shared" si="9"/>
        <v>98540.279888827674</v>
      </c>
    </row>
    <row r="110" spans="1:27" x14ac:dyDescent="0.25">
      <c r="A110" s="2">
        <v>2034</v>
      </c>
      <c r="B110" s="2">
        <f>B11/'Output-Calculation-sheet'!B10*'Output-Calculation-sheet'!B91</f>
        <v>55097780802.20517</v>
      </c>
      <c r="C110" s="2">
        <f>C11/'Output-Calculation-sheet'!C10*'Output-Calculation-sheet'!C91</f>
        <v>40615115677.684441</v>
      </c>
      <c r="D110" s="2">
        <f>D11/'Output-Calculation-sheet'!D10*'Output-Calculation-sheet'!D91</f>
        <v>0</v>
      </c>
      <c r="E110" s="2">
        <f>E11/'Output-Calculation-sheet'!E10*'Output-Calculation-sheet'!E91</f>
        <v>1166155637.2654285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20084810680.978333</v>
      </c>
      <c r="I110" s="2">
        <f>I11/'Output-Calculation-sheet'!I10*'Output-Calculation-sheet'!I91</f>
        <v>-1.9336847661296916E-6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937303211.50256431</v>
      </c>
      <c r="M110" s="2">
        <f>M11/'Output-Calculation-sheet'!M10*'Output-Calculation-sheet'!M91</f>
        <v>14214907167.072985</v>
      </c>
      <c r="N110" s="2">
        <f>N11/'Output-Calculation-sheet'!N10*'Output-Calculation-sheet'!N91</f>
        <v>9837683173.5707722</v>
      </c>
      <c r="O110" s="2">
        <f>O11/'Output-Calculation-sheet'!O10*'Output-Calculation-sheet'!O91</f>
        <v>6237698430.7000761</v>
      </c>
      <c r="P110" s="2">
        <f>P11/'Output-Calculation-sheet'!P10*'Output-Calculation-sheet'!P91</f>
        <v>0</v>
      </c>
      <c r="Q110" s="2">
        <f>Q11/'Output-Calculation-sheet'!Q10*'Output-Calculation-sheet'!Q91</f>
        <v>1574849927.3011541</v>
      </c>
      <c r="R110" s="2">
        <f>R11/'Output-Calculation-sheet'!R10*'Output-Calculation-sheet'!R91</f>
        <v>0</v>
      </c>
      <c r="S110" s="2">
        <f>S11/'Output-Calculation-sheet'!S10*'Output-Calculation-sheet'!S91</f>
        <v>4815965983.623148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1387686623.2313349</v>
      </c>
      <c r="Y110" s="2">
        <f>Y11/'Output-Calculation-sheet'!Y10*'Output-Calculation-sheet'!Y91</f>
        <v>61708111.02926416</v>
      </c>
      <c r="AA110" s="2">
        <f t="shared" si="9"/>
        <v>156031.66542616463</v>
      </c>
    </row>
    <row r="111" spans="1:27" x14ac:dyDescent="0.25">
      <c r="A111" s="2">
        <v>2035</v>
      </c>
      <c r="B111" s="2">
        <f>B12/'Output-Calculation-sheet'!B11*'Output-Calculation-sheet'!B92</f>
        <v>60723168310.635391</v>
      </c>
      <c r="C111" s="2">
        <f>C12/'Output-Calculation-sheet'!C11*'Output-Calculation-sheet'!C92</f>
        <v>53239045368.138985</v>
      </c>
      <c r="D111" s="2">
        <f>D12/'Output-Calculation-sheet'!D11*'Output-Calculation-sheet'!D92</f>
        <v>-1.5893583501670049E-6</v>
      </c>
      <c r="E111" s="2">
        <f>E12/'Output-Calculation-sheet'!E11*'Output-Calculation-sheet'!E92</f>
        <v>4925149042.1640177</v>
      </c>
      <c r="F111" s="2">
        <f>F12/'Output-Calculation-sheet'!F11*'Output-Calculation-sheet'!F92</f>
        <v>-3.4915458853093247E-7</v>
      </c>
      <c r="G111" s="2">
        <f>G12/'Output-Calculation-sheet'!G11*'Output-Calculation-sheet'!G92</f>
        <v>0</v>
      </c>
      <c r="H111" s="2">
        <f>H12/'Output-Calculation-sheet'!H11*'Output-Calculation-sheet'!H92</f>
        <v>22129855343.493755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2396458228.2822847</v>
      </c>
      <c r="M111" s="2">
        <f>M12/'Output-Calculation-sheet'!M11*'Output-Calculation-sheet'!M92</f>
        <v>15769777749.314209</v>
      </c>
      <c r="N111" s="2">
        <f>N12/'Output-Calculation-sheet'!N11*'Output-Calculation-sheet'!N92</f>
        <v>11102799343.995024</v>
      </c>
      <c r="O111" s="2">
        <f>O12/'Output-Calculation-sheet'!O11*'Output-Calculation-sheet'!O92</f>
        <v>8044782078.9580317</v>
      </c>
      <c r="P111" s="2">
        <f>P12/'Output-Calculation-sheet'!P11*'Output-Calculation-sheet'!P92</f>
        <v>477087379.78387409</v>
      </c>
      <c r="Q111" s="2">
        <f>Q12/'Output-Calculation-sheet'!Q11*'Output-Calculation-sheet'!Q92</f>
        <v>2110019488.345515</v>
      </c>
      <c r="R111" s="2">
        <f>R12/'Output-Calculation-sheet'!R11*'Output-Calculation-sheet'!R92</f>
        <v>0</v>
      </c>
      <c r="S111" s="2">
        <f>S12/'Output-Calculation-sheet'!S11*'Output-Calculation-sheet'!S92</f>
        <v>5304080500.115222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1541482459.377826</v>
      </c>
      <c r="Y111" s="2">
        <f>Y12/'Output-Calculation-sheet'!Y11*'Output-Calculation-sheet'!Y92</f>
        <v>104384899.78663522</v>
      </c>
      <c r="AA111" s="2">
        <f t="shared" si="9"/>
        <v>187868.09019239081</v>
      </c>
    </row>
    <row r="113" spans="1:27" x14ac:dyDescent="0.25">
      <c r="A113" s="6" t="s">
        <v>47</v>
      </c>
      <c r="AA113" s="6" t="s">
        <v>52</v>
      </c>
    </row>
    <row r="115" spans="1:27" x14ac:dyDescent="0.25">
      <c r="A115" s="2">
        <v>2028</v>
      </c>
      <c r="B115" s="2">
        <f>B5/'Output-Calculation-sheet'!B4*'Output-Calculation-sheet'!B94</f>
        <v>32776248347.044472</v>
      </c>
      <c r="C115" s="2">
        <f>C5/'Output-Calculation-sheet'!C4*'Output-Calculation-sheet'!C94</f>
        <v>0</v>
      </c>
      <c r="D115" s="2">
        <f>D5/'Output-Calculation-sheet'!D4*'Output-Calculation-sheet'!D94</f>
        <v>19260036135.563091</v>
      </c>
      <c r="E115" s="2">
        <f>E5/'Output-Calculation-sheet'!E4*'Output-Calculation-sheet'!E94</f>
        <v>14608654545.986094</v>
      </c>
      <c r="F115" s="2">
        <f>F5/'Output-Calculation-sheet'!F4*'Output-Calculation-sheet'!F94</f>
        <v>10001269057.19742</v>
      </c>
      <c r="G115" s="2">
        <f>G5/'Output-Calculation-sheet'!G4*'Output-Calculation-sheet'!G94</f>
        <v>6683529907.6205387</v>
      </c>
      <c r="H115" s="2">
        <f>H5/'Output-Calculation-sheet'!H4*'Output-Calculation-sheet'!H94</f>
        <v>0</v>
      </c>
      <c r="I115" s="2">
        <f>I5/'Output-Calculation-sheet'!I4*'Output-Calculation-sheet'!I94</f>
        <v>6131527055.7924566</v>
      </c>
      <c r="J115" s="2">
        <f>J5/'Output-Calculation-sheet'!J4*'Output-Calculation-sheet'!J94</f>
        <v>6356050354.5984964</v>
      </c>
      <c r="K115" s="2">
        <f>K5/'Output-Calculation-sheet'!K4*'Output-Calculation-sheet'!K94</f>
        <v>6031492641.5898561</v>
      </c>
      <c r="L115" s="2">
        <f>L5/'Output-Calculation-sheet'!L4*'Output-Calculation-sheet'!L94</f>
        <v>4948035174.7942791</v>
      </c>
      <c r="M115" s="2">
        <f>M5/'Output-Calculation-sheet'!M4*'Output-Calculation-sheet'!M94</f>
        <v>0</v>
      </c>
      <c r="N115" s="2">
        <f>N5/'Output-Calculation-sheet'!N4*'Output-Calculation-sheet'!N94</f>
        <v>2169580002.8128595</v>
      </c>
      <c r="O115" s="2">
        <f>O5/'Output-Calculation-sheet'!O4*'Output-Calculation-sheet'!O94</f>
        <v>0</v>
      </c>
      <c r="P115" s="2">
        <f>P5/'Output-Calculation-sheet'!P4*'Output-Calculation-sheet'!P94</f>
        <v>3305082006.0316525</v>
      </c>
      <c r="Q115" s="2">
        <f>Q5/'Output-Calculation-sheet'!Q4*'Output-Calculation-sheet'!Q94</f>
        <v>3496319746.4146729</v>
      </c>
      <c r="R115" s="2">
        <f>R5/'Output-Calculation-sheet'!R4*'Output-Calculation-sheet'!R94</f>
        <v>3912209941.8097014</v>
      </c>
      <c r="S115" s="2">
        <f>S5/'Output-Calculation-sheet'!S4*'Output-Calculation-sheet'!S94</f>
        <v>1535713563.7644763</v>
      </c>
      <c r="T115" s="2">
        <f>T5/'Output-Calculation-sheet'!T4*'Output-Calculation-sheet'!T94</f>
        <v>1506924056.4442742</v>
      </c>
      <c r="U115" s="2">
        <f>U5/'Output-Calculation-sheet'!U4*'Output-Calculation-sheet'!U94</f>
        <v>1037889198.7862737</v>
      </c>
      <c r="V115" s="2">
        <f>V5/'Output-Calculation-sheet'!V4*'Output-Calculation-sheet'!V94</f>
        <v>1107159671.8819578</v>
      </c>
      <c r="W115" s="2">
        <f>W5/'Output-Calculation-sheet'!W4*'Output-Calculation-sheet'!W94</f>
        <v>859206436.53765213</v>
      </c>
      <c r="X115" s="2">
        <f>X5/'Output-Calculation-sheet'!X4*'Output-Calculation-sheet'!X94</f>
        <v>0</v>
      </c>
      <c r="Y115" s="2">
        <f>Y5/'Output-Calculation-sheet'!Y4*'Output-Calculation-sheet'!Y94</f>
        <v>429681529.08515155</v>
      </c>
      <c r="AA115" s="2">
        <f>SUM(B115:Y115)/10^6</f>
        <v>126156.60937375539</v>
      </c>
    </row>
    <row r="116" spans="1:27" x14ac:dyDescent="0.25">
      <c r="A116" s="2">
        <v>2029</v>
      </c>
      <c r="B116" s="2">
        <f>B6/'Output-Calculation-sheet'!B5*'Output-Calculation-sheet'!B95</f>
        <v>45685213484.535126</v>
      </c>
      <c r="C116" s="2">
        <f>C6/'Output-Calculation-sheet'!C5*'Output-Calculation-sheet'!C95</f>
        <v>0</v>
      </c>
      <c r="D116" s="2">
        <f>D6/'Output-Calculation-sheet'!D5*'Output-Calculation-sheet'!D95</f>
        <v>26925293591.853931</v>
      </c>
      <c r="E116" s="2">
        <f>E6/'Output-Calculation-sheet'!E5*'Output-Calculation-sheet'!E95</f>
        <v>20580948836.810982</v>
      </c>
      <c r="F116" s="2">
        <f>F6/'Output-Calculation-sheet'!F5*'Output-Calculation-sheet'!F95</f>
        <v>13964839404.737087</v>
      </c>
      <c r="G116" s="2">
        <f>G6/'Output-Calculation-sheet'!G5*'Output-Calculation-sheet'!G95</f>
        <v>9329658900.8041954</v>
      </c>
      <c r="H116" s="2">
        <f>H6/'Output-Calculation-sheet'!H5*'Output-Calculation-sheet'!H95</f>
        <v>0</v>
      </c>
      <c r="I116" s="2">
        <f>I6/'Output-Calculation-sheet'!I5*'Output-Calculation-sheet'!I95</f>
        <v>8564256229.6419392</v>
      </c>
      <c r="J116" s="2">
        <f>J6/'Output-Calculation-sheet'!J5*'Output-Calculation-sheet'!J95</f>
        <v>8929924416.3091583</v>
      </c>
      <c r="K116" s="2">
        <f>K6/'Output-Calculation-sheet'!K5*'Output-Calculation-sheet'!K95</f>
        <v>8513819407.8070908</v>
      </c>
      <c r="L116" s="2">
        <f>L6/'Output-Calculation-sheet'!L5*'Output-Calculation-sheet'!L95</f>
        <v>6920584963.7887831</v>
      </c>
      <c r="M116" s="2">
        <f>M6/'Output-Calculation-sheet'!M5*'Output-Calculation-sheet'!M95</f>
        <v>0</v>
      </c>
      <c r="N116" s="2">
        <f>N6/'Output-Calculation-sheet'!N5*'Output-Calculation-sheet'!N95</f>
        <v>2851460531.742065</v>
      </c>
      <c r="O116" s="2">
        <f>O6/'Output-Calculation-sheet'!O5*'Output-Calculation-sheet'!O95</f>
        <v>0</v>
      </c>
      <c r="P116" s="2">
        <f>P6/'Output-Calculation-sheet'!P5*'Output-Calculation-sheet'!P95</f>
        <v>4829310396.2405272</v>
      </c>
      <c r="Q116" s="2">
        <f>Q6/'Output-Calculation-sheet'!Q5*'Output-Calculation-sheet'!Q95</f>
        <v>4891754110.5866003</v>
      </c>
      <c r="R116" s="2">
        <f>R6/'Output-Calculation-sheet'!R5*'Output-Calculation-sheet'!R95</f>
        <v>5562318171.2477369</v>
      </c>
      <c r="S116" s="2">
        <f>S6/'Output-Calculation-sheet'!S5*'Output-Calculation-sheet'!S95</f>
        <v>2136272065.8174438</v>
      </c>
      <c r="T116" s="2">
        <f>T6/'Output-Calculation-sheet'!T5*'Output-Calculation-sheet'!T95</f>
        <v>2134050596.18888</v>
      </c>
      <c r="U116" s="2">
        <f>U6/'Output-Calculation-sheet'!U5*'Output-Calculation-sheet'!U95</f>
        <v>1483098242.7975838</v>
      </c>
      <c r="V116" s="2">
        <f>V6/'Output-Calculation-sheet'!V5*'Output-Calculation-sheet'!V95</f>
        <v>1544516866.8415999</v>
      </c>
      <c r="W116" s="2">
        <f>W6/'Output-Calculation-sheet'!W5*'Output-Calculation-sheet'!W95</f>
        <v>1199308434.2693586</v>
      </c>
      <c r="X116" s="2">
        <f>X6/'Output-Calculation-sheet'!X5*'Output-Calculation-sheet'!X95</f>
        <v>0</v>
      </c>
      <c r="Y116" s="2">
        <f>Y6/'Output-Calculation-sheet'!Y5*'Output-Calculation-sheet'!Y95</f>
        <v>600794291.01274455</v>
      </c>
      <c r="AA116" s="2">
        <f t="shared" ref="AA116:AA122" si="10">SUM(B116:Y116)/10^6</f>
        <v>176647.42294303287</v>
      </c>
    </row>
    <row r="117" spans="1:27" x14ac:dyDescent="0.25">
      <c r="A117" s="2">
        <v>2030</v>
      </c>
      <c r="B117" s="2">
        <f>B7/'Output-Calculation-sheet'!B6*'Output-Calculation-sheet'!B96</f>
        <v>57988259515.83857</v>
      </c>
      <c r="C117" s="2">
        <f>C7/'Output-Calculation-sheet'!C6*'Output-Calculation-sheet'!C96</f>
        <v>0</v>
      </c>
      <c r="D117" s="2">
        <f>D7/'Output-Calculation-sheet'!D6*'Output-Calculation-sheet'!D96</f>
        <v>34586062234.551216</v>
      </c>
      <c r="E117" s="2">
        <f>E7/'Output-Calculation-sheet'!E6*'Output-Calculation-sheet'!E96</f>
        <v>26386499523.664345</v>
      </c>
      <c r="F117" s="2">
        <f>F7/'Output-Calculation-sheet'!F6*'Output-Calculation-sheet'!F96</f>
        <v>17768028671.996468</v>
      </c>
      <c r="G117" s="2">
        <f>G7/'Output-Calculation-sheet'!G6*'Output-Calculation-sheet'!G96</f>
        <v>11995891140.669584</v>
      </c>
      <c r="H117" s="2">
        <f>H7/'Output-Calculation-sheet'!H6*'Output-Calculation-sheet'!H96</f>
        <v>0</v>
      </c>
      <c r="I117" s="2">
        <f>I7/'Output-Calculation-sheet'!I6*'Output-Calculation-sheet'!I96</f>
        <v>10936094914.377741</v>
      </c>
      <c r="J117" s="2">
        <f>J7/'Output-Calculation-sheet'!J6*'Output-Calculation-sheet'!J96</f>
        <v>11422471083.965773</v>
      </c>
      <c r="K117" s="2">
        <f>K7/'Output-Calculation-sheet'!K6*'Output-Calculation-sheet'!K96</f>
        <v>11000886354.142328</v>
      </c>
      <c r="L117" s="2">
        <f>L7/'Output-Calculation-sheet'!L6*'Output-Calculation-sheet'!L96</f>
        <v>8783202112.7030621</v>
      </c>
      <c r="M117" s="2">
        <f>M7/'Output-Calculation-sheet'!M6*'Output-Calculation-sheet'!M96</f>
        <v>0</v>
      </c>
      <c r="N117" s="2">
        <f>N7/'Output-Calculation-sheet'!N6*'Output-Calculation-sheet'!N96</f>
        <v>3353913998.4647079</v>
      </c>
      <c r="O117" s="2">
        <f>O7/'Output-Calculation-sheet'!O6*'Output-Calculation-sheet'!O96</f>
        <v>0</v>
      </c>
      <c r="P117" s="2">
        <f>P7/'Output-Calculation-sheet'!P6*'Output-Calculation-sheet'!P96</f>
        <v>6426152043.6031933</v>
      </c>
      <c r="Q117" s="2">
        <f>Q7/'Output-Calculation-sheet'!Q6*'Output-Calculation-sheet'!Q96</f>
        <v>6341292762.1730556</v>
      </c>
      <c r="R117" s="2">
        <f>R7/'Output-Calculation-sheet'!R6*'Output-Calculation-sheet'!R96</f>
        <v>7206145277.8717585</v>
      </c>
      <c r="S117" s="2">
        <f>S7/'Output-Calculation-sheet'!S6*'Output-Calculation-sheet'!S96</f>
        <v>2717473262.3271427</v>
      </c>
      <c r="T117" s="2">
        <f>T7/'Output-Calculation-sheet'!T6*'Output-Calculation-sheet'!T96</f>
        <v>2745338094.7150164</v>
      </c>
      <c r="U117" s="2">
        <f>U7/'Output-Calculation-sheet'!U6*'Output-Calculation-sheet'!U96</f>
        <v>1947602566.7905011</v>
      </c>
      <c r="V117" s="2">
        <f>V7/'Output-Calculation-sheet'!V6*'Output-Calculation-sheet'!V96</f>
        <v>1970735687.1294944</v>
      </c>
      <c r="W117" s="2">
        <f>W7/'Output-Calculation-sheet'!W6*'Output-Calculation-sheet'!W96</f>
        <v>1524492344.6982524</v>
      </c>
      <c r="X117" s="2">
        <f>X7/'Output-Calculation-sheet'!X6*'Output-Calculation-sheet'!X96</f>
        <v>0</v>
      </c>
      <c r="Y117" s="2">
        <f>Y7/'Output-Calculation-sheet'!Y6*'Output-Calculation-sheet'!Y96</f>
        <v>765504632.51841152</v>
      </c>
      <c r="AA117" s="2">
        <f t="shared" si="10"/>
        <v>225866.04622220062</v>
      </c>
    </row>
    <row r="118" spans="1:27" x14ac:dyDescent="0.25">
      <c r="A118" s="2">
        <v>2031</v>
      </c>
      <c r="B118" s="2">
        <f>B8/'Output-Calculation-sheet'!B7*'Output-Calculation-sheet'!B97</f>
        <v>69690751684.476898</v>
      </c>
      <c r="C118" s="2">
        <f>C8/'Output-Calculation-sheet'!C7*'Output-Calculation-sheet'!C97</f>
        <v>0</v>
      </c>
      <c r="D118" s="2">
        <f>D8/'Output-Calculation-sheet'!D7*'Output-Calculation-sheet'!D97</f>
        <v>41711164111.765816</v>
      </c>
      <c r="E118" s="2">
        <f>E8/'Output-Calculation-sheet'!E7*'Output-Calculation-sheet'!E97</f>
        <v>31795202247.629349</v>
      </c>
      <c r="F118" s="2">
        <f>F8/'Output-Calculation-sheet'!F7*'Output-Calculation-sheet'!F97</f>
        <v>21388204154.5812</v>
      </c>
      <c r="G118" s="2">
        <f>G8/'Output-Calculation-sheet'!G7*'Output-Calculation-sheet'!G97</f>
        <v>14484494978.404911</v>
      </c>
      <c r="H118" s="2">
        <f>H8/'Output-Calculation-sheet'!H7*'Output-Calculation-sheet'!H97</f>
        <v>0</v>
      </c>
      <c r="I118" s="2">
        <f>I8/'Output-Calculation-sheet'!I7*'Output-Calculation-sheet'!I97</f>
        <v>13189696339.086557</v>
      </c>
      <c r="J118" s="2">
        <f>J8/'Output-Calculation-sheet'!J7*'Output-Calculation-sheet'!J97</f>
        <v>13770661487.678324</v>
      </c>
      <c r="K118" s="2">
        <f>K8/'Output-Calculation-sheet'!K7*'Output-Calculation-sheet'!K97</f>
        <v>13303867424.937496</v>
      </c>
      <c r="L118" s="2">
        <f>L8/'Output-Calculation-sheet'!L7*'Output-Calculation-sheet'!L97</f>
        <v>10542597652.777889</v>
      </c>
      <c r="M118" s="2">
        <f>M8/'Output-Calculation-sheet'!M7*'Output-Calculation-sheet'!M97</f>
        <v>0</v>
      </c>
      <c r="N118" s="2">
        <f>N8/'Output-Calculation-sheet'!N7*'Output-Calculation-sheet'!N97</f>
        <v>3683976885.508863</v>
      </c>
      <c r="O118" s="2">
        <f>O8/'Output-Calculation-sheet'!O7*'Output-Calculation-sheet'!O97</f>
        <v>0</v>
      </c>
      <c r="P118" s="2">
        <f>P8/'Output-Calculation-sheet'!P7*'Output-Calculation-sheet'!P97</f>
        <v>7892116632.2872982</v>
      </c>
      <c r="Q118" s="2">
        <f>Q8/'Output-Calculation-sheet'!Q7*'Output-Calculation-sheet'!Q97</f>
        <v>7653549193.9604082</v>
      </c>
      <c r="R118" s="2">
        <f>R8/'Output-Calculation-sheet'!R7*'Output-Calculation-sheet'!R97</f>
        <v>8709148320.3105221</v>
      </c>
      <c r="S118" s="2">
        <f>S8/'Output-Calculation-sheet'!S7*'Output-Calculation-sheet'!S97</f>
        <v>3239404954.0598431</v>
      </c>
      <c r="T118" s="2">
        <f>T8/'Output-Calculation-sheet'!T7*'Output-Calculation-sheet'!T97</f>
        <v>3320108494.0287471</v>
      </c>
      <c r="U118" s="2">
        <f>U8/'Output-Calculation-sheet'!U7*'Output-Calculation-sheet'!U97</f>
        <v>2373715754.563436</v>
      </c>
      <c r="V118" s="2">
        <f>V8/'Output-Calculation-sheet'!V7*'Output-Calculation-sheet'!V97</f>
        <v>2370777955.6325526</v>
      </c>
      <c r="W118" s="2">
        <f>W8/'Output-Calculation-sheet'!W7*'Output-Calculation-sheet'!W97</f>
        <v>1837282673.035212</v>
      </c>
      <c r="X118" s="2">
        <f>X8/'Output-Calculation-sheet'!X7*'Output-Calculation-sheet'!X97</f>
        <v>0</v>
      </c>
      <c r="Y118" s="2">
        <f>Y8/'Output-Calculation-sheet'!Y7*'Output-Calculation-sheet'!Y97</f>
        <v>921955387.52865636</v>
      </c>
      <c r="AA118" s="2">
        <f t="shared" si="10"/>
        <v>271878.67633225396</v>
      </c>
    </row>
    <row r="119" spans="1:27" x14ac:dyDescent="0.25">
      <c r="A119" s="2">
        <v>2032</v>
      </c>
      <c r="B119" s="2">
        <f>B9/'Output-Calculation-sheet'!B8*'Output-Calculation-sheet'!B98</f>
        <v>79518245406.771027</v>
      </c>
      <c r="C119" s="2">
        <f>C9/'Output-Calculation-sheet'!C8*'Output-Calculation-sheet'!C98</f>
        <v>0</v>
      </c>
      <c r="D119" s="2">
        <f>D9/'Output-Calculation-sheet'!D8*'Output-Calculation-sheet'!D98</f>
        <v>48035396585.517502</v>
      </c>
      <c r="E119" s="2">
        <f>E9/'Output-Calculation-sheet'!E8*'Output-Calculation-sheet'!E98</f>
        <v>36587629248.784996</v>
      </c>
      <c r="F119" s="2">
        <f>F9/'Output-Calculation-sheet'!F8*'Output-Calculation-sheet'!F98</f>
        <v>24576538560.001522</v>
      </c>
      <c r="G119" s="2">
        <f>G9/'Output-Calculation-sheet'!G8*'Output-Calculation-sheet'!G98</f>
        <v>16685700424.643787</v>
      </c>
      <c r="H119" s="2">
        <f>H9/'Output-Calculation-sheet'!H8*'Output-Calculation-sheet'!H98</f>
        <v>0</v>
      </c>
      <c r="I119" s="2">
        <f>I9/'Output-Calculation-sheet'!I8*'Output-Calculation-sheet'!I98</f>
        <v>15176249456.124397</v>
      </c>
      <c r="J119" s="2">
        <f>J9/'Output-Calculation-sheet'!J8*'Output-Calculation-sheet'!J98</f>
        <v>15840638429.578215</v>
      </c>
      <c r="K119" s="2">
        <f>K9/'Output-Calculation-sheet'!K8*'Output-Calculation-sheet'!K98</f>
        <v>15287221952.982651</v>
      </c>
      <c r="L119" s="2">
        <f>L9/'Output-Calculation-sheet'!L8*'Output-Calculation-sheet'!L98</f>
        <v>12073017087.82522</v>
      </c>
      <c r="M119" s="2">
        <f>M9/'Output-Calculation-sheet'!M8*'Output-Calculation-sheet'!M98</f>
        <v>0</v>
      </c>
      <c r="N119" s="2">
        <f>N9/'Output-Calculation-sheet'!N8*'Output-Calculation-sheet'!N98</f>
        <v>3934408639.893126</v>
      </c>
      <c r="O119" s="2">
        <f>O9/'Output-Calculation-sheet'!O8*'Output-Calculation-sheet'!O98</f>
        <v>0</v>
      </c>
      <c r="P119" s="2">
        <f>P9/'Output-Calculation-sheet'!P8*'Output-Calculation-sheet'!P98</f>
        <v>9192825918.6042156</v>
      </c>
      <c r="Q119" s="2">
        <f>Q9/'Output-Calculation-sheet'!Q8*'Output-Calculation-sheet'!Q98</f>
        <v>8788574594.2688866</v>
      </c>
      <c r="R119" s="2">
        <f>R9/'Output-Calculation-sheet'!R8*'Output-Calculation-sheet'!R98</f>
        <v>10061118837.029732</v>
      </c>
      <c r="S119" s="2">
        <f>S9/'Output-Calculation-sheet'!S8*'Output-Calculation-sheet'!S98</f>
        <v>3618702065.2138953</v>
      </c>
      <c r="T119" s="2">
        <f>T9/'Output-Calculation-sheet'!T8*'Output-Calculation-sheet'!T98</f>
        <v>3822327500.3336244</v>
      </c>
      <c r="U119" s="2">
        <f>U9/'Output-Calculation-sheet'!U8*'Output-Calculation-sheet'!U98</f>
        <v>2752525263.9879637</v>
      </c>
      <c r="V119" s="2">
        <f>V9/'Output-Calculation-sheet'!V8*'Output-Calculation-sheet'!V98</f>
        <v>2722928627.0992103</v>
      </c>
      <c r="W119" s="2">
        <f>W9/'Output-Calculation-sheet'!W8*'Output-Calculation-sheet'!W98</f>
        <v>2115010887.994745</v>
      </c>
      <c r="X119" s="2">
        <f>X9/'Output-Calculation-sheet'!X8*'Output-Calculation-sheet'!X98</f>
        <v>0</v>
      </c>
      <c r="Y119" s="2">
        <f>Y9/'Output-Calculation-sheet'!Y8*'Output-Calculation-sheet'!Y98</f>
        <v>1060015430.3058333</v>
      </c>
      <c r="AA119" s="2">
        <f t="shared" si="10"/>
        <v>311849.0749169605</v>
      </c>
    </row>
    <row r="120" spans="1:27" x14ac:dyDescent="0.25">
      <c r="A120" s="2">
        <v>2033</v>
      </c>
      <c r="B120" s="2">
        <f>B10/'Output-Calculation-sheet'!B9*'Output-Calculation-sheet'!B99</f>
        <v>88611172425.201233</v>
      </c>
      <c r="C120" s="2">
        <f>C10/'Output-Calculation-sheet'!C9*'Output-Calculation-sheet'!C99</f>
        <v>0</v>
      </c>
      <c r="D120" s="2">
        <f>D10/'Output-Calculation-sheet'!D9*'Output-Calculation-sheet'!D99</f>
        <v>46577042516.001038</v>
      </c>
      <c r="E120" s="2">
        <f>E10/'Output-Calculation-sheet'!E9*'Output-Calculation-sheet'!E99</f>
        <v>36954151932.766426</v>
      </c>
      <c r="F120" s="2">
        <f>F10/'Output-Calculation-sheet'!F9*'Output-Calculation-sheet'!F99</f>
        <v>23788713686.026421</v>
      </c>
      <c r="G120" s="2">
        <f>G10/'Output-Calculation-sheet'!G9*'Output-Calculation-sheet'!G99</f>
        <v>16714603099.427715</v>
      </c>
      <c r="H120" s="2">
        <f>H10/'Output-Calculation-sheet'!H9*'Output-Calculation-sheet'!H99</f>
        <v>0</v>
      </c>
      <c r="I120" s="2">
        <f>I10/'Output-Calculation-sheet'!I9*'Output-Calculation-sheet'!I99</f>
        <v>15228321108.258501</v>
      </c>
      <c r="J120" s="2">
        <f>J10/'Output-Calculation-sheet'!J9*'Output-Calculation-sheet'!J99</f>
        <v>14822193122.869463</v>
      </c>
      <c r="K120" s="2">
        <f>K10/'Output-Calculation-sheet'!K9*'Output-Calculation-sheet'!K99</f>
        <v>14680096774.471441</v>
      </c>
      <c r="L120" s="2">
        <f>L10/'Output-Calculation-sheet'!L9*'Output-Calculation-sheet'!L99</f>
        <v>11776566044.54587</v>
      </c>
      <c r="M120" s="2">
        <f>M10/'Output-Calculation-sheet'!M9*'Output-Calculation-sheet'!M99</f>
        <v>0</v>
      </c>
      <c r="N120" s="2">
        <f>N10/'Output-Calculation-sheet'!N9*'Output-Calculation-sheet'!N99</f>
        <v>4413477800.7162848</v>
      </c>
      <c r="O120" s="2">
        <f>O10/'Output-Calculation-sheet'!O9*'Output-Calculation-sheet'!O99</f>
        <v>0</v>
      </c>
      <c r="P120" s="2">
        <f>P10/'Output-Calculation-sheet'!P9*'Output-Calculation-sheet'!P99</f>
        <v>10050101726.406349</v>
      </c>
      <c r="Q120" s="2">
        <f>Q10/'Output-Calculation-sheet'!Q9*'Output-Calculation-sheet'!Q99</f>
        <v>9672524113.3793774</v>
      </c>
      <c r="R120" s="2">
        <f>R10/'Output-Calculation-sheet'!R9*'Output-Calculation-sheet'!R99</f>
        <v>9512503461.0639706</v>
      </c>
      <c r="S120" s="2">
        <f>S10/'Output-Calculation-sheet'!S9*'Output-Calculation-sheet'!S99</f>
        <v>3658868413.4722538</v>
      </c>
      <c r="T120" s="2">
        <f>T10/'Output-Calculation-sheet'!T9*'Output-Calculation-sheet'!T99</f>
        <v>3496850242.3591032</v>
      </c>
      <c r="U120" s="2">
        <f>U10/'Output-Calculation-sheet'!U9*'Output-Calculation-sheet'!U99</f>
        <v>3046325814.2935829</v>
      </c>
      <c r="V120" s="2">
        <f>V10/'Output-Calculation-sheet'!V9*'Output-Calculation-sheet'!V99</f>
        <v>2345222216.1346664</v>
      </c>
      <c r="W120" s="2">
        <f>W10/'Output-Calculation-sheet'!W9*'Output-Calculation-sheet'!W99</f>
        <v>2030442686.4762449</v>
      </c>
      <c r="X120" s="2">
        <f>X10/'Output-Calculation-sheet'!X9*'Output-Calculation-sheet'!X99</f>
        <v>0</v>
      </c>
      <c r="Y120" s="2">
        <f>Y10/'Output-Calculation-sheet'!Y9*'Output-Calculation-sheet'!Y99</f>
        <v>1184752660.1700234</v>
      </c>
      <c r="AA120" s="2">
        <f t="shared" si="10"/>
        <v>318563.92984403996</v>
      </c>
    </row>
    <row r="121" spans="1:27" x14ac:dyDescent="0.25">
      <c r="A121" s="2">
        <v>2034</v>
      </c>
      <c r="B121" s="2">
        <f>B11/'Output-Calculation-sheet'!B10*'Output-Calculation-sheet'!B100</f>
        <v>85039937970.987518</v>
      </c>
      <c r="C121" s="2">
        <f>C11/'Output-Calculation-sheet'!C10*'Output-Calculation-sheet'!C100</f>
        <v>0</v>
      </c>
      <c r="D121" s="2">
        <f>D11/'Output-Calculation-sheet'!D10*'Output-Calculation-sheet'!D100</f>
        <v>58866896177.636398</v>
      </c>
      <c r="E121" s="2">
        <f>E11/'Output-Calculation-sheet'!E10*'Output-Calculation-sheet'!E100</f>
        <v>45546469802.491859</v>
      </c>
      <c r="F121" s="2">
        <f>F11/'Output-Calculation-sheet'!F10*'Output-Calculation-sheet'!F100</f>
        <v>30065853984.143177</v>
      </c>
      <c r="G121" s="2">
        <f>G11/'Output-Calculation-sheet'!G10*'Output-Calculation-sheet'!G100</f>
        <v>21123786425.039219</v>
      </c>
      <c r="H121" s="2">
        <f>H11/'Output-Calculation-sheet'!H10*'Output-Calculation-sheet'!H100</f>
        <v>0</v>
      </c>
      <c r="I121" s="2">
        <f>I11/'Output-Calculation-sheet'!I10*'Output-Calculation-sheet'!I100</f>
        <v>19245805116.778618</v>
      </c>
      <c r="J121" s="2">
        <f>J11/'Output-Calculation-sheet'!J10*'Output-Calculation-sheet'!J100</f>
        <v>18732720095.792633</v>
      </c>
      <c r="K121" s="2">
        <f>K11/'Output-Calculation-sheet'!K10*'Output-Calculation-sheet'!K100</f>
        <v>18553605833.481415</v>
      </c>
      <c r="L121" s="2">
        <f>L11/'Output-Calculation-sheet'!L10*'Output-Calculation-sheet'!L100</f>
        <v>13946216759.989525</v>
      </c>
      <c r="M121" s="2">
        <f>M11/'Output-Calculation-sheet'!M10*'Output-Calculation-sheet'!M100</f>
        <v>9.9640093542292292E-7</v>
      </c>
      <c r="N121" s="2">
        <f>N11/'Output-Calculation-sheet'!N10*'Output-Calculation-sheet'!N100</f>
        <v>4114206638.2891026</v>
      </c>
      <c r="O121" s="2">
        <f>O11/'Output-Calculation-sheet'!O10*'Output-Calculation-sheet'!O100</f>
        <v>0</v>
      </c>
      <c r="P121" s="2">
        <f>P11/'Output-Calculation-sheet'!P10*'Output-Calculation-sheet'!P100</f>
        <v>12701393464.046696</v>
      </c>
      <c r="Q121" s="2">
        <f>Q11/'Output-Calculation-sheet'!Q10*'Output-Calculation-sheet'!Q100</f>
        <v>10525717594.510538</v>
      </c>
      <c r="R121" s="2">
        <f>R11/'Output-Calculation-sheet'!R10*'Output-Calculation-sheet'!R100</f>
        <v>12021960781.149881</v>
      </c>
      <c r="S121" s="2">
        <f>S11/'Output-Calculation-sheet'!S10*'Output-Calculation-sheet'!S100</f>
        <v>3174143497.6678867</v>
      </c>
      <c r="T121" s="2">
        <f>T11/'Output-Calculation-sheet'!T10*'Output-Calculation-sheet'!T100</f>
        <v>4419269737.965374</v>
      </c>
      <c r="U121" s="2">
        <f>U11/'Output-Calculation-sheet'!U10*'Output-Calculation-sheet'!U100</f>
        <v>3724277443.0856643</v>
      </c>
      <c r="V121" s="2">
        <f>V11/'Output-Calculation-sheet'!V10*'Output-Calculation-sheet'!V100</f>
        <v>2964873967.7829742</v>
      </c>
      <c r="W121" s="2">
        <f>W11/'Output-Calculation-sheet'!W10*'Output-Calculation-sheet'!W100</f>
        <v>2566273051.4844799</v>
      </c>
      <c r="X121" s="2">
        <f>X11/'Output-Calculation-sheet'!X10*'Output-Calculation-sheet'!X100</f>
        <v>98830869.430361524</v>
      </c>
      <c r="Y121" s="2">
        <f>Y11/'Output-Calculation-sheet'!Y10*'Output-Calculation-sheet'!Y100</f>
        <v>1435627236.2544875</v>
      </c>
      <c r="AA121" s="2">
        <f t="shared" si="10"/>
        <v>368867.86644800793</v>
      </c>
    </row>
    <row r="122" spans="1:27" x14ac:dyDescent="0.25">
      <c r="A122" s="2">
        <v>2035</v>
      </c>
      <c r="B122" s="2">
        <f>B12/'Output-Calculation-sheet'!B11*'Output-Calculation-sheet'!B101</f>
        <v>90970326044.044022</v>
      </c>
      <c r="C122" s="2">
        <f>C12/'Output-Calculation-sheet'!C11*'Output-Calculation-sheet'!C101</f>
        <v>0</v>
      </c>
      <c r="D122" s="2">
        <f>D12/'Output-Calculation-sheet'!D11*'Output-Calculation-sheet'!D101</f>
        <v>63659587645.14344</v>
      </c>
      <c r="E122" s="2">
        <f>E12/'Output-Calculation-sheet'!E11*'Output-Calculation-sheet'!E101</f>
        <v>49437447794.076614</v>
      </c>
      <c r="F122" s="2">
        <f>F12/'Output-Calculation-sheet'!F11*'Output-Calculation-sheet'!F101</f>
        <v>33679427665.159561</v>
      </c>
      <c r="G122" s="2">
        <f>G12/'Output-Calculation-sheet'!G11*'Output-Calculation-sheet'!G101</f>
        <v>22820435368.471767</v>
      </c>
      <c r="H122" s="2">
        <f>H12/'Output-Calculation-sheet'!H11*'Output-Calculation-sheet'!H101</f>
        <v>0</v>
      </c>
      <c r="I122" s="2">
        <f>I12/'Output-Calculation-sheet'!I11*'Output-Calculation-sheet'!I101</f>
        <v>20939538844.045074</v>
      </c>
      <c r="J122" s="2">
        <f>J12/'Output-Calculation-sheet'!J11*'Output-Calculation-sheet'!J101</f>
        <v>20962398943.886356</v>
      </c>
      <c r="K122" s="2">
        <f>K12/'Output-Calculation-sheet'!K11*'Output-Calculation-sheet'!K101</f>
        <v>20580324122.495934</v>
      </c>
      <c r="L122" s="2">
        <f>L12/'Output-Calculation-sheet'!L11*'Output-Calculation-sheet'!L101</f>
        <v>14909106919.690222</v>
      </c>
      <c r="M122" s="2">
        <f>M12/'Output-Calculation-sheet'!M11*'Output-Calculation-sheet'!M101</f>
        <v>0</v>
      </c>
      <c r="N122" s="2">
        <f>N12/'Output-Calculation-sheet'!N11*'Output-Calculation-sheet'!N101</f>
        <v>4341093905.1978312</v>
      </c>
      <c r="O122" s="2">
        <f>O12/'Output-Calculation-sheet'!O11*'Output-Calculation-sheet'!O101</f>
        <v>0</v>
      </c>
      <c r="P122" s="2">
        <f>P12/'Output-Calculation-sheet'!P11*'Output-Calculation-sheet'!P101</f>
        <v>13839437639.31922</v>
      </c>
      <c r="Q122" s="2">
        <f>Q12/'Output-Calculation-sheet'!Q11*'Output-Calculation-sheet'!Q101</f>
        <v>11188473949.071154</v>
      </c>
      <c r="R122" s="2">
        <f>R12/'Output-Calculation-sheet'!R11*'Output-Calculation-sheet'!R101</f>
        <v>13708003843.653391</v>
      </c>
      <c r="S122" s="2">
        <f>S12/'Output-Calculation-sheet'!S11*'Output-Calculation-sheet'!S101</f>
        <v>3278925447.1127849</v>
      </c>
      <c r="T122" s="2">
        <f>T12/'Output-Calculation-sheet'!T11*'Output-Calculation-sheet'!T101</f>
        <v>5115362380.4766951</v>
      </c>
      <c r="U122" s="2">
        <f>U12/'Output-Calculation-sheet'!U11*'Output-Calculation-sheet'!U101</f>
        <v>4040070242.9141045</v>
      </c>
      <c r="V122" s="2">
        <f>V12/'Output-Calculation-sheet'!V11*'Output-Calculation-sheet'!V101</f>
        <v>3517963381.8989897</v>
      </c>
      <c r="W122" s="2">
        <f>W12/'Output-Calculation-sheet'!W11*'Output-Calculation-sheet'!W101</f>
        <v>2964846048.4652886</v>
      </c>
      <c r="X122" s="2">
        <f>X12/'Output-Calculation-sheet'!X11*'Output-Calculation-sheet'!X101</f>
        <v>104536833.89302318</v>
      </c>
      <c r="Y122" s="2">
        <f>Y12/'Output-Calculation-sheet'!Y11*'Output-Calculation-sheet'!Y101</f>
        <v>1566161176.48716</v>
      </c>
      <c r="AA122" s="2">
        <f t="shared" si="10"/>
        <v>401623.46819550265</v>
      </c>
    </row>
    <row r="124" spans="1:27" x14ac:dyDescent="0.25">
      <c r="A124" s="6" t="s">
        <v>49</v>
      </c>
      <c r="AA124" s="6" t="s">
        <v>54</v>
      </c>
    </row>
    <row r="126" spans="1:27" x14ac:dyDescent="0.25">
      <c r="A126" s="2">
        <v>2028</v>
      </c>
      <c r="B126" s="2">
        <f>B5/'Output-Calculation-sheet'!B4*'Output-Calculation-sheet'!B103</f>
        <v>20176055609.76078</v>
      </c>
      <c r="C126" s="2">
        <f>C5/'Output-Calculation-sheet'!C4*'Output-Calculation-sheet'!C103</f>
        <v>19371816285.282715</v>
      </c>
      <c r="D126" s="2">
        <f>D5/'Output-Calculation-sheet'!D4*'Output-Calculation-sheet'!D103</f>
        <v>3770784695.1262856</v>
      </c>
      <c r="E126" s="2">
        <f>E5/'Output-Calculation-sheet'!E4*'Output-Calculation-sheet'!E103</f>
        <v>3663963975.0146279</v>
      </c>
      <c r="F126" s="2">
        <f>F5/'Output-Calculation-sheet'!F4*'Output-Calculation-sheet'!F103</f>
        <v>1761472541.130204</v>
      </c>
      <c r="G126" s="2">
        <f>G5/'Output-Calculation-sheet'!G4*'Output-Calculation-sheet'!G103</f>
        <v>1581294695.0550232</v>
      </c>
      <c r="H126" s="2">
        <f>H5/'Output-Calculation-sheet'!H4*'Output-Calculation-sheet'!H103</f>
        <v>5556543852.5827436</v>
      </c>
      <c r="I126" s="2">
        <f>I5/'Output-Calculation-sheet'!I4*'Output-Calculation-sheet'!I103</f>
        <v>1398379171.1226523</v>
      </c>
      <c r="J126" s="2">
        <f>J5/'Output-Calculation-sheet'!J4*'Output-Calculation-sheet'!J103</f>
        <v>973040171.67694545</v>
      </c>
      <c r="K126" s="2">
        <f>K5/'Output-Calculation-sheet'!K4*'Output-Calculation-sheet'!K103</f>
        <v>1227335693.0359962</v>
      </c>
      <c r="L126" s="2">
        <f>L5/'Output-Calculation-sheet'!L4*'Output-Calculation-sheet'!L103</f>
        <v>622123341.47238874</v>
      </c>
      <c r="M126" s="2">
        <f>M5/'Output-Calculation-sheet'!M4*'Output-Calculation-sheet'!M103</f>
        <v>2377749721.6660681</v>
      </c>
      <c r="N126" s="2">
        <f>N5/'Output-Calculation-sheet'!N4*'Output-Calculation-sheet'!N103</f>
        <v>2357284946.6430821</v>
      </c>
      <c r="O126" s="2">
        <f>O5/'Output-Calculation-sheet'!O4*'Output-Calculation-sheet'!O103</f>
        <v>3771302617.0944881</v>
      </c>
      <c r="P126" s="2">
        <f>P5/'Output-Calculation-sheet'!P4*'Output-Calculation-sheet'!P103</f>
        <v>1664655528.6689951</v>
      </c>
      <c r="Q126" s="2">
        <f>Q5/'Output-Calculation-sheet'!Q4*'Output-Calculation-sheet'!Q103</f>
        <v>1393098797.8261662</v>
      </c>
      <c r="R126" s="2">
        <f>R5/'Output-Calculation-sheet'!R4*'Output-Calculation-sheet'!R103</f>
        <v>791397373.73872542</v>
      </c>
      <c r="S126" s="2">
        <f>S5/'Output-Calculation-sheet'!S4*'Output-Calculation-sheet'!S103</f>
        <v>1396515495.8279271</v>
      </c>
      <c r="T126" s="2">
        <f>T5/'Output-Calculation-sheet'!T4*'Output-Calculation-sheet'!T103</f>
        <v>222092508.88434356</v>
      </c>
      <c r="U126" s="2">
        <f>U5/'Output-Calculation-sheet'!U4*'Output-Calculation-sheet'!U103</f>
        <v>468091576.64450365</v>
      </c>
      <c r="V126" s="2">
        <f>V5/'Output-Calculation-sheet'!V4*'Output-Calculation-sheet'!V103</f>
        <v>52861268.162758462</v>
      </c>
      <c r="W126" s="2">
        <f>W5/'Output-Calculation-sheet'!W4*'Output-Calculation-sheet'!W103</f>
        <v>144780983.69686794</v>
      </c>
      <c r="X126" s="2">
        <f>X5/'Output-Calculation-sheet'!X4*'Output-Calculation-sheet'!X103</f>
        <v>420918781.087318</v>
      </c>
      <c r="Y126" s="2">
        <f>Y5/'Output-Calculation-sheet'!Y4*'Output-Calculation-sheet'!Y103</f>
        <v>156139197.59108174</v>
      </c>
      <c r="AA126" s="2">
        <f>SUM(B126:Y126)/10^6</f>
        <v>75319.69882879268</v>
      </c>
    </row>
    <row r="127" spans="1:27" x14ac:dyDescent="0.25">
      <c r="A127" s="2">
        <v>2029</v>
      </c>
      <c r="B127" s="2">
        <f>B6/'Output-Calculation-sheet'!B5*'Output-Calculation-sheet'!B104</f>
        <v>27595018648.271557</v>
      </c>
      <c r="C127" s="2">
        <f>C6/'Output-Calculation-sheet'!C5*'Output-Calculation-sheet'!C104</f>
        <v>26861854823.290382</v>
      </c>
      <c r="D127" s="2">
        <f>D6/'Output-Calculation-sheet'!D5*'Output-Calculation-sheet'!D104</f>
        <v>5149165601.6667862</v>
      </c>
      <c r="E127" s="2">
        <f>E6/'Output-Calculation-sheet'!E5*'Output-Calculation-sheet'!E104</f>
        <v>4866725296.8179979</v>
      </c>
      <c r="F127" s="2">
        <f>F6/'Output-Calculation-sheet'!F5*'Output-Calculation-sheet'!F104</f>
        <v>2416839109.6483741</v>
      </c>
      <c r="G127" s="2">
        <f>G6/'Output-Calculation-sheet'!G5*'Output-Calculation-sheet'!G104</f>
        <v>2180560250.2447915</v>
      </c>
      <c r="H127" s="2">
        <f>H6/'Output-Calculation-sheet'!H5*'Output-Calculation-sheet'!H104</f>
        <v>7599412893.3199797</v>
      </c>
      <c r="I127" s="2">
        <f>I6/'Output-Calculation-sheet'!I5*'Output-Calculation-sheet'!I104</f>
        <v>1922458636.6814678</v>
      </c>
      <c r="J127" s="2">
        <f>J6/'Output-Calculation-sheet'!J5*'Output-Calculation-sheet'!J104</f>
        <v>1277011886.4816926</v>
      </c>
      <c r="K127" s="2">
        <f>K6/'Output-Calculation-sheet'!K5*'Output-Calculation-sheet'!K104</f>
        <v>1595371158.351531</v>
      </c>
      <c r="L127" s="2">
        <f>L6/'Output-Calculation-sheet'!L5*'Output-Calculation-sheet'!L104</f>
        <v>786704979.20434701</v>
      </c>
      <c r="M127" s="2">
        <f>M6/'Output-Calculation-sheet'!M5*'Output-Calculation-sheet'!M104</f>
        <v>1576392691.1813667</v>
      </c>
      <c r="N127" s="2">
        <f>N6/'Output-Calculation-sheet'!N5*'Output-Calculation-sheet'!N104</f>
        <v>2788290665.6632228</v>
      </c>
      <c r="O127" s="2">
        <f>O6/'Output-Calculation-sheet'!O5*'Output-Calculation-sheet'!O104</f>
        <v>5225754201.6494503</v>
      </c>
      <c r="P127" s="2">
        <f>P6/'Output-Calculation-sheet'!P5*'Output-Calculation-sheet'!P104</f>
        <v>2091799629.1560533</v>
      </c>
      <c r="Q127" s="2">
        <f>Q6/'Output-Calculation-sheet'!Q5*'Output-Calculation-sheet'!Q104</f>
        <v>1917618752.6685021</v>
      </c>
      <c r="R127" s="2">
        <f>R6/'Output-Calculation-sheet'!R5*'Output-Calculation-sheet'!R104</f>
        <v>988202915.08073819</v>
      </c>
      <c r="S127" s="2">
        <f>S6/'Output-Calculation-sheet'!S5*'Output-Calculation-sheet'!S104</f>
        <v>1925931821.3837509</v>
      </c>
      <c r="T127" s="2">
        <f>T6/'Output-Calculation-sheet'!T5*'Output-Calculation-sheet'!T104</f>
        <v>273878054.11309832</v>
      </c>
      <c r="U127" s="2">
        <f>U6/'Output-Calculation-sheet'!U5*'Output-Calculation-sheet'!U104</f>
        <v>614322770.42798412</v>
      </c>
      <c r="V127" s="2">
        <f>V6/'Output-Calculation-sheet'!V5*'Output-Calculation-sheet'!V104</f>
        <v>71079188.438056991</v>
      </c>
      <c r="W127" s="2">
        <f>W6/'Output-Calculation-sheet'!W5*'Output-Calculation-sheet'!W104</f>
        <v>198920107.24228963</v>
      </c>
      <c r="X127" s="2">
        <f>X6/'Output-Calculation-sheet'!X5*'Output-Calculation-sheet'!X104</f>
        <v>567170831.2958523</v>
      </c>
      <c r="Y127" s="2">
        <f>Y6/'Output-Calculation-sheet'!Y5*'Output-Calculation-sheet'!Y104</f>
        <v>215063816.21765089</v>
      </c>
      <c r="AA127" s="2">
        <f t="shared" ref="AA127:AA133" si="11">SUM(B127:Y127)/10^6</f>
        <v>100705.54872849693</v>
      </c>
    </row>
    <row r="128" spans="1:27" x14ac:dyDescent="0.25">
      <c r="A128" s="2">
        <v>2030</v>
      </c>
      <c r="B128" s="2">
        <f>B7/'Output-Calculation-sheet'!B6*'Output-Calculation-sheet'!B105</f>
        <v>34432952202.604141</v>
      </c>
      <c r="C128" s="2">
        <f>C7/'Output-Calculation-sheet'!C6*'Output-Calculation-sheet'!C105</f>
        <v>33889251221.951706</v>
      </c>
      <c r="D128" s="2">
        <f>D7/'Output-Calculation-sheet'!D6*'Output-Calculation-sheet'!D105</f>
        <v>6101160969.9457273</v>
      </c>
      <c r="E128" s="2">
        <f>E7/'Output-Calculation-sheet'!E6*'Output-Calculation-sheet'!E105</f>
        <v>5894263685.259757</v>
      </c>
      <c r="F128" s="2">
        <f>F7/'Output-Calculation-sheet'!F6*'Output-Calculation-sheet'!F105</f>
        <v>3012528298.6954088</v>
      </c>
      <c r="G128" s="2">
        <f>G7/'Output-Calculation-sheet'!G6*'Output-Calculation-sheet'!G105</f>
        <v>2604946477.7466259</v>
      </c>
      <c r="H128" s="2">
        <f>H7/'Output-Calculation-sheet'!H6*'Output-Calculation-sheet'!H105</f>
        <v>8791173430.1034145</v>
      </c>
      <c r="I128" s="2">
        <f>I7/'Output-Calculation-sheet'!I6*'Output-Calculation-sheet'!I105</f>
        <v>2366513152.4790158</v>
      </c>
      <c r="J128" s="2">
        <f>J7/'Output-Calculation-sheet'!J6*'Output-Calculation-sheet'!J105</f>
        <v>1525152589.8996232</v>
      </c>
      <c r="K128" s="2">
        <f>K7/'Output-Calculation-sheet'!K6*'Output-Calculation-sheet'!K105</f>
        <v>1824885801.6795206</v>
      </c>
      <c r="L128" s="2">
        <f>L7/'Output-Calculation-sheet'!L6*'Output-Calculation-sheet'!L105</f>
        <v>926489109.49545264</v>
      </c>
      <c r="M128" s="2">
        <f>M7/'Output-Calculation-sheet'!M6*'Output-Calculation-sheet'!M105</f>
        <v>1861257174.8637238</v>
      </c>
      <c r="N128" s="2">
        <f>N7/'Output-Calculation-sheet'!N6*'Output-Calculation-sheet'!N105</f>
        <v>2597795930.5417266</v>
      </c>
      <c r="O128" s="2">
        <f>O7/'Output-Calculation-sheet'!O6*'Output-Calculation-sheet'!O105</f>
        <v>6588387442.443532</v>
      </c>
      <c r="P128" s="2">
        <f>P7/'Output-Calculation-sheet'!P6*'Output-Calculation-sheet'!P105</f>
        <v>2353295112.8724837</v>
      </c>
      <c r="Q128" s="2">
        <f>Q7/'Output-Calculation-sheet'!Q6*'Output-Calculation-sheet'!Q105</f>
        <v>2296518994.249299</v>
      </c>
      <c r="R128" s="2">
        <f>R7/'Output-Calculation-sheet'!R6*'Output-Calculation-sheet'!R105</f>
        <v>1103275913.2142844</v>
      </c>
      <c r="S128" s="2">
        <f>S7/'Output-Calculation-sheet'!S6*'Output-Calculation-sheet'!S105</f>
        <v>2367849972.4010034</v>
      </c>
      <c r="T128" s="2">
        <f>T7/'Output-Calculation-sheet'!T6*'Output-Calculation-sheet'!T105</f>
        <v>309151141.26293641</v>
      </c>
      <c r="U128" s="2">
        <f>U7/'Output-Calculation-sheet'!U6*'Output-Calculation-sheet'!U105</f>
        <v>713188702.48526967</v>
      </c>
      <c r="V128" s="2">
        <f>V7/'Output-Calculation-sheet'!V6*'Output-Calculation-sheet'!V105</f>
        <v>78791709.099828854</v>
      </c>
      <c r="W128" s="2">
        <f>W7/'Output-Calculation-sheet'!W6*'Output-Calculation-sheet'!W105</f>
        <v>249194200.54718435</v>
      </c>
      <c r="X128" s="2">
        <f>X7/'Output-Calculation-sheet'!X6*'Output-Calculation-sheet'!X105</f>
        <v>624565291.70700765</v>
      </c>
      <c r="Y128" s="2">
        <f>Y7/'Output-Calculation-sheet'!Y6*'Output-Calculation-sheet'!Y105</f>
        <v>269431127.5544548</v>
      </c>
      <c r="AA128" s="2">
        <f t="shared" si="11"/>
        <v>122782.01965310311</v>
      </c>
    </row>
    <row r="129" spans="1:27" x14ac:dyDescent="0.25">
      <c r="A129" s="2">
        <v>2031</v>
      </c>
      <c r="B129" s="2">
        <f>B8/'Output-Calculation-sheet'!B7*'Output-Calculation-sheet'!B106</f>
        <v>40474826465.043266</v>
      </c>
      <c r="C129" s="2">
        <f>C8/'Output-Calculation-sheet'!C7*'Output-Calculation-sheet'!C106</f>
        <v>40442705351.051094</v>
      </c>
      <c r="D129" s="2">
        <f>D8/'Output-Calculation-sheet'!D7*'Output-Calculation-sheet'!D106</f>
        <v>7195439312.3171816</v>
      </c>
      <c r="E129" s="2">
        <f>E8/'Output-Calculation-sheet'!E7*'Output-Calculation-sheet'!E106</f>
        <v>7006669435.0396051</v>
      </c>
      <c r="F129" s="2">
        <f>F8/'Output-Calculation-sheet'!F7*'Output-Calculation-sheet'!F106</f>
        <v>3590312861.4179745</v>
      </c>
      <c r="G129" s="2">
        <f>G8/'Output-Calculation-sheet'!G7*'Output-Calculation-sheet'!G106</f>
        <v>3065846691.0386434</v>
      </c>
      <c r="H129" s="2">
        <f>H8/'Output-Calculation-sheet'!H7*'Output-Calculation-sheet'!H106</f>
        <v>9425365671.2016029</v>
      </c>
      <c r="I129" s="2">
        <f>I8/'Output-Calculation-sheet'!I7*'Output-Calculation-sheet'!I106</f>
        <v>2800184700.9411511</v>
      </c>
      <c r="J129" s="2">
        <f>J8/'Output-Calculation-sheet'!J7*'Output-Calculation-sheet'!J106</f>
        <v>1792501833.1412411</v>
      </c>
      <c r="K129" s="2">
        <f>K8/'Output-Calculation-sheet'!K7*'Output-Calculation-sheet'!K106</f>
        <v>2113159762.1936193</v>
      </c>
      <c r="L129" s="2">
        <f>L8/'Output-Calculation-sheet'!L7*'Output-Calculation-sheet'!L106</f>
        <v>1061905896.8526925</v>
      </c>
      <c r="M129" s="2">
        <f>M8/'Output-Calculation-sheet'!M7*'Output-Calculation-sheet'!M106</f>
        <v>2122501784.2614594</v>
      </c>
      <c r="N129" s="2">
        <f>N8/'Output-Calculation-sheet'!N7*'Output-Calculation-sheet'!N106</f>
        <v>2421627882.936491</v>
      </c>
      <c r="O129" s="2">
        <f>O8/'Output-Calculation-sheet'!O7*'Output-Calculation-sheet'!O106</f>
        <v>7859667145.4071016</v>
      </c>
      <c r="P129" s="2">
        <f>P8/'Output-Calculation-sheet'!P7*'Output-Calculation-sheet'!P106</f>
        <v>2660833322.2287192</v>
      </c>
      <c r="Q129" s="2">
        <f>Q8/'Output-Calculation-sheet'!Q7*'Output-Calculation-sheet'!Q106</f>
        <v>2729225365.5089707</v>
      </c>
      <c r="R129" s="2">
        <f>R8/'Output-Calculation-sheet'!R7*'Output-Calculation-sheet'!R106</f>
        <v>1278854249.3821948</v>
      </c>
      <c r="S129" s="2">
        <f>S8/'Output-Calculation-sheet'!S7*'Output-Calculation-sheet'!S106</f>
        <v>2659615323.5346828</v>
      </c>
      <c r="T129" s="2">
        <f>T8/'Output-Calculation-sheet'!T7*'Output-Calculation-sheet'!T106</f>
        <v>351416480.44701558</v>
      </c>
      <c r="U129" s="2">
        <f>U8/'Output-Calculation-sheet'!U7*'Output-Calculation-sheet'!U106</f>
        <v>824679891.59151721</v>
      </c>
      <c r="V129" s="2">
        <f>V8/'Output-Calculation-sheet'!V7*'Output-Calculation-sheet'!V106</f>
        <v>92791972.575064644</v>
      </c>
      <c r="W129" s="2">
        <f>W8/'Output-Calculation-sheet'!W7*'Output-Calculation-sheet'!W106</f>
        <v>294709033.2159825</v>
      </c>
      <c r="X129" s="2">
        <f>X8/'Output-Calculation-sheet'!X7*'Output-Calculation-sheet'!X106</f>
        <v>600025712.06115508</v>
      </c>
      <c r="Y129" s="2">
        <f>Y8/'Output-Calculation-sheet'!Y7*'Output-Calculation-sheet'!Y106</f>
        <v>322051644.94293135</v>
      </c>
      <c r="AA129" s="2">
        <f t="shared" si="11"/>
        <v>143186.91778833137</v>
      </c>
    </row>
    <row r="130" spans="1:27" x14ac:dyDescent="0.25">
      <c r="A130" s="2">
        <v>2032</v>
      </c>
      <c r="B130" s="2">
        <f>B9/'Output-Calculation-sheet'!B8*'Output-Calculation-sheet'!B107</f>
        <v>44969183205.451851</v>
      </c>
      <c r="C130" s="2">
        <f>C9/'Output-Calculation-sheet'!C8*'Output-Calculation-sheet'!C107</f>
        <v>46116615586.621315</v>
      </c>
      <c r="D130" s="2">
        <f>D9/'Output-Calculation-sheet'!D8*'Output-Calculation-sheet'!D107</f>
        <v>8070667436.3637066</v>
      </c>
      <c r="E130" s="2">
        <f>E9/'Output-Calculation-sheet'!E8*'Output-Calculation-sheet'!E107</f>
        <v>7926094932.1430826</v>
      </c>
      <c r="F130" s="2">
        <f>F9/'Output-Calculation-sheet'!F8*'Output-Calculation-sheet'!F107</f>
        <v>4079019271.2205377</v>
      </c>
      <c r="G130" s="2">
        <f>G9/'Output-Calculation-sheet'!G8*'Output-Calculation-sheet'!G107</f>
        <v>3448141124.2279878</v>
      </c>
      <c r="H130" s="2">
        <f>H9/'Output-Calculation-sheet'!H8*'Output-Calculation-sheet'!H107</f>
        <v>8494827540.013278</v>
      </c>
      <c r="I130" s="2">
        <f>I9/'Output-Calculation-sheet'!I8*'Output-Calculation-sheet'!I107</f>
        <v>3167430339.544106</v>
      </c>
      <c r="J130" s="2">
        <f>J9/'Output-Calculation-sheet'!J8*'Output-Calculation-sheet'!J107</f>
        <v>2013498289.6953807</v>
      </c>
      <c r="K130" s="2">
        <f>K9/'Output-Calculation-sheet'!K8*'Output-Calculation-sheet'!K107</f>
        <v>2399455006.8168068</v>
      </c>
      <c r="L130" s="2">
        <f>L9/'Output-Calculation-sheet'!L8*'Output-Calculation-sheet'!L107</f>
        <v>1159442599.4171898</v>
      </c>
      <c r="M130" s="2">
        <f>M9/'Output-Calculation-sheet'!M8*'Output-Calculation-sheet'!M107</f>
        <v>2360459792.5511146</v>
      </c>
      <c r="N130" s="2">
        <f>N9/'Output-Calculation-sheet'!N8*'Output-Calculation-sheet'!N107</f>
        <v>2311504823.5032797</v>
      </c>
      <c r="O130" s="2">
        <f>O9/'Output-Calculation-sheet'!O8*'Output-Calculation-sheet'!O107</f>
        <v>8963962149.4360371</v>
      </c>
      <c r="P130" s="2">
        <f>P9/'Output-Calculation-sheet'!P8*'Output-Calculation-sheet'!P107</f>
        <v>2913540499.9949841</v>
      </c>
      <c r="Q130" s="2">
        <f>Q9/'Output-Calculation-sheet'!Q8*'Output-Calculation-sheet'!Q107</f>
        <v>3022347475.8919663</v>
      </c>
      <c r="R130" s="2">
        <f>R9/'Output-Calculation-sheet'!R8*'Output-Calculation-sheet'!R107</f>
        <v>1397169583.3387167</v>
      </c>
      <c r="S130" s="2">
        <f>S9/'Output-Calculation-sheet'!S8*'Output-Calculation-sheet'!S107</f>
        <v>2846870087.3787518</v>
      </c>
      <c r="T130" s="2">
        <f>T9/'Output-Calculation-sheet'!T8*'Output-Calculation-sheet'!T107</f>
        <v>389669917.13376528</v>
      </c>
      <c r="U130" s="2">
        <f>U9/'Output-Calculation-sheet'!U8*'Output-Calculation-sheet'!U107</f>
        <v>916808490.35363042</v>
      </c>
      <c r="V130" s="2">
        <f>V9/'Output-Calculation-sheet'!V8*'Output-Calculation-sheet'!V107</f>
        <v>103321040.2689658</v>
      </c>
      <c r="W130" s="2">
        <f>W9/'Output-Calculation-sheet'!W8*'Output-Calculation-sheet'!W107</f>
        <v>330820788.27032113</v>
      </c>
      <c r="X130" s="2">
        <f>X9/'Output-Calculation-sheet'!X8*'Output-Calculation-sheet'!X107</f>
        <v>428221363.96154338</v>
      </c>
      <c r="Y130" s="2">
        <f>Y9/'Output-Calculation-sheet'!Y8*'Output-Calculation-sheet'!Y107</f>
        <v>367119634.75495535</v>
      </c>
      <c r="AA130" s="2">
        <f t="shared" si="11"/>
        <v>158196.19097835326</v>
      </c>
    </row>
    <row r="131" spans="1:27" x14ac:dyDescent="0.25">
      <c r="A131" s="2">
        <v>2033</v>
      </c>
      <c r="B131" s="2">
        <f>B10/'Output-Calculation-sheet'!B9*'Output-Calculation-sheet'!B108</f>
        <v>36964902897.731621</v>
      </c>
      <c r="C131" s="2">
        <f>C10/'Output-Calculation-sheet'!C9*'Output-Calculation-sheet'!C108</f>
        <v>38681083452.036957</v>
      </c>
      <c r="D131" s="2">
        <f>D10/'Output-Calculation-sheet'!D9*'Output-Calculation-sheet'!D108</f>
        <v>15525684884.152914</v>
      </c>
      <c r="E131" s="2">
        <f>E10/'Output-Calculation-sheet'!E9*'Output-Calculation-sheet'!E108</f>
        <v>12318050644.255474</v>
      </c>
      <c r="F131" s="2">
        <f>F10/'Output-Calculation-sheet'!F9*'Output-Calculation-sheet'!F108</f>
        <v>7929571228.6754732</v>
      </c>
      <c r="G131" s="2">
        <f>G10/'Output-Calculation-sheet'!G9*'Output-Calculation-sheet'!G108</f>
        <v>5571534366.4759054</v>
      </c>
      <c r="H131" s="2">
        <f>H10/'Output-Calculation-sheet'!H9*'Output-Calculation-sheet'!H108</f>
        <v>5434817901.2149496</v>
      </c>
      <c r="I131" s="2">
        <f>I10/'Output-Calculation-sheet'!I9*'Output-Calculation-sheet'!I108</f>
        <v>5076108341.3563633</v>
      </c>
      <c r="J131" s="2">
        <f>J10/'Output-Calculation-sheet'!J9*'Output-Calculation-sheet'!J108</f>
        <v>4940732332.7454395</v>
      </c>
      <c r="K131" s="2">
        <f>K10/'Output-Calculation-sheet'!K9*'Output-Calculation-sheet'!K108</f>
        <v>4893365591.4904804</v>
      </c>
      <c r="L131" s="2">
        <f>L10/'Output-Calculation-sheet'!L9*'Output-Calculation-sheet'!L108</f>
        <v>3925523034.9294639</v>
      </c>
      <c r="M131" s="2">
        <f>M10/'Output-Calculation-sheet'!M9*'Output-Calculation-sheet'!M108</f>
        <v>3749550581.9091969</v>
      </c>
      <c r="N131" s="2">
        <f>N10/'Output-Calculation-sheet'!N9*'Output-Calculation-sheet'!N108</f>
        <v>3680172354.0566869</v>
      </c>
      <c r="O131" s="2">
        <f>O10/'Output-Calculation-sheet'!O9*'Output-Calculation-sheet'!O108</f>
        <v>8715613486.5683556</v>
      </c>
      <c r="P131" s="2">
        <f>P10/'Output-Calculation-sheet'!P9*'Output-Calculation-sheet'!P108</f>
        <v>3350231530.5560679</v>
      </c>
      <c r="Q131" s="2">
        <f>Q10/'Output-Calculation-sheet'!Q9*'Output-Calculation-sheet'!Q108</f>
        <v>3296085703.0689392</v>
      </c>
      <c r="R131" s="2">
        <f>R10/'Output-Calculation-sheet'!R9*'Output-Calculation-sheet'!R108</f>
        <v>3170984832.1678467</v>
      </c>
      <c r="S131" s="2">
        <f>S10/'Output-Calculation-sheet'!S9*'Output-Calculation-sheet'!S108</f>
        <v>2107599779.1585147</v>
      </c>
      <c r="T131" s="2">
        <f>T10/'Output-Calculation-sheet'!T9*'Output-Calculation-sheet'!T108</f>
        <v>1165626527.2195029</v>
      </c>
      <c r="U131" s="2">
        <f>U10/'Output-Calculation-sheet'!U9*'Output-Calculation-sheet'!U108</f>
        <v>1015221077.3574171</v>
      </c>
      <c r="V131" s="2">
        <f>V10/'Output-Calculation-sheet'!V9*'Output-Calculation-sheet'!V108</f>
        <v>781740533.77333415</v>
      </c>
      <c r="W131" s="2">
        <f>W10/'Output-Calculation-sheet'!W9*'Output-Calculation-sheet'!W108</f>
        <v>676814051.36432719</v>
      </c>
      <c r="X131" s="2">
        <f>X10/'Output-Calculation-sheet'!X9*'Output-Calculation-sheet'!X108</f>
        <v>406088351.49554193</v>
      </c>
      <c r="Y131" s="2">
        <f>Y10/'Output-Calculation-sheet'!Y9*'Output-Calculation-sheet'!Y108</f>
        <v>394916938.94129753</v>
      </c>
      <c r="AA131" s="2">
        <f t="shared" si="11"/>
        <v>173772.02042270213</v>
      </c>
    </row>
    <row r="132" spans="1:27" x14ac:dyDescent="0.25">
      <c r="A132" s="2">
        <v>2034</v>
      </c>
      <c r="B132" s="2">
        <f>B11/'Output-Calculation-sheet'!B10*'Output-Calculation-sheet'!B109</f>
        <v>20022207528.255165</v>
      </c>
      <c r="C132" s="2">
        <f>C11/'Output-Calculation-sheet'!C10*'Output-Calculation-sheet'!C109</f>
        <v>37020880244.521584</v>
      </c>
      <c r="D132" s="2">
        <f>D11/'Output-Calculation-sheet'!D10*'Output-Calculation-sheet'!D109</f>
        <v>8409557723.7371111</v>
      </c>
      <c r="E132" s="2">
        <f>E11/'Output-Calculation-sheet'!E10*'Output-Calculation-sheet'!E109</f>
        <v>6672130157.2291679</v>
      </c>
      <c r="F132" s="2">
        <f>F11/'Output-Calculation-sheet'!F10*'Output-Calculation-sheet'!F109</f>
        <v>4295089609.2812891</v>
      </c>
      <c r="G132" s="2">
        <f>G11/'Output-Calculation-sheet'!G10*'Output-Calculation-sheet'!G109</f>
        <v>3017848306.6642313</v>
      </c>
      <c r="H132" s="2">
        <f>H11/'Output-Calculation-sheet'!H10*'Output-Calculation-sheet'!H109</f>
        <v>3576260551.1910472</v>
      </c>
      <c r="I132" s="2">
        <f>I11/'Output-Calculation-sheet'!I10*'Output-Calculation-sheet'!I109</f>
        <v>2749497146.3525939</v>
      </c>
      <c r="J132" s="2">
        <f>J11/'Output-Calculation-sheet'!J10*'Output-Calculation-sheet'!J109</f>
        <v>2676170522.1670747</v>
      </c>
      <c r="K132" s="2">
        <f>K11/'Output-Calculation-sheet'!K10*'Output-Calculation-sheet'!K109</f>
        <v>2650514940.3865371</v>
      </c>
      <c r="L132" s="2">
        <f>L11/'Output-Calculation-sheet'!L10*'Output-Calculation-sheet'!L109</f>
        <v>2126277712.0337479</v>
      </c>
      <c r="M132" s="2">
        <f>M11/'Output-Calculation-sheet'!M10*'Output-Calculation-sheet'!M109</f>
        <v>2030961735.4333124</v>
      </c>
      <c r="N132" s="2">
        <f>N11/'Output-Calculation-sheet'!N10*'Output-Calculation-sheet'!N109</f>
        <v>1993383309.4737999</v>
      </c>
      <c r="O132" s="2">
        <f>O11/'Output-Calculation-sheet'!O10*'Output-Calculation-sheet'!O109</f>
        <v>8786209649.9846096</v>
      </c>
      <c r="P132" s="2">
        <f>P11/'Output-Calculation-sheet'!P10*'Output-Calculation-sheet'!P109</f>
        <v>1814668119.3292465</v>
      </c>
      <c r="Q132" s="2">
        <f>Q11/'Output-Calculation-sheet'!Q10*'Output-Calculation-sheet'!Q109</f>
        <v>2234879248.8829846</v>
      </c>
      <c r="R132" s="2">
        <f>R11/'Output-Calculation-sheet'!R10*'Output-Calculation-sheet'!R109</f>
        <v>1717579140.1447859</v>
      </c>
      <c r="S132" s="2">
        <f>S11/'Output-Calculation-sheet'!S10*'Output-Calculation-sheet'!S109</f>
        <v>1141591171.3811915</v>
      </c>
      <c r="T132" s="2">
        <f>T11/'Output-Calculation-sheet'!T10*'Output-Calculation-sheet'!T109</f>
        <v>631367297.94983935</v>
      </c>
      <c r="U132" s="2">
        <f>U11/'Output-Calculation-sheet'!U10*'Output-Calculation-sheet'!U109</f>
        <v>694441396.59754479</v>
      </c>
      <c r="V132" s="2">
        <f>V11/'Output-Calculation-sheet'!V10*'Output-Calculation-sheet'!V109</f>
        <v>423433509.21150875</v>
      </c>
      <c r="W132" s="2">
        <f>W11/'Output-Calculation-sheet'!W10*'Output-Calculation-sheet'!W109</f>
        <v>366599576.8150543</v>
      </c>
      <c r="X132" s="2">
        <f>X11/'Output-Calculation-sheet'!X10*'Output-Calculation-sheet'!X109</f>
        <v>291095870.24448997</v>
      </c>
      <c r="Y132" s="2">
        <f>Y11/'Output-Calculation-sheet'!Y10*'Output-Calculation-sheet'!Y109</f>
        <v>213908686.848598</v>
      </c>
      <c r="AA132" s="2">
        <f t="shared" si="11"/>
        <v>115556.55315411653</v>
      </c>
    </row>
    <row r="133" spans="1:27" x14ac:dyDescent="0.25">
      <c r="A133" s="2">
        <v>2035</v>
      </c>
      <c r="B133" s="2">
        <f>B12/'Output-Calculation-sheet'!B11*'Output-Calculation-sheet'!B110</f>
        <v>22892355583.632507</v>
      </c>
      <c r="C133" s="2">
        <f>C12/'Output-Calculation-sheet'!C11*'Output-Calculation-sheet'!C110</f>
        <v>29511111787.059177</v>
      </c>
      <c r="D133" s="2">
        <f>D12/'Output-Calculation-sheet'!D11*'Output-Calculation-sheet'!D110</f>
        <v>8705100725.7272949</v>
      </c>
      <c r="E133" s="2">
        <f>E12/'Output-Calculation-sheet'!E11*'Output-Calculation-sheet'!E110</f>
        <v>4296676576.2830572</v>
      </c>
      <c r="F133" s="2">
        <f>F12/'Output-Calculation-sheet'!F11*'Output-Calculation-sheet'!F110</f>
        <v>3519208567.2391043</v>
      </c>
      <c r="G133" s="2">
        <f>G12/'Output-Calculation-sheet'!G11*'Output-Calculation-sheet'!G110</f>
        <v>3321265789.9089108</v>
      </c>
      <c r="H133" s="2">
        <f>H12/'Output-Calculation-sheet'!H11*'Output-Calculation-sheet'!H110</f>
        <v>3623954904.4533334</v>
      </c>
      <c r="I133" s="2">
        <f>I12/'Output-Calculation-sheet'!I11*'Output-Calculation-sheet'!I110</f>
        <v>2850597206.8980165</v>
      </c>
      <c r="J133" s="2">
        <f>J12/'Output-Calculation-sheet'!J11*'Output-Calculation-sheet'!J110</f>
        <v>2074180173.931896</v>
      </c>
      <c r="K133" s="2">
        <f>K12/'Output-Calculation-sheet'!K11*'Output-Calculation-sheet'!K110</f>
        <v>2288019043.0863066</v>
      </c>
      <c r="L133" s="2">
        <f>L12/'Output-Calculation-sheet'!L11*'Output-Calculation-sheet'!L110</f>
        <v>1000874187.2411175</v>
      </c>
      <c r="M133" s="2">
        <f>M12/'Output-Calculation-sheet'!M11*'Output-Calculation-sheet'!M110</f>
        <v>1993370059.6954193</v>
      </c>
      <c r="N133" s="2">
        <f>N12/'Output-Calculation-sheet'!N11*'Output-Calculation-sheet'!N110</f>
        <v>1812033565.055805</v>
      </c>
      <c r="O133" s="2">
        <f>O12/'Output-Calculation-sheet'!O11*'Output-Calculation-sheet'!O110</f>
        <v>7998423112.0348597</v>
      </c>
      <c r="P133" s="2">
        <f>P12/'Output-Calculation-sheet'!P11*'Output-Calculation-sheet'!P110</f>
        <v>1532223551.0199134</v>
      </c>
      <c r="Q133" s="2">
        <f>Q12/'Output-Calculation-sheet'!Q11*'Output-Calculation-sheet'!Q110</f>
        <v>2202110742.7671638</v>
      </c>
      <c r="R133" s="2">
        <f>R12/'Output-Calculation-sheet'!R11*'Output-Calculation-sheet'!R110</f>
        <v>1151762109.7957468</v>
      </c>
      <c r="S133" s="2">
        <f>S12/'Output-Calculation-sheet'!S11*'Output-Calculation-sheet'!S110</f>
        <v>1339579850.2992065</v>
      </c>
      <c r="T133" s="2">
        <f>T12/'Output-Calculation-sheet'!T11*'Output-Calculation-sheet'!T110</f>
        <v>320698778.77222127</v>
      </c>
      <c r="U133" s="2">
        <f>U12/'Output-Calculation-sheet'!U11*'Output-Calculation-sheet'!U110</f>
        <v>742213480.65284956</v>
      </c>
      <c r="V133" s="2">
        <f>V12/'Output-Calculation-sheet'!V11*'Output-Calculation-sheet'!V110</f>
        <v>110987928.93342647</v>
      </c>
      <c r="W133" s="2">
        <f>W12/'Output-Calculation-sheet'!W11*'Output-Calculation-sheet'!W110</f>
        <v>222338604.02294731</v>
      </c>
      <c r="X133" s="2">
        <f>X12/'Output-Calculation-sheet'!X11*'Output-Calculation-sheet'!X110</f>
        <v>309220754.06529176</v>
      </c>
      <c r="Y133" s="2">
        <f>Y12/'Output-Calculation-sheet'!Y11*'Output-Calculation-sheet'!Y110</f>
        <v>218344260.23508182</v>
      </c>
      <c r="AA133" s="2">
        <f t="shared" si="11"/>
        <v>104036.65134281064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B34FB-F9BA-4C4B-8367-590C5B500664}">
  <dimension ref="A1:AA133"/>
  <sheetViews>
    <sheetView workbookViewId="0">
      <selection activeCell="B5" sqref="B5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113232851912.61148</v>
      </c>
      <c r="C8" s="2">
        <v>53361017782.036362</v>
      </c>
      <c r="D8" s="2">
        <v>47559092425.728462</v>
      </c>
      <c r="E8" s="2">
        <v>37733313695.378159</v>
      </c>
      <c r="F8" s="2">
        <v>24290288072.568779</v>
      </c>
      <c r="G8" s="2">
        <v>17067023028.749872</v>
      </c>
      <c r="H8" s="2">
        <v>16648225816.431158</v>
      </c>
      <c r="I8" s="2">
        <v>15549401447.47616</v>
      </c>
      <c r="J8" s="2">
        <v>15134713423.646673</v>
      </c>
      <c r="K8" s="2">
        <v>14989622995.367044</v>
      </c>
      <c r="L8" s="2">
        <v>12024870452.714918</v>
      </c>
      <c r="M8" s="2">
        <v>11485824535.869081</v>
      </c>
      <c r="N8" s="2">
        <v>11273303609.899086</v>
      </c>
      <c r="O8" s="2">
        <v>10368092094.753942</v>
      </c>
      <c r="P8" s="2">
        <v>10262604955.334274</v>
      </c>
      <c r="Q8" s="2">
        <v>10096744673.227861</v>
      </c>
      <c r="R8" s="2">
        <v>9713532784.4351025</v>
      </c>
      <c r="S8" s="2">
        <v>6456111480.9920874</v>
      </c>
      <c r="T8" s="2">
        <v>3570611127.6374855</v>
      </c>
      <c r="U8" s="2">
        <v>3109880289.4952369</v>
      </c>
      <c r="V8" s="2">
        <v>2394670020.5171242</v>
      </c>
      <c r="W8" s="2">
        <v>2073253526.3301561</v>
      </c>
      <c r="X8" s="2">
        <v>1243952115.7980945</v>
      </c>
      <c r="Y8" s="2">
        <v>1209730993.0924871</v>
      </c>
    </row>
    <row r="9" spans="1:27" x14ac:dyDescent="0.25">
      <c r="A9" s="2">
        <v>2032</v>
      </c>
      <c r="B9" s="2">
        <v>120757734320.87694</v>
      </c>
      <c r="C9" s="2">
        <v>56907121030.45649</v>
      </c>
      <c r="D9" s="2">
        <v>50719629071.256294</v>
      </c>
      <c r="E9" s="2">
        <v>40240878802.464272</v>
      </c>
      <c r="F9" s="2">
        <v>25904497715.102879</v>
      </c>
      <c r="G9" s="2">
        <v>18201211024.38224</v>
      </c>
      <c r="H9" s="2">
        <v>17754582668.341736</v>
      </c>
      <c r="I9" s="2">
        <v>16582735991.601858</v>
      </c>
      <c r="J9" s="2">
        <v>16140489899.926113</v>
      </c>
      <c r="K9" s="2">
        <v>15985757495.904217</v>
      </c>
      <c r="L9" s="2">
        <v>12823982500.172125</v>
      </c>
      <c r="M9" s="2">
        <v>12249114319.12993</v>
      </c>
      <c r="N9" s="2">
        <v>12022470327.722582</v>
      </c>
      <c r="O9" s="2">
        <v>11057103035.42425</v>
      </c>
      <c r="P9" s="2">
        <v>10944605754.457233</v>
      </c>
      <c r="Q9" s="2">
        <v>10767723237.213482</v>
      </c>
      <c r="R9" s="2">
        <v>10359045025.247652</v>
      </c>
      <c r="S9" s="2">
        <v>6885151983.7130747</v>
      </c>
      <c r="T9" s="2">
        <v>3807895876.7830086</v>
      </c>
      <c r="U9" s="2">
        <v>3316547198.3203764</v>
      </c>
      <c r="V9" s="2">
        <v>2553807673.6506577</v>
      </c>
      <c r="W9" s="2">
        <v>2211031465.546916</v>
      </c>
      <c r="X9" s="2">
        <v>1326618879.3281503</v>
      </c>
      <c r="Y9" s="2">
        <v>1290123593.9578309</v>
      </c>
    </row>
    <row r="10" spans="1:27" x14ac:dyDescent="0.25">
      <c r="A10" s="2">
        <v>2033</v>
      </c>
      <c r="B10" s="2">
        <v>118244473119.52695</v>
      </c>
      <c r="C10" s="2">
        <v>55722745883.218826</v>
      </c>
      <c r="D10" s="2">
        <v>49664030631.880684</v>
      </c>
      <c r="E10" s="2">
        <v>39403368559.569817</v>
      </c>
      <c r="F10" s="2">
        <v>25365362317.987595</v>
      </c>
      <c r="G10" s="2">
        <v>17822399698.197433</v>
      </c>
      <c r="H10" s="2">
        <v>17385066760.996746</v>
      </c>
      <c r="I10" s="2">
        <v>16237609054.480135</v>
      </c>
      <c r="J10" s="2">
        <v>15804567176.098949</v>
      </c>
      <c r="K10" s="2">
        <v>15653055128.518875</v>
      </c>
      <c r="L10" s="2">
        <v>12557084335.464659</v>
      </c>
      <c r="M10" s="2">
        <v>11994180554.909351</v>
      </c>
      <c r="N10" s="2">
        <v>11772253574.410883</v>
      </c>
      <c r="O10" s="2">
        <v>10826977915.782478</v>
      </c>
      <c r="P10" s="2">
        <v>10716821975.956898</v>
      </c>
      <c r="Q10" s="2">
        <v>10543620812.70911</v>
      </c>
      <c r="R10" s="2">
        <v>10143448185.083256</v>
      </c>
      <c r="S10" s="2">
        <v>6741855279.4201365</v>
      </c>
      <c r="T10" s="2">
        <v>3728644332.1948223</v>
      </c>
      <c r="U10" s="2">
        <v>3247521810.8960314</v>
      </c>
      <c r="V10" s="2">
        <v>2500656744.8261642</v>
      </c>
      <c r="W10" s="2">
        <v>2165014540.597353</v>
      </c>
      <c r="X10" s="2">
        <v>1299008724.3584125</v>
      </c>
      <c r="Y10" s="2">
        <v>1263272994.3513105</v>
      </c>
    </row>
    <row r="11" spans="1:27" x14ac:dyDescent="0.25">
      <c r="A11" s="2">
        <v>2034</v>
      </c>
      <c r="B11" s="2">
        <v>106657695292.00003</v>
      </c>
      <c r="C11" s="2">
        <v>50262473115.662521</v>
      </c>
      <c r="D11" s="2">
        <v>44797451469.492226</v>
      </c>
      <c r="E11" s="2">
        <v>35542231839.087463</v>
      </c>
      <c r="F11" s="2">
        <v>22879810055.4632</v>
      </c>
      <c r="G11" s="2">
        <v>16075982464.407129</v>
      </c>
      <c r="H11" s="2">
        <v>15681503788.774183</v>
      </c>
      <c r="I11" s="2">
        <v>14646485481.420458</v>
      </c>
      <c r="J11" s="2">
        <v>14255877383.684105</v>
      </c>
      <c r="K11" s="2">
        <v>14119212004.089344</v>
      </c>
      <c r="L11" s="2">
        <v>11326615438.965172</v>
      </c>
      <c r="M11" s="2">
        <v>10818870608.9426</v>
      </c>
      <c r="N11" s="2">
        <v>10618690256.841471</v>
      </c>
      <c r="O11" s="2">
        <v>9766042175.2434559</v>
      </c>
      <c r="P11" s="2">
        <v>9666680417.7375088</v>
      </c>
      <c r="Q11" s="2">
        <v>9510451239.2690239</v>
      </c>
      <c r="R11" s="2">
        <v>9149491533.8765144</v>
      </c>
      <c r="S11" s="2">
        <v>6081220771.8857594</v>
      </c>
      <c r="T11" s="2">
        <v>3363274413.9633179</v>
      </c>
      <c r="U11" s="2">
        <v>2929297096.2840958</v>
      </c>
      <c r="V11" s="2">
        <v>2255617350.0806808</v>
      </c>
      <c r="W11" s="2">
        <v>1952864730.8560622</v>
      </c>
      <c r="X11" s="2">
        <v>1171718838.513638</v>
      </c>
      <c r="Y11" s="2">
        <v>1139484853.2661262</v>
      </c>
    </row>
    <row r="12" spans="1:27" x14ac:dyDescent="0.25">
      <c r="A12" s="2">
        <v>2035</v>
      </c>
      <c r="B12" s="2">
        <v>88497345426.730377</v>
      </c>
      <c r="C12" s="2">
        <v>41704402416.917488</v>
      </c>
      <c r="D12" s="2">
        <v>37169896893.78936</v>
      </c>
      <c r="E12" s="2">
        <v>29490541303.085716</v>
      </c>
      <c r="F12" s="2">
        <v>18984119694.626278</v>
      </c>
      <c r="G12" s="2">
        <v>13338763502.546896</v>
      </c>
      <c r="H12" s="2">
        <v>13011451764.510622</v>
      </c>
      <c r="I12" s="2">
        <v>12152663540.950134</v>
      </c>
      <c r="J12" s="2">
        <v>11828563346.798979</v>
      </c>
      <c r="K12" s="2">
        <v>11715167653.47595</v>
      </c>
      <c r="L12" s="2">
        <v>9398059805.0014534</v>
      </c>
      <c r="M12" s="2">
        <v>8976767468.915184</v>
      </c>
      <c r="N12" s="2">
        <v>8810671345.0580368</v>
      </c>
      <c r="O12" s="2">
        <v>8103201606.4888916</v>
      </c>
      <c r="P12" s="2">
        <v>8020757937.0270958</v>
      </c>
      <c r="Q12" s="2">
        <v>7891129525.9236279</v>
      </c>
      <c r="R12" s="2">
        <v>7591629563.4896193</v>
      </c>
      <c r="S12" s="2">
        <v>5045785902.2024841</v>
      </c>
      <c r="T12" s="2">
        <v>2790617749.2635245</v>
      </c>
      <c r="U12" s="2">
        <v>2430532708.1900306</v>
      </c>
      <c r="V12" s="2">
        <v>1871558795.9604888</v>
      </c>
      <c r="W12" s="2">
        <v>1620355138.7933526</v>
      </c>
      <c r="X12" s="2">
        <v>972213083.27601206</v>
      </c>
      <c r="Y12" s="2">
        <v>945467501.35508752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1875.8580092642221</v>
      </c>
      <c r="C16" s="2">
        <f>C5/'Output-Calculation-sheet'!C4*'Output-Calculation-sheet'!C22</f>
        <v>4249.8581743255008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1707.4169858256491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373.12989625691489</v>
      </c>
      <c r="M16" s="2">
        <f>M5/'Output-Calculation-sheet'!M4*'Output-Calculation-sheet'!M22</f>
        <v>2222.2720412619078</v>
      </c>
      <c r="N16" s="2">
        <f>N5/'Output-Calculation-sheet'!N4*'Output-Calculation-sheet'!N22</f>
        <v>710.33526637130376</v>
      </c>
      <c r="O16" s="2">
        <f>O5/'Output-Calculation-sheet'!O4*'Output-Calculation-sheet'!O22</f>
        <v>823.76753139274808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189.09317582226095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128.03370699421714</v>
      </c>
      <c r="Y16" s="2">
        <f>Y5/'Output-Calculation-sheet'!Y4*'Output-Calculation-sheet'!Y22</f>
        <v>0</v>
      </c>
      <c r="AA16" s="2">
        <f>SUM(B16:Y16)/1000</f>
        <v>12.279764787514726</v>
      </c>
    </row>
    <row r="17" spans="1:27" x14ac:dyDescent="0.25">
      <c r="A17" s="2">
        <v>2029</v>
      </c>
      <c r="B17" s="2">
        <f>B6/'Output-Calculation-sheet'!B5*'Output-Calculation-sheet'!B23</f>
        <v>3123.3843402861871</v>
      </c>
      <c r="C17" s="2">
        <f>C6/'Output-Calculation-sheet'!C5*'Output-Calculation-sheet'!C23</f>
        <v>6034.0828945965577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2480.5154227595694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588.19669491918614</v>
      </c>
      <c r="M17" s="2">
        <f>M6/'Output-Calculation-sheet'!M5*'Output-Calculation-sheet'!M23</f>
        <v>4318.0385811938459</v>
      </c>
      <c r="N17" s="2">
        <f>N6/'Output-Calculation-sheet'!N5*'Output-Calculation-sheet'!N23</f>
        <v>1398.0542279307253</v>
      </c>
      <c r="O17" s="2">
        <f>O6/'Output-Calculation-sheet'!O5*'Output-Calculation-sheet'!O23</f>
        <v>1173.4422022645142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287.39491264427727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191.65415128847877</v>
      </c>
      <c r="Y17" s="2">
        <f>Y6/'Output-Calculation-sheet'!Y5*'Output-Calculation-sheet'!Y23</f>
        <v>0</v>
      </c>
      <c r="AA17" s="2">
        <f t="shared" ref="AA17:AA23" si="0">SUM(B17:Y17)/1000</f>
        <v>19.594763427883347</v>
      </c>
    </row>
    <row r="18" spans="1:27" x14ac:dyDescent="0.25">
      <c r="A18" s="2">
        <v>2030</v>
      </c>
      <c r="B18" s="2">
        <f>B7/'Output-Calculation-sheet'!B6*'Output-Calculation-sheet'!B24</f>
        <v>4573.1391709874142</v>
      </c>
      <c r="C18" s="2">
        <f>C7/'Output-Calculation-sheet'!C6*'Output-Calculation-sheet'!C24</f>
        <v>7844.7635839708655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3700.9324206321512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824.7758444486376</v>
      </c>
      <c r="M18" s="2">
        <f>M7/'Output-Calculation-sheet'!M6*'Output-Calculation-sheet'!M24</f>
        <v>5615.1146752814093</v>
      </c>
      <c r="N18" s="2">
        <f>N7/'Output-Calculation-sheet'!N6*'Output-Calculation-sheet'!N24</f>
        <v>2427.6699258614372</v>
      </c>
      <c r="O18" s="2">
        <f>O7/'Output-Calculation-sheet'!O6*'Output-Calculation-sheet'!O24</f>
        <v>1530.2519499318507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426.01062659472461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309.78138450795711</v>
      </c>
      <c r="Y18" s="2">
        <f>Y7/'Output-Calculation-sheet'!Y6*'Output-Calculation-sheet'!Y24</f>
        <v>0</v>
      </c>
      <c r="AA18" s="2">
        <f t="shared" si="0"/>
        <v>27.25243958221645</v>
      </c>
    </row>
    <row r="19" spans="1:27" x14ac:dyDescent="0.25">
      <c r="A19" s="2">
        <v>2031</v>
      </c>
      <c r="B19" s="2">
        <f>B8/'Output-Calculation-sheet'!B7*'Output-Calculation-sheet'!B25</f>
        <v>6272.656849055671</v>
      </c>
      <c r="C19" s="2">
        <f>C8/'Output-Calculation-sheet'!C7*'Output-Calculation-sheet'!C25</f>
        <v>9473.8718234747448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5084.5211795995683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1033.6570902669837</v>
      </c>
      <c r="M19" s="2">
        <f>M8/'Output-Calculation-sheet'!M7*'Output-Calculation-sheet'!M25</f>
        <v>6706.2033834651411</v>
      </c>
      <c r="N19" s="2">
        <f>N8/'Output-Calculation-sheet'!N7*'Output-Calculation-sheet'!N25</f>
        <v>3423.756566353301</v>
      </c>
      <c r="O19" s="2">
        <f>O8/'Output-Calculation-sheet'!O7*'Output-Calculation-sheet'!O25</f>
        <v>1850.587822467528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654.64996035303886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466.32131485138467</v>
      </c>
      <c r="Y19" s="2">
        <f>Y8/'Output-Calculation-sheet'!Y7*'Output-Calculation-sheet'!Y25</f>
        <v>0</v>
      </c>
      <c r="AA19" s="2">
        <f t="shared" si="0"/>
        <v>34.966225989887363</v>
      </c>
    </row>
    <row r="20" spans="1:27" x14ac:dyDescent="0.25">
      <c r="A20" s="2">
        <v>2032</v>
      </c>
      <c r="B20" s="2">
        <f>B9/'Output-Calculation-sheet'!B8*'Output-Calculation-sheet'!B26</f>
        <v>8382.4518503329527</v>
      </c>
      <c r="C20" s="2">
        <f>C9/'Output-Calculation-sheet'!C8*'Output-Calculation-sheet'!C26</f>
        <v>10383.639671512303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6838.8361471226381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1188.3502048543878</v>
      </c>
      <c r="M20" s="2">
        <f>M9/'Output-Calculation-sheet'!M8*'Output-Calculation-sheet'!M26</f>
        <v>7231.8313451429076</v>
      </c>
      <c r="N20" s="2">
        <f>N9/'Output-Calculation-sheet'!N8*'Output-Calculation-sheet'!N26</f>
        <v>4073.0972586124167</v>
      </c>
      <c r="O20" s="2">
        <f>O9/'Output-Calculation-sheet'!O8*'Output-Calculation-sheet'!O26</f>
        <v>2026.5004817114159</v>
      </c>
      <c r="P20" s="2">
        <f>P9/'Output-Calculation-sheet'!P8*'Output-Calculation-sheet'!P26</f>
        <v>0</v>
      </c>
      <c r="Q20" s="2">
        <f>Q9/'Output-Calculation-sheet'!Q8*'Output-Calculation-sheet'!Q26</f>
        <v>122.4768481412768</v>
      </c>
      <c r="R20" s="2">
        <f>R9/'Output-Calculation-sheet'!R8*'Output-Calculation-sheet'!R26</f>
        <v>0</v>
      </c>
      <c r="S20" s="2">
        <f>S9/'Output-Calculation-sheet'!S8*'Output-Calculation-sheet'!S26</f>
        <v>864.78830660965946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668.62424789378667</v>
      </c>
      <c r="Y20" s="2">
        <f>Y9/'Output-Calculation-sheet'!Y8*'Output-Calculation-sheet'!Y26</f>
        <v>0</v>
      </c>
      <c r="AA20" s="2">
        <f t="shared" si="0"/>
        <v>41.780596361933746</v>
      </c>
    </row>
    <row r="21" spans="1:27" x14ac:dyDescent="0.25">
      <c r="A21" s="2">
        <v>2033</v>
      </c>
      <c r="B21" s="2">
        <f>B10/'Output-Calculation-sheet'!B9*'Output-Calculation-sheet'!B27</f>
        <v>15376.481779458116</v>
      </c>
      <c r="C21" s="2">
        <f>C10/'Output-Calculation-sheet'!C9*'Output-Calculation-sheet'!C27</f>
        <v>17839.607382650905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8889.4685307681539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6173.8227208285716</v>
      </c>
      <c r="N21" s="2">
        <f>N10/'Output-Calculation-sheet'!N9*'Output-Calculation-sheet'!N27</f>
        <v>3377.0062570005562</v>
      </c>
      <c r="O21" s="2">
        <f>O10/'Output-Calculation-sheet'!O9*'Output-Calculation-sheet'!O27</f>
        <v>2738.5988363493793</v>
      </c>
      <c r="P21" s="2">
        <f>P10/'Output-Calculation-sheet'!P9*'Output-Calculation-sheet'!P27</f>
        <v>0</v>
      </c>
      <c r="Q21" s="2">
        <f>Q10/'Output-Calculation-sheet'!Q9*'Output-Calculation-sheet'!Q27</f>
        <v>229.44362003090924</v>
      </c>
      <c r="R21" s="2">
        <f>R10/'Output-Calculation-sheet'!R9*'Output-Calculation-sheet'!R27</f>
        <v>0</v>
      </c>
      <c r="S21" s="2">
        <f>S10/'Output-Calculation-sheet'!S9*'Output-Calculation-sheet'!S27</f>
        <v>1470.2030062938832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726.04122732061091</v>
      </c>
      <c r="Y21" s="2">
        <f>Y10/'Output-Calculation-sheet'!Y9*'Output-Calculation-sheet'!Y27</f>
        <v>0</v>
      </c>
      <c r="AA21" s="2">
        <f t="shared" si="0"/>
        <v>56.820673360701086</v>
      </c>
    </row>
    <row r="22" spans="1:27" x14ac:dyDescent="0.25">
      <c r="A22" s="2">
        <v>2034</v>
      </c>
      <c r="B22" s="2">
        <f>B11/'Output-Calculation-sheet'!B10*'Output-Calculation-sheet'!B28</f>
        <v>26380.804098606321</v>
      </c>
      <c r="C22" s="2">
        <f>C11/'Output-Calculation-sheet'!C10*'Output-Calculation-sheet'!C28</f>
        <v>18543.841977506156</v>
      </c>
      <c r="D22" s="2">
        <f>D11/'Output-Calculation-sheet'!D10*'Output-Calculation-sheet'!D28</f>
        <v>0</v>
      </c>
      <c r="E22" s="2">
        <f>E11/'Output-Calculation-sheet'!E10*'Output-Calculation-sheet'!E28</f>
        <v>1370.1494459118071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9767.2924893707823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803.30527670352944</v>
      </c>
      <c r="M22" s="2">
        <f>M11/'Output-Calculation-sheet'!M10*'Output-Calculation-sheet'!M28</f>
        <v>7301.9938861333003</v>
      </c>
      <c r="N22" s="2">
        <f>N11/'Output-Calculation-sheet'!N10*'Output-Calculation-sheet'!N28</f>
        <v>4202.3381559383024</v>
      </c>
      <c r="O22" s="2">
        <f>O11/'Output-Calculation-sheet'!O10*'Output-Calculation-sheet'!O28</f>
        <v>2792.1277775217682</v>
      </c>
      <c r="P22" s="2">
        <f>P11/'Output-Calculation-sheet'!P10*'Output-Calculation-sheet'!P28</f>
        <v>0</v>
      </c>
      <c r="Q22" s="2">
        <f>Q11/'Output-Calculation-sheet'!Q10*'Output-Calculation-sheet'!Q28</f>
        <v>1213.7316537431368</v>
      </c>
      <c r="R22" s="2">
        <f>R11/'Output-Calculation-sheet'!R10*'Output-Calculation-sheet'!R28</f>
        <v>0</v>
      </c>
      <c r="S22" s="2">
        <f>S11/'Output-Calculation-sheet'!S10*'Output-Calculation-sheet'!S28</f>
        <v>2131.1825189088045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703.26260459081675</v>
      </c>
      <c r="Y22" s="2">
        <f>Y11/'Output-Calculation-sheet'!Y10*'Output-Calculation-sheet'!Y28</f>
        <v>73.385457243090428</v>
      </c>
      <c r="AA22" s="2">
        <f t="shared" si="0"/>
        <v>75.28341534217779</v>
      </c>
    </row>
    <row r="23" spans="1:27" x14ac:dyDescent="0.25">
      <c r="A23" s="2">
        <v>2035</v>
      </c>
      <c r="B23" s="2">
        <f>B12/'Output-Calculation-sheet'!B11*'Output-Calculation-sheet'!B29</f>
        <v>22476.778357457697</v>
      </c>
      <c r="C23" s="2">
        <f>C12/'Output-Calculation-sheet'!C11*'Output-Calculation-sheet'!C29</f>
        <v>19097.156698027928</v>
      </c>
      <c r="D23" s="2">
        <f>D12/'Output-Calculation-sheet'!D11*'Output-Calculation-sheet'!D29</f>
        <v>0</v>
      </c>
      <c r="E23" s="2">
        <f>E12/'Output-Calculation-sheet'!E11*'Output-Calculation-sheet'!E29</f>
        <v>3780.9037587654789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8289.3935340666885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1368.2057171636368</v>
      </c>
      <c r="M23" s="2">
        <f>M12/'Output-Calculation-sheet'!M11*'Output-Calculation-sheet'!M29</f>
        <v>6283.6691402640317</v>
      </c>
      <c r="N23" s="2">
        <f>N12/'Output-Calculation-sheet'!N11*'Output-Calculation-sheet'!N29</f>
        <v>3700.2758458651515</v>
      </c>
      <c r="O23" s="2">
        <f>O12/'Output-Calculation-sheet'!O11*'Output-Calculation-sheet'!O29</f>
        <v>2861.2931845010203</v>
      </c>
      <c r="P23" s="2">
        <f>P12/'Output-Calculation-sheet'!P11*'Output-Calculation-sheet'!P29</f>
        <v>436.67821350873714</v>
      </c>
      <c r="Q23" s="2">
        <f>Q12/'Output-Calculation-sheet'!Q11*'Output-Calculation-sheet'!Q29</f>
        <v>1167.8008318175416</v>
      </c>
      <c r="R23" s="2">
        <f>R12/'Output-Calculation-sheet'!R11*'Output-Calculation-sheet'!R29</f>
        <v>0</v>
      </c>
      <c r="S23" s="2">
        <f>S12/'Output-Calculation-sheet'!S11*'Output-Calculation-sheet'!S29</f>
        <v>1779.124538805384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589.04370843823187</v>
      </c>
      <c r="Y23" s="2">
        <f>Y12/'Output-Calculation-sheet'!Y11*'Output-Calculation-sheet'!Y29</f>
        <v>83.138030754111441</v>
      </c>
      <c r="AA23" s="2">
        <f t="shared" si="0"/>
        <v>71.913461559435632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14579.83687563435</v>
      </c>
      <c r="C27" s="2">
        <f>C5/'Output-Calculation-sheet'!C4*'Output-Calculation-sheet'!C13</f>
        <v>0</v>
      </c>
      <c r="D27" s="2">
        <f>D5/'Output-Calculation-sheet'!D4*'Output-Calculation-sheet'!D13</f>
        <v>3918.4508967328952</v>
      </c>
      <c r="E27" s="2">
        <f>E5/'Output-Calculation-sheet'!E4*'Output-Calculation-sheet'!E13</f>
        <v>4669.0208763465844</v>
      </c>
      <c r="F27" s="2">
        <f>F5/'Output-Calculation-sheet'!F4*'Output-Calculation-sheet'!F13</f>
        <v>2134.4928282663304</v>
      </c>
      <c r="G27" s="2">
        <f>G5/'Output-Calculation-sheet'!G4*'Output-Calculation-sheet'!G13</f>
        <v>1231.5692344546221</v>
      </c>
      <c r="H27" s="2">
        <f>H5/'Output-Calculation-sheet'!H4*'Output-Calculation-sheet'!H13</f>
        <v>0</v>
      </c>
      <c r="I27" s="2">
        <f>I5/'Output-Calculation-sheet'!I4*'Output-Calculation-sheet'!I13</f>
        <v>1299.454337783626</v>
      </c>
      <c r="J27" s="2">
        <f>J5/'Output-Calculation-sheet'!J4*'Output-Calculation-sheet'!J13</f>
        <v>1346.7253379882484</v>
      </c>
      <c r="K27" s="2">
        <f>K5/'Output-Calculation-sheet'!K4*'Output-Calculation-sheet'!K13</f>
        <v>1727.8320998672864</v>
      </c>
      <c r="L27" s="2">
        <f>L5/'Output-Calculation-sheet'!L4*'Output-Calculation-sheet'!L13</f>
        <v>1645.5257673178148</v>
      </c>
      <c r="M27" s="2">
        <f>M5/'Output-Calculation-sheet'!M4*'Output-Calculation-sheet'!M13</f>
        <v>0</v>
      </c>
      <c r="N27" s="2">
        <f>N5/'Output-Calculation-sheet'!N4*'Output-Calculation-sheet'!N13</f>
        <v>1112.1974872033873</v>
      </c>
      <c r="O27" s="2">
        <f>O5/'Output-Calculation-sheet'!O4*'Output-Calculation-sheet'!O13</f>
        <v>0</v>
      </c>
      <c r="P27" s="2">
        <f>P5/'Output-Calculation-sheet'!P4*'Output-Calculation-sheet'!P13</f>
        <v>1288.6493813362872</v>
      </c>
      <c r="Q27" s="2">
        <f>Q5/'Output-Calculation-sheet'!Q4*'Output-Calculation-sheet'!Q13</f>
        <v>1533.5712884581833</v>
      </c>
      <c r="R27" s="2">
        <f>R5/'Output-Calculation-sheet'!R4*'Output-Calculation-sheet'!R13</f>
        <v>1239.942502713765</v>
      </c>
      <c r="S27" s="2">
        <f>S5/'Output-Calculation-sheet'!S4*'Output-Calculation-sheet'!S13</f>
        <v>716.65137337140015</v>
      </c>
      <c r="T27" s="2">
        <f>T5/'Output-Calculation-sheet'!T4*'Output-Calculation-sheet'!T13</f>
        <v>400.28311497070956</v>
      </c>
      <c r="U27" s="2">
        <f>U5/'Output-Calculation-sheet'!U4*'Output-Calculation-sheet'!U13</f>
        <v>307.5330418839111</v>
      </c>
      <c r="V27" s="2">
        <f>V5/'Output-Calculation-sheet'!V4*'Output-Calculation-sheet'!V13</f>
        <v>390.66255902184946</v>
      </c>
      <c r="W27" s="2">
        <f>W5/'Output-Calculation-sheet'!W4*'Output-Calculation-sheet'!W13</f>
        <v>175.50156634452452</v>
      </c>
      <c r="X27" s="2">
        <f>X5/'Output-Calculation-sheet'!X4*'Output-Calculation-sheet'!X13</f>
        <v>0</v>
      </c>
      <c r="Y27" s="2">
        <f>Y5/'Output-Calculation-sheet'!Y4*'Output-Calculation-sheet'!Y13</f>
        <v>134.01065182264151</v>
      </c>
      <c r="AA27" s="2">
        <f>SUM(B27:Y27)/1000</f>
        <v>39.851911221518414</v>
      </c>
    </row>
    <row r="28" spans="1:27" x14ac:dyDescent="0.25">
      <c r="A28" s="2">
        <v>2029</v>
      </c>
      <c r="B28" s="2">
        <f>B6/'Output-Calculation-sheet'!B5*'Output-Calculation-sheet'!B14</f>
        <v>20334.201124390136</v>
      </c>
      <c r="C28" s="2">
        <f>C6/'Output-Calculation-sheet'!C5*'Output-Calculation-sheet'!C14</f>
        <v>0</v>
      </c>
      <c r="D28" s="2">
        <f>D6/'Output-Calculation-sheet'!D5*'Output-Calculation-sheet'!D14</f>
        <v>5460.640293329715</v>
      </c>
      <c r="E28" s="2">
        <f>E6/'Output-Calculation-sheet'!E5*'Output-Calculation-sheet'!E14</f>
        <v>6648.1399737464262</v>
      </c>
      <c r="F28" s="2">
        <f>F6/'Output-Calculation-sheet'!F5*'Output-Calculation-sheet'!F14</f>
        <v>2996.654679281115</v>
      </c>
      <c r="G28" s="2">
        <f>G6/'Output-Calculation-sheet'!G5*'Output-Calculation-sheet'!G14</f>
        <v>1730.1513479633811</v>
      </c>
      <c r="H28" s="2">
        <f>H6/'Output-Calculation-sheet'!H5*'Output-Calculation-sheet'!H14</f>
        <v>0</v>
      </c>
      <c r="I28" s="2">
        <f>I6/'Output-Calculation-sheet'!I5*'Output-Calculation-sheet'!I14</f>
        <v>1827.2119669284266</v>
      </c>
      <c r="J28" s="2">
        <f>J6/'Output-Calculation-sheet'!J5*'Output-Calculation-sheet'!J14</f>
        <v>1885.1985931437066</v>
      </c>
      <c r="K28" s="2">
        <f>K6/'Output-Calculation-sheet'!K5*'Output-Calculation-sheet'!K14</f>
        <v>2424.317946238054</v>
      </c>
      <c r="L28" s="2">
        <f>L6/'Output-Calculation-sheet'!L5*'Output-Calculation-sheet'!L14</f>
        <v>2279.5763244606846</v>
      </c>
      <c r="M28" s="2">
        <f>M6/'Output-Calculation-sheet'!M5*'Output-Calculation-sheet'!M14</f>
        <v>0</v>
      </c>
      <c r="N28" s="2">
        <f>N6/'Output-Calculation-sheet'!N5*'Output-Calculation-sheet'!N14</f>
        <v>1443.1019053872571</v>
      </c>
      <c r="O28" s="2">
        <f>O6/'Output-Calculation-sheet'!O5*'Output-Calculation-sheet'!O14</f>
        <v>0</v>
      </c>
      <c r="P28" s="2">
        <f>P6/'Output-Calculation-sheet'!P5*'Output-Calculation-sheet'!P14</f>
        <v>1864.4565823833213</v>
      </c>
      <c r="Q28" s="2">
        <f>Q6/'Output-Calculation-sheet'!Q5*'Output-Calculation-sheet'!Q14</f>
        <v>2156.1078714481741</v>
      </c>
      <c r="R28" s="2">
        <f>R6/'Output-Calculation-sheet'!R5*'Output-Calculation-sheet'!R14</f>
        <v>1756.4935039175714</v>
      </c>
      <c r="S28" s="2">
        <f>S6/'Output-Calculation-sheet'!S5*'Output-Calculation-sheet'!S14</f>
        <v>996.30630452885521</v>
      </c>
      <c r="T28" s="2">
        <f>T6/'Output-Calculation-sheet'!T5*'Output-Calculation-sheet'!T14</f>
        <v>559.67109679344514</v>
      </c>
      <c r="U28" s="2">
        <f>U6/'Output-Calculation-sheet'!U5*'Output-Calculation-sheet'!U14</f>
        <v>438.38282422123046</v>
      </c>
      <c r="V28" s="2">
        <f>V6/'Output-Calculation-sheet'!V5*'Output-Calculation-sheet'!V14</f>
        <v>536.17218636016787</v>
      </c>
      <c r="W28" s="2">
        <f>W6/'Output-Calculation-sheet'!W5*'Output-Calculation-sheet'!W14</f>
        <v>246.492676968056</v>
      </c>
      <c r="X28" s="2">
        <f>X6/'Output-Calculation-sheet'!X5*'Output-Calculation-sheet'!X14</f>
        <v>0</v>
      </c>
      <c r="Y28" s="2">
        <f>Y6/'Output-Calculation-sheet'!Y5*'Output-Calculation-sheet'!Y14</f>
        <v>188.55645899095981</v>
      </c>
      <c r="AA28" s="2">
        <f t="shared" ref="AA28:AA34" si="1">SUM(B28:Y28)/1000</f>
        <v>55.771833660480702</v>
      </c>
    </row>
    <row r="29" spans="1:27" x14ac:dyDescent="0.25">
      <c r="A29" s="2">
        <v>2030</v>
      </c>
      <c r="B29" s="2">
        <f>B7/'Output-Calculation-sheet'!B6*'Output-Calculation-sheet'!B15</f>
        <v>25821.281602598094</v>
      </c>
      <c r="C29" s="2">
        <f>C7/'Output-Calculation-sheet'!C6*'Output-Calculation-sheet'!C15</f>
        <v>0</v>
      </c>
      <c r="D29" s="2">
        <f>D7/'Output-Calculation-sheet'!D6*'Output-Calculation-sheet'!D15</f>
        <v>7000.504149813547</v>
      </c>
      <c r="E29" s="2">
        <f>E7/'Output-Calculation-sheet'!E6*'Output-Calculation-sheet'!E15</f>
        <v>8534.3070170871979</v>
      </c>
      <c r="F29" s="2">
        <f>F7/'Output-Calculation-sheet'!F6*'Output-Calculation-sheet'!F15</f>
        <v>3837.2569647095911</v>
      </c>
      <c r="G29" s="2">
        <f>G7/'Output-Calculation-sheet'!G6*'Output-Calculation-sheet'!G15</f>
        <v>2213.6496888994648</v>
      </c>
      <c r="H29" s="2">
        <f>H7/'Output-Calculation-sheet'!H6*'Output-Calculation-sheet'!H15</f>
        <v>0</v>
      </c>
      <c r="I29" s="2">
        <f>I7/'Output-Calculation-sheet'!I6*'Output-Calculation-sheet'!I15</f>
        <v>2343.6970290833042</v>
      </c>
      <c r="J29" s="2">
        <f>J7/'Output-Calculation-sheet'!J6*'Output-Calculation-sheet'!J15</f>
        <v>2387.0529982673861</v>
      </c>
      <c r="K29" s="2">
        <f>K7/'Output-Calculation-sheet'!K6*'Output-Calculation-sheet'!K15</f>
        <v>3101.5796806476469</v>
      </c>
      <c r="L29" s="2">
        <f>L7/'Output-Calculation-sheet'!L6*'Output-Calculation-sheet'!L15</f>
        <v>2851.1977851411589</v>
      </c>
      <c r="M29" s="2">
        <f>M7/'Output-Calculation-sheet'!M6*'Output-Calculation-sheet'!M15</f>
        <v>0</v>
      </c>
      <c r="N29" s="2">
        <f>N7/'Output-Calculation-sheet'!N6*'Output-Calculation-sheet'!N15</f>
        <v>1776.2499586867702</v>
      </c>
      <c r="O29" s="2">
        <f>O7/'Output-Calculation-sheet'!O6*'Output-Calculation-sheet'!O15</f>
        <v>0</v>
      </c>
      <c r="P29" s="2">
        <f>P7/'Output-Calculation-sheet'!P6*'Output-Calculation-sheet'!P15</f>
        <v>2469.0844822735244</v>
      </c>
      <c r="Q29" s="2">
        <f>Q7/'Output-Calculation-sheet'!Q6*'Output-Calculation-sheet'!Q15</f>
        <v>2795.5710527018946</v>
      </c>
      <c r="R29" s="2">
        <f>R7/'Output-Calculation-sheet'!R6*'Output-Calculation-sheet'!R15</f>
        <v>2278.2759540845518</v>
      </c>
      <c r="S29" s="2">
        <f>S7/'Output-Calculation-sheet'!S6*'Output-Calculation-sheet'!S15</f>
        <v>1258.1078223170832</v>
      </c>
      <c r="T29" s="2">
        <f>T7/'Output-Calculation-sheet'!T6*'Output-Calculation-sheet'!T15</f>
        <v>721.11707404861693</v>
      </c>
      <c r="U29" s="2">
        <f>U7/'Output-Calculation-sheet'!U6*'Output-Calculation-sheet'!U15</f>
        <v>574.82131091218355</v>
      </c>
      <c r="V29" s="2">
        <f>V7/'Output-Calculation-sheet'!V6*'Output-Calculation-sheet'!V15</f>
        <v>683.60344026860491</v>
      </c>
      <c r="W29" s="2">
        <f>W7/'Output-Calculation-sheet'!W6*'Output-Calculation-sheet'!W15</f>
        <v>315.12699009695649</v>
      </c>
      <c r="X29" s="2">
        <f>X7/'Output-Calculation-sheet'!X6*'Output-Calculation-sheet'!X15</f>
        <v>0</v>
      </c>
      <c r="Y29" s="2">
        <f>Y7/'Output-Calculation-sheet'!Y6*'Output-Calculation-sheet'!Y15</f>
        <v>241.96007446184439</v>
      </c>
      <c r="AA29" s="2">
        <f t="shared" si="1"/>
        <v>71.204445076099418</v>
      </c>
    </row>
    <row r="30" spans="1:27" x14ac:dyDescent="0.25">
      <c r="A30" s="2">
        <v>2031</v>
      </c>
      <c r="B30" s="2">
        <f>B8/'Output-Calculation-sheet'!B7*'Output-Calculation-sheet'!B16</f>
        <v>30016.569689350701</v>
      </c>
      <c r="C30" s="2">
        <f>C8/'Output-Calculation-sheet'!C7*'Output-Calculation-sheet'!C16</f>
        <v>0</v>
      </c>
      <c r="D30" s="2">
        <f>D8/'Output-Calculation-sheet'!D7*'Output-Calculation-sheet'!D16</f>
        <v>8204.2310543793174</v>
      </c>
      <c r="E30" s="2">
        <f>E8/'Output-Calculation-sheet'!E7*'Output-Calculation-sheet'!E16</f>
        <v>10017.959291027481</v>
      </c>
      <c r="F30" s="2">
        <f>F8/'Output-Calculation-sheet'!F7*'Output-Calculation-sheet'!F16</f>
        <v>4505.7909902639485</v>
      </c>
      <c r="G30" s="2">
        <f>G8/'Output-Calculation-sheet'!G7*'Output-Calculation-sheet'!G16</f>
        <v>2594.5922275511871</v>
      </c>
      <c r="H30" s="2">
        <f>H8/'Output-Calculation-sheet'!H7*'Output-Calculation-sheet'!H16</f>
        <v>0</v>
      </c>
      <c r="I30" s="2">
        <f>I8/'Output-Calculation-sheet'!I7*'Output-Calculation-sheet'!I16</f>
        <v>2753.0902100392691</v>
      </c>
      <c r="J30" s="2">
        <f>J8/'Output-Calculation-sheet'!J7*'Output-Calculation-sheet'!J16</f>
        <v>2799.8893523265024</v>
      </c>
      <c r="K30" s="2">
        <f>K8/'Output-Calculation-sheet'!K7*'Output-Calculation-sheet'!K16</f>
        <v>3648.2332864439868</v>
      </c>
      <c r="L30" s="2">
        <f>L8/'Output-Calculation-sheet'!L7*'Output-Calculation-sheet'!L16</f>
        <v>3315.1271337415865</v>
      </c>
      <c r="M30" s="2">
        <f>M8/'Output-Calculation-sheet'!M7*'Output-Calculation-sheet'!M16</f>
        <v>0</v>
      </c>
      <c r="N30" s="2">
        <f>N8/'Output-Calculation-sheet'!N7*'Output-Calculation-sheet'!N16</f>
        <v>1957.3809271367634</v>
      </c>
      <c r="O30" s="2">
        <f>O8/'Output-Calculation-sheet'!O7*'Output-Calculation-sheet'!O16</f>
        <v>0</v>
      </c>
      <c r="P30" s="2">
        <f>P8/'Output-Calculation-sheet'!P7*'Output-Calculation-sheet'!P16</f>
        <v>2945.9307856905061</v>
      </c>
      <c r="Q30" s="2">
        <f>Q8/'Output-Calculation-sheet'!Q7*'Output-Calculation-sheet'!Q16</f>
        <v>3285.5078534268473</v>
      </c>
      <c r="R30" s="2">
        <f>R8/'Output-Calculation-sheet'!R7*'Output-Calculation-sheet'!R16</f>
        <v>2680.2788701113</v>
      </c>
      <c r="S30" s="2">
        <f>S8/'Output-Calculation-sheet'!S7*'Output-Calculation-sheet'!S16</f>
        <v>1442.7491456590785</v>
      </c>
      <c r="T30" s="2">
        <f>T8/'Output-Calculation-sheet'!T7*'Output-Calculation-sheet'!T16</f>
        <v>849.99471399843776</v>
      </c>
      <c r="U30" s="2">
        <f>U8/'Output-Calculation-sheet'!U7*'Output-Calculation-sheet'!U16</f>
        <v>680.4054007586027</v>
      </c>
      <c r="V30" s="2">
        <f>V8/'Output-Calculation-sheet'!V7*'Output-Calculation-sheet'!V16</f>
        <v>801.14172201487543</v>
      </c>
      <c r="W30" s="2">
        <f>W8/'Output-Calculation-sheet'!W7*'Output-Calculation-sheet'!W16</f>
        <v>369.69579159582747</v>
      </c>
      <c r="X30" s="2">
        <f>X8/'Output-Calculation-sheet'!X7*'Output-Calculation-sheet'!X16</f>
        <v>0</v>
      </c>
      <c r="Y30" s="2">
        <f>Y8/'Output-Calculation-sheet'!Y7*'Output-Calculation-sheet'!Y16</f>
        <v>284.28933965625919</v>
      </c>
      <c r="AA30" s="2">
        <f t="shared" si="1"/>
        <v>83.1528577851725</v>
      </c>
    </row>
    <row r="31" spans="1:27" x14ac:dyDescent="0.25">
      <c r="A31" s="2">
        <v>2032</v>
      </c>
      <c r="B31" s="2">
        <f>B9/'Output-Calculation-sheet'!B8*'Output-Calculation-sheet'!B17</f>
        <v>31423.349777225474</v>
      </c>
      <c r="C31" s="2">
        <f>C9/'Output-Calculation-sheet'!C8*'Output-Calculation-sheet'!C17</f>
        <v>0</v>
      </c>
      <c r="D31" s="2">
        <f>D9/'Output-Calculation-sheet'!D8*'Output-Calculation-sheet'!D17</f>
        <v>8741.2158521492729</v>
      </c>
      <c r="E31" s="2">
        <f>E9/'Output-Calculation-sheet'!E8*'Output-Calculation-sheet'!E17</f>
        <v>10724.034086328207</v>
      </c>
      <c r="F31" s="2">
        <f>F9/'Output-Calculation-sheet'!F8*'Output-Calculation-sheet'!F17</f>
        <v>4830.093636684901</v>
      </c>
      <c r="G31" s="2">
        <f>G9/'Output-Calculation-sheet'!G8*'Output-Calculation-sheet'!G17</f>
        <v>2780.0648086510555</v>
      </c>
      <c r="H31" s="2">
        <f>H9/'Output-Calculation-sheet'!H8*'Output-Calculation-sheet'!H17</f>
        <v>0</v>
      </c>
      <c r="I31" s="2">
        <f>I9/'Output-Calculation-sheet'!I8*'Output-Calculation-sheet'!I17</f>
        <v>2947.2078989602815</v>
      </c>
      <c r="J31" s="2">
        <f>J9/'Output-Calculation-sheet'!J8*'Output-Calculation-sheet'!J17</f>
        <v>2990.1969767306891</v>
      </c>
      <c r="K31" s="2">
        <f>K9/'Output-Calculation-sheet'!K8*'Output-Calculation-sheet'!K17</f>
        <v>3889.0105189321725</v>
      </c>
      <c r="L31" s="2">
        <f>L9/'Output-Calculation-sheet'!L8*'Output-Calculation-sheet'!L17</f>
        <v>3518.0634569059771</v>
      </c>
      <c r="M31" s="2">
        <f>M9/'Output-Calculation-sheet'!M8*'Output-Calculation-sheet'!M17</f>
        <v>0</v>
      </c>
      <c r="N31" s="2">
        <f>N9/'Output-Calculation-sheet'!N8*'Output-Calculation-sheet'!N17</f>
        <v>1964.3941981065605</v>
      </c>
      <c r="O31" s="2">
        <f>O9/'Output-Calculation-sheet'!O8*'Output-Calculation-sheet'!O17</f>
        <v>0</v>
      </c>
      <c r="P31" s="2">
        <f>P9/'Output-Calculation-sheet'!P8*'Output-Calculation-sheet'!P17</f>
        <v>3191.736059732486</v>
      </c>
      <c r="Q31" s="2">
        <f>Q9/'Output-Calculation-sheet'!Q8*'Output-Calculation-sheet'!Q17</f>
        <v>3468.8235400412741</v>
      </c>
      <c r="R31" s="2">
        <f>R9/'Output-Calculation-sheet'!R8*'Output-Calculation-sheet'!R17</f>
        <v>2879.6281212302415</v>
      </c>
      <c r="S31" s="2">
        <f>S9/'Output-Calculation-sheet'!S8*'Output-Calculation-sheet'!S17</f>
        <v>1495.9770789817235</v>
      </c>
      <c r="T31" s="2">
        <f>T9/'Output-Calculation-sheet'!T8*'Output-Calculation-sheet'!T17</f>
        <v>907.1924209558772</v>
      </c>
      <c r="U31" s="2">
        <f>U9/'Output-Calculation-sheet'!U8*'Output-Calculation-sheet'!U17</f>
        <v>728.84506562354193</v>
      </c>
      <c r="V31" s="2">
        <f>V9/'Output-Calculation-sheet'!V8*'Output-Calculation-sheet'!V17</f>
        <v>856.75156556312072</v>
      </c>
      <c r="W31" s="2">
        <f>W9/'Output-Calculation-sheet'!W8*'Output-Calculation-sheet'!W17</f>
        <v>396.27702890652699</v>
      </c>
      <c r="X31" s="2">
        <f>X9/'Output-Calculation-sheet'!X8*'Output-Calculation-sheet'!X17</f>
        <v>0</v>
      </c>
      <c r="Y31" s="2">
        <f>Y9/'Output-Calculation-sheet'!Y8*'Output-Calculation-sheet'!Y17</f>
        <v>304.96073554313358</v>
      </c>
      <c r="AA31" s="2">
        <f t="shared" si="1"/>
        <v>88.037822827252498</v>
      </c>
    </row>
    <row r="32" spans="1:27" x14ac:dyDescent="0.25">
      <c r="A32" s="2">
        <v>2033</v>
      </c>
      <c r="B32" s="2">
        <f>B10/'Output-Calculation-sheet'!B9*'Output-Calculation-sheet'!B18</f>
        <v>31165.025291960304</v>
      </c>
      <c r="C32" s="2">
        <f>C10/'Output-Calculation-sheet'!C9*'Output-Calculation-sheet'!C18</f>
        <v>0</v>
      </c>
      <c r="D32" s="2">
        <f>D10/'Output-Calculation-sheet'!D9*'Output-Calculation-sheet'!D18</f>
        <v>5989.0474493280317</v>
      </c>
      <c r="E32" s="2">
        <f>E10/'Output-Calculation-sheet'!E9*'Output-Calculation-sheet'!E18</f>
        <v>8366.3944915169868</v>
      </c>
      <c r="F32" s="2">
        <f>F10/'Output-Calculation-sheet'!F9*'Output-Calculation-sheet'!F18</f>
        <v>3377.3963442067279</v>
      </c>
      <c r="G32" s="2">
        <f>G10/'Output-Calculation-sheet'!G9*'Output-Calculation-sheet'!G18</f>
        <v>2106.968782473728</v>
      </c>
      <c r="H32" s="2">
        <f>H10/'Output-Calculation-sheet'!H9*'Output-Calculation-sheet'!H18</f>
        <v>0</v>
      </c>
      <c r="I32" s="2">
        <f>I10/'Output-Calculation-sheet'!I9*'Output-Calculation-sheet'!I18</f>
        <v>2224.4642760839251</v>
      </c>
      <c r="J32" s="2">
        <f>J10/'Output-Calculation-sheet'!J9*'Output-Calculation-sheet'!J18</f>
        <v>1785.4268851723086</v>
      </c>
      <c r="K32" s="2">
        <f>K10/'Output-Calculation-sheet'!K9*'Output-Calculation-sheet'!K18</f>
        <v>2971.6235781112473</v>
      </c>
      <c r="L32" s="2">
        <f>L10/'Output-Calculation-sheet'!L9*'Output-Calculation-sheet'!L18</f>
        <v>2566.9974985967119</v>
      </c>
      <c r="M32" s="2">
        <f>M10/'Output-Calculation-sheet'!M9*'Output-Calculation-sheet'!M18</f>
        <v>0</v>
      </c>
      <c r="N32" s="2">
        <f>N10/'Output-Calculation-sheet'!N9*'Output-Calculation-sheet'!N18</f>
        <v>1900.5639393730401</v>
      </c>
      <c r="O32" s="2">
        <f>O10/'Output-Calculation-sheet'!O9*'Output-Calculation-sheet'!O18</f>
        <v>0</v>
      </c>
      <c r="P32" s="2">
        <f>P10/'Output-Calculation-sheet'!P9*'Output-Calculation-sheet'!P18</f>
        <v>3059.0369916045797</v>
      </c>
      <c r="Q32" s="2">
        <f>Q10/'Output-Calculation-sheet'!Q9*'Output-Calculation-sheet'!Q18</f>
        <v>3333.3975205918996</v>
      </c>
      <c r="R32" s="2">
        <f>R10/'Output-Calculation-sheet'!R9*'Output-Calculation-sheet'!R18</f>
        <v>2196.2855258525383</v>
      </c>
      <c r="S32" s="2">
        <f>S10/'Output-Calculation-sheet'!S9*'Output-Calculation-sheet'!S18</f>
        <v>1437.4626750319003</v>
      </c>
      <c r="T32" s="2">
        <f>T10/'Output-Calculation-sheet'!T9*'Output-Calculation-sheet'!T18</f>
        <v>641.08623101444641</v>
      </c>
      <c r="U32" s="2">
        <f>U10/'Output-Calculation-sheet'!U9*'Output-Calculation-sheet'!U18</f>
        <v>708.99581373995341</v>
      </c>
      <c r="V32" s="2">
        <f>V10/'Output-Calculation-sheet'!V9*'Output-Calculation-sheet'!V18</f>
        <v>523.60623481060816</v>
      </c>
      <c r="W32" s="2">
        <f>W10/'Output-Calculation-sheet'!W9*'Output-Calculation-sheet'!W18</f>
        <v>261.18977857467047</v>
      </c>
      <c r="X32" s="2">
        <f>X10/'Output-Calculation-sheet'!X9*'Output-Calculation-sheet'!X18</f>
        <v>0</v>
      </c>
      <c r="Y32" s="2">
        <f>Y10/'Output-Calculation-sheet'!Y9*'Output-Calculation-sheet'!Y18</f>
        <v>303.32117868953287</v>
      </c>
      <c r="AA32" s="2">
        <f t="shared" si="1"/>
        <v>74.918290486733127</v>
      </c>
    </row>
    <row r="33" spans="1:27" x14ac:dyDescent="0.25">
      <c r="A33" s="2">
        <v>2034</v>
      </c>
      <c r="B33" s="2">
        <f>B11/'Output-Calculation-sheet'!B10*'Output-Calculation-sheet'!B19</f>
        <v>26608.811806119553</v>
      </c>
      <c r="C33" s="2">
        <f>C11/'Output-Calculation-sheet'!C10*'Output-Calculation-sheet'!C19</f>
        <v>0</v>
      </c>
      <c r="D33" s="2">
        <f>D11/'Output-Calculation-sheet'!D10*'Output-Calculation-sheet'!D19</f>
        <v>7950.7225616779569</v>
      </c>
      <c r="E33" s="2">
        <f>E11/'Output-Calculation-sheet'!E10*'Output-Calculation-sheet'!E19</f>
        <v>9818.0708328034707</v>
      </c>
      <c r="F33" s="2">
        <f>F11/'Output-Calculation-sheet'!F10*'Output-Calculation-sheet'!F19</f>
        <v>4511.0756159050034</v>
      </c>
      <c r="G33" s="2">
        <f>G11/'Output-Calculation-sheet'!G10*'Output-Calculation-sheet'!G19</f>
        <v>2701.8872251814364</v>
      </c>
      <c r="H33" s="2">
        <f>H11/'Output-Calculation-sheet'!H10*'Output-Calculation-sheet'!H19</f>
        <v>0</v>
      </c>
      <c r="I33" s="2">
        <f>I11/'Output-Calculation-sheet'!I10*'Output-Calculation-sheet'!I19</f>
        <v>2952.2377606708073</v>
      </c>
      <c r="J33" s="2">
        <f>J11/'Output-Calculation-sheet'!J10*'Output-Calculation-sheet'!J19</f>
        <v>2493.1719130462889</v>
      </c>
      <c r="K33" s="2">
        <f>K11/'Output-Calculation-sheet'!K10*'Output-Calculation-sheet'!K19</f>
        <v>3459.0706719735467</v>
      </c>
      <c r="L33" s="2">
        <f>L11/'Output-Calculation-sheet'!L10*'Output-Calculation-sheet'!L19</f>
        <v>2815.9613717342409</v>
      </c>
      <c r="M33" s="2">
        <f>M11/'Output-Calculation-sheet'!M10*'Output-Calculation-sheet'!M19</f>
        <v>0</v>
      </c>
      <c r="N33" s="2">
        <f>N11/'Output-Calculation-sheet'!N10*'Output-Calculation-sheet'!N19</f>
        <v>1590.613281936794</v>
      </c>
      <c r="O33" s="2">
        <f>O11/'Output-Calculation-sheet'!O10*'Output-Calculation-sheet'!O19</f>
        <v>0</v>
      </c>
      <c r="P33" s="2">
        <f>P11/'Output-Calculation-sheet'!P10*'Output-Calculation-sheet'!P19</f>
        <v>3502.4411011169695</v>
      </c>
      <c r="Q33" s="2">
        <f>Q11/'Output-Calculation-sheet'!Q10*'Output-Calculation-sheet'!Q19</f>
        <v>2853.1193283360558</v>
      </c>
      <c r="R33" s="2">
        <f>R11/'Output-Calculation-sheet'!R10*'Output-Calculation-sheet'!R19</f>
        <v>2498.7206921896886</v>
      </c>
      <c r="S33" s="2">
        <f>S11/'Output-Calculation-sheet'!S10*'Output-Calculation-sheet'!S19</f>
        <v>1167.9452447137535</v>
      </c>
      <c r="T33" s="2">
        <f>T11/'Output-Calculation-sheet'!T10*'Output-Calculation-sheet'!T19</f>
        <v>733.24429512312668</v>
      </c>
      <c r="U33" s="2">
        <f>U11/'Output-Calculation-sheet'!U10*'Output-Calculation-sheet'!U19</f>
        <v>785.65553209060715</v>
      </c>
      <c r="V33" s="2">
        <f>V11/'Output-Calculation-sheet'!V10*'Output-Calculation-sheet'!V19</f>
        <v>574.98002507510307</v>
      </c>
      <c r="W33" s="2">
        <f>W11/'Output-Calculation-sheet'!W10*'Output-Calculation-sheet'!W19</f>
        <v>358.58195066280661</v>
      </c>
      <c r="X33" s="2">
        <f>X11/'Output-Calculation-sheet'!X10*'Output-Calculation-sheet'!X19</f>
        <v>92.621638180994395</v>
      </c>
      <c r="Y33" s="2">
        <f>Y11/'Output-Calculation-sheet'!Y10*'Output-Calculation-sheet'!Y19</f>
        <v>322.69522904583079</v>
      </c>
      <c r="AA33" s="2">
        <f t="shared" si="1"/>
        <v>77.791628077584036</v>
      </c>
    </row>
    <row r="34" spans="1:27" x14ac:dyDescent="0.25">
      <c r="A34" s="2">
        <v>2035</v>
      </c>
      <c r="B34" s="2">
        <f>B12/'Output-Calculation-sheet'!B11*'Output-Calculation-sheet'!B20</f>
        <v>20559.354273433979</v>
      </c>
      <c r="C34" s="2">
        <f>C12/'Output-Calculation-sheet'!C11*'Output-Calculation-sheet'!C20</f>
        <v>0</v>
      </c>
      <c r="D34" s="2">
        <f>D12/'Output-Calculation-sheet'!D11*'Output-Calculation-sheet'!D20</f>
        <v>6617.1658827560705</v>
      </c>
      <c r="E34" s="2">
        <f>E12/'Output-Calculation-sheet'!E11*'Output-Calculation-sheet'!E20</f>
        <v>7352.597586517948</v>
      </c>
      <c r="F34" s="2">
        <f>F12/'Output-Calculation-sheet'!F11*'Output-Calculation-sheet'!F20</f>
        <v>4112.5968443542151</v>
      </c>
      <c r="G34" s="2">
        <f>G12/'Output-Calculation-sheet'!G11*'Output-Calculation-sheet'!G20</f>
        <v>2219.9291460525919</v>
      </c>
      <c r="H34" s="2">
        <f>H12/'Output-Calculation-sheet'!H11*'Output-Calculation-sheet'!H20</f>
        <v>0</v>
      </c>
      <c r="I34" s="2">
        <f>I12/'Output-Calculation-sheet'!I11*'Output-Calculation-sheet'!I20</f>
        <v>2468.0356947269847</v>
      </c>
      <c r="J34" s="2">
        <f>J12/'Output-Calculation-sheet'!J11*'Output-Calculation-sheet'!J20</f>
        <v>2287.6259158589369</v>
      </c>
      <c r="K34" s="2">
        <f>K12/'Output-Calculation-sheet'!K11*'Output-Calculation-sheet'!K20</f>
        <v>3042.3119529587048</v>
      </c>
      <c r="L34" s="2">
        <f>L12/'Output-Calculation-sheet'!L11*'Output-Calculation-sheet'!L20</f>
        <v>2427.8924836063229</v>
      </c>
      <c r="M34" s="2">
        <f>M12/'Output-Calculation-sheet'!M11*'Output-Calculation-sheet'!M20</f>
        <v>0</v>
      </c>
      <c r="N34" s="2">
        <f>N12/'Output-Calculation-sheet'!N11*'Output-Calculation-sheet'!N20</f>
        <v>1301.9779931931937</v>
      </c>
      <c r="O34" s="2">
        <f>O12/'Output-Calculation-sheet'!O11*'Output-Calculation-sheet'!O20</f>
        <v>0</v>
      </c>
      <c r="P34" s="2">
        <f>P12/'Output-Calculation-sheet'!P11*'Output-Calculation-sheet'!P20</f>
        <v>2773.1093108075161</v>
      </c>
      <c r="Q34" s="2">
        <f>Q12/'Output-Calculation-sheet'!Q11*'Output-Calculation-sheet'!Q20</f>
        <v>2312.7473061288115</v>
      </c>
      <c r="R34" s="2">
        <f>R12/'Output-Calculation-sheet'!R11*'Output-Calculation-sheet'!R20</f>
        <v>2329.7416329580647</v>
      </c>
      <c r="S34" s="2">
        <f>S12/'Output-Calculation-sheet'!S11*'Output-Calculation-sheet'!S20</f>
        <v>889.95370302728202</v>
      </c>
      <c r="T34" s="2">
        <f>T12/'Output-Calculation-sheet'!T11*'Output-Calculation-sheet'!T20</f>
        <v>706.6351294105998</v>
      </c>
      <c r="U34" s="2">
        <f>U12/'Output-Calculation-sheet'!U11*'Output-Calculation-sheet'!U20</f>
        <v>650.42355354718757</v>
      </c>
      <c r="V34" s="2">
        <f>V12/'Output-Calculation-sheet'!V11*'Output-Calculation-sheet'!V20</f>
        <v>640.38936918991146</v>
      </c>
      <c r="W34" s="2">
        <f>W12/'Output-Calculation-sheet'!W11*'Output-Calculation-sheet'!W20</f>
        <v>347.46169643380762</v>
      </c>
      <c r="X34" s="2">
        <f>X12/'Output-Calculation-sheet'!X11*'Output-Calculation-sheet'!X20</f>
        <v>73.358458568657895</v>
      </c>
      <c r="Y34" s="2">
        <f>Y12/'Output-Calculation-sheet'!Y11*'Output-Calculation-sheet'!Y20</f>
        <v>252.18517607332774</v>
      </c>
      <c r="AA34" s="2">
        <f t="shared" si="1"/>
        <v>63.36549310960411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1.2490420469114758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0.24265526763860507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1.4916973145500809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1.1266483965953771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0.34681746490879084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0.21887747405018498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0.20550030227787733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6.5567152751339106E-2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2.617987392798116E-2</v>
      </c>
      <c r="Y44" s="2">
        <f>Y11/'Output-Calculation-sheet'!Y10*'Output-Calculation-sheet'!Y37*0.0114</f>
        <v>0</v>
      </c>
      <c r="AA44" s="2">
        <f t="shared" si="2"/>
        <v>1.9895906645115506</v>
      </c>
    </row>
    <row r="45" spans="1:27" x14ac:dyDescent="0.25">
      <c r="A45" s="2">
        <v>2035</v>
      </c>
      <c r="B45" s="2">
        <f>B12/'Output-Calculation-sheet'!B11*'Output-Calculation-sheet'!B38*0.0114</f>
        <v>1.969601239671146</v>
      </c>
      <c r="C45" s="2">
        <f>C12/'Output-Calculation-sheet'!C11*'Output-Calculation-sheet'!C38*0.0114</f>
        <v>0.93481667736215845</v>
      </c>
      <c r="D45" s="2">
        <f>D12/'Output-Calculation-sheet'!D11*'Output-Calculation-sheet'!D38*0.0114</f>
        <v>0.82809004855777646</v>
      </c>
      <c r="E45" s="2">
        <f>E12/'Output-Calculation-sheet'!E11*'Output-Calculation-sheet'!E38*0.0114</f>
        <v>0.65811071014026423</v>
      </c>
      <c r="F45" s="2">
        <f>F12/'Output-Calculation-sheet'!F11*'Output-Calculation-sheet'!F38*0.0114</f>
        <v>0.41390650762894343</v>
      </c>
      <c r="G45" s="2">
        <f>G12/'Output-Calculation-sheet'!G11*'Output-Calculation-sheet'!G38*0.0114</f>
        <v>0.29705369233748324</v>
      </c>
      <c r="H45" s="2">
        <f>H12/'Output-Calculation-sheet'!H11*'Output-Calculation-sheet'!H38*0.0114</f>
        <v>0.28776568730487395</v>
      </c>
      <c r="I45" s="2">
        <f>I12/'Output-Calculation-sheet'!I11*'Output-Calculation-sheet'!I38*0.0114</f>
        <v>0.26718206086973673</v>
      </c>
      <c r="J45" s="2">
        <f>J12/'Output-Calculation-sheet'!J11*'Output-Calculation-sheet'!J38*0.0114</f>
        <v>0.26442251983038834</v>
      </c>
      <c r="K45" s="2">
        <f>K12/'Output-Calculation-sheet'!K11*'Output-Calculation-sheet'!K38*0.0114</f>
        <v>0.26259790923065274</v>
      </c>
      <c r="L45" s="2">
        <f>L12/'Output-Calculation-sheet'!L11*'Output-Calculation-sheet'!L38*0.0114</f>
        <v>0.20880527417589875</v>
      </c>
      <c r="M45" s="2">
        <f>M12/'Output-Calculation-sheet'!M11*'Output-Calculation-sheet'!M38*0.0114</f>
        <v>0.19801095235057362</v>
      </c>
      <c r="N45" s="2">
        <f>N12/'Output-Calculation-sheet'!N11*'Output-Calculation-sheet'!N38*0.0114</f>
        <v>0.19461299280688121</v>
      </c>
      <c r="O45" s="2">
        <f>O12/'Output-Calculation-sheet'!O11*'Output-Calculation-sheet'!O38*0.0114</f>
        <v>0.18160973171339759</v>
      </c>
      <c r="P45" s="2">
        <f>P12/'Output-Calculation-sheet'!P11*'Output-Calculation-sheet'!P38*0.0114</f>
        <v>0.17978733915994088</v>
      </c>
      <c r="Q45" s="2">
        <f>Q12/'Output-Calculation-sheet'!Q11*'Output-Calculation-sheet'!Q38*0.0114</f>
        <v>0.17051025888187271</v>
      </c>
      <c r="R45" s="2">
        <f>R12/'Output-Calculation-sheet'!R11*'Output-Calculation-sheet'!R38*0.0114</f>
        <v>0.16909271535718245</v>
      </c>
      <c r="S45" s="2">
        <f>S12/'Output-Calculation-sheet'!S11*'Output-Calculation-sheet'!S38*0.0114</f>
        <v>0.11155858300815913</v>
      </c>
      <c r="T45" s="2">
        <f>T12/'Output-Calculation-sheet'!T11*'Output-Calculation-sheet'!T38*0.0114</f>
        <v>6.2558363557356819E-2</v>
      </c>
      <c r="U45" s="2">
        <f>U12/'Output-Calculation-sheet'!U11*'Output-Calculation-sheet'!U38*0.0114</f>
        <v>5.4403190972734959E-2</v>
      </c>
      <c r="V45" s="2">
        <f>V12/'Output-Calculation-sheet'!V11*'Output-Calculation-sheet'!V38*0.0114</f>
        <v>4.1949794336342376E-2</v>
      </c>
      <c r="W45" s="2">
        <f>W12/'Output-Calculation-sheet'!W11*'Output-Calculation-sheet'!W38*0.0114</f>
        <v>3.6325367185222543E-2</v>
      </c>
      <c r="X45" s="2">
        <f>X12/'Output-Calculation-sheet'!X11*'Output-Calculation-sheet'!X38*0.0114</f>
        <v>2.1722289609670379E-2</v>
      </c>
      <c r="Y45" s="2">
        <f>Y12/'Output-Calculation-sheet'!Y11*'Output-Calculation-sheet'!Y38*0.0114</f>
        <v>2.0962412372478503E-2</v>
      </c>
      <c r="AA45" s="2">
        <f t="shared" si="2"/>
        <v>7.8354563184211354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413.90669752890165</v>
      </c>
      <c r="L49" s="2">
        <f>L5/'Output-Calculation-sheet'!L4*'Output-Calculation-sheet'!L40</f>
        <v>488.00369666790374</v>
      </c>
      <c r="M49" s="2">
        <f>M5/'Output-Calculation-sheet'!M4*'Output-Calculation-sheet'!M40</f>
        <v>3659.1593411193321</v>
      </c>
      <c r="N49" s="2">
        <f>N5/'Output-Calculation-sheet'!N4*'Output-Calculation-sheet'!N40</f>
        <v>423.1019381260092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1093.6668580667827</v>
      </c>
      <c r="S49" s="2">
        <f>S5/'Output-Calculation-sheet'!S4*'Output-Calculation-sheet'!S40</f>
        <v>0</v>
      </c>
      <c r="T49" s="2">
        <f>T5/'Output-Calculation-sheet'!T4*'Output-Calculation-sheet'!T40</f>
        <v>268.61215614938249</v>
      </c>
      <c r="U49" s="2">
        <f>U5/'Output-Calculation-sheet'!U4*'Output-Calculation-sheet'!U40</f>
        <v>0</v>
      </c>
      <c r="V49" s="2">
        <f>V5/'Output-Calculation-sheet'!V4*'Output-Calculation-sheet'!V40</f>
        <v>385.32725851927489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6.731777946177588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376.09010594922103</v>
      </c>
      <c r="E50" s="2">
        <f>E6/'Output-Calculation-sheet'!E5*'Output-Calculation-sheet'!E41</f>
        <v>448.33697820793248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239.60439813094067</v>
      </c>
      <c r="I50" s="2">
        <f>I6/'Output-Calculation-sheet'!I5*'Output-Calculation-sheet'!I41</f>
        <v>0</v>
      </c>
      <c r="J50" s="2">
        <f>J6/'Output-Calculation-sheet'!J5*'Output-Calculation-sheet'!J41</f>
        <v>320.24437816175418</v>
      </c>
      <c r="K50" s="2">
        <f>K6/'Output-Calculation-sheet'!K5*'Output-Calculation-sheet'!K41</f>
        <v>954.10372991781719</v>
      </c>
      <c r="L50" s="2">
        <f>L6/'Output-Calculation-sheet'!L5*'Output-Calculation-sheet'!L41</f>
        <v>1074.7648865915532</v>
      </c>
      <c r="M50" s="2">
        <f>M6/'Output-Calculation-sheet'!M5*'Output-Calculation-sheet'!M41</f>
        <v>10326.936980438884</v>
      </c>
      <c r="N50" s="2">
        <f>N6/'Output-Calculation-sheet'!N5*'Output-Calculation-sheet'!N41</f>
        <v>2091.8149767258101</v>
      </c>
      <c r="O50" s="2">
        <f>O6/'Output-Calculation-sheet'!O5*'Output-Calculation-sheet'!O41</f>
        <v>0</v>
      </c>
      <c r="P50" s="2">
        <f>P6/'Output-Calculation-sheet'!P5*'Output-Calculation-sheet'!P41</f>
        <v>489.9194686671064</v>
      </c>
      <c r="Q50" s="2">
        <f>Q6/'Output-Calculation-sheet'!Q5*'Output-Calculation-sheet'!Q41</f>
        <v>0</v>
      </c>
      <c r="R50" s="2">
        <f>R6/'Output-Calculation-sheet'!R5*'Output-Calculation-sheet'!R41</f>
        <v>1881.5047771008649</v>
      </c>
      <c r="S50" s="2">
        <f>S6/'Output-Calculation-sheet'!S5*'Output-Calculation-sheet'!S41</f>
        <v>0</v>
      </c>
      <c r="T50" s="2">
        <f>T6/'Output-Calculation-sheet'!T5*'Output-Calculation-sheet'!T41</f>
        <v>535.09009939554869</v>
      </c>
      <c r="U50" s="2">
        <f>U6/'Output-Calculation-sheet'!U5*'Output-Calculation-sheet'!U41</f>
        <v>78.242202434863358</v>
      </c>
      <c r="V50" s="2">
        <f>V6/'Output-Calculation-sheet'!V5*'Output-Calculation-sheet'!V41</f>
        <v>600.14298282582411</v>
      </c>
      <c r="W50" s="2">
        <f>W6/'Output-Calculation-sheet'!W5*'Output-Calculation-sheet'!W41</f>
        <v>0</v>
      </c>
      <c r="X50" s="2">
        <f>X6/'Output-Calculation-sheet'!X5*'Output-Calculation-sheet'!X41</f>
        <v>44.394836005395739</v>
      </c>
      <c r="Y50" s="2">
        <f>Y6/'Output-Calculation-sheet'!Y5*'Output-Calculation-sheet'!Y41</f>
        <v>0</v>
      </c>
      <c r="AA50" s="2">
        <f t="shared" ref="AA50:AA56" si="3">SUM(B50:Y50)/1000</f>
        <v>19.461190800553513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1987.8308505638067</v>
      </c>
      <c r="E51" s="2">
        <f>E7/'Output-Calculation-sheet'!E6*'Output-Calculation-sheet'!E42</f>
        <v>1579.7953072636126</v>
      </c>
      <c r="F51" s="2">
        <f>F7/'Output-Calculation-sheet'!F6*'Output-Calculation-sheet'!F42</f>
        <v>0</v>
      </c>
      <c r="G51" s="2">
        <f>G7/'Output-Calculation-sheet'!G6*'Output-Calculation-sheet'!G42</f>
        <v>456.3696867939471</v>
      </c>
      <c r="H51" s="2">
        <f>H7/'Output-Calculation-sheet'!H6*'Output-Calculation-sheet'!H42</f>
        <v>2321.0267532708731</v>
      </c>
      <c r="I51" s="2">
        <f>I7/'Output-Calculation-sheet'!I6*'Output-Calculation-sheet'!I42</f>
        <v>128.27415188458784</v>
      </c>
      <c r="J51" s="2">
        <f>J7/'Output-Calculation-sheet'!J6*'Output-Calculation-sheet'!J42</f>
        <v>964.81464787015682</v>
      </c>
      <c r="K51" s="2">
        <f>K7/'Output-Calculation-sheet'!K6*'Output-Calculation-sheet'!K42</f>
        <v>2017.1727987172417</v>
      </c>
      <c r="L51" s="2">
        <f>L7/'Output-Calculation-sheet'!L6*'Output-Calculation-sheet'!L42</f>
        <v>1864.6025119411552</v>
      </c>
      <c r="M51" s="2">
        <f>M7/'Output-Calculation-sheet'!M6*'Output-Calculation-sheet'!M42</f>
        <v>13442.203891998635</v>
      </c>
      <c r="N51" s="2">
        <f>N7/'Output-Calculation-sheet'!N6*'Output-Calculation-sheet'!N42</f>
        <v>5699.4575441271791</v>
      </c>
      <c r="O51" s="2">
        <f>O7/'Output-Calculation-sheet'!O6*'Output-Calculation-sheet'!O42</f>
        <v>0</v>
      </c>
      <c r="P51" s="2">
        <f>P7/'Output-Calculation-sheet'!P6*'Output-Calculation-sheet'!P42</f>
        <v>1312.0021580187367</v>
      </c>
      <c r="Q51" s="2">
        <f>Q7/'Output-Calculation-sheet'!Q6*'Output-Calculation-sheet'!Q42</f>
        <v>327.4480146533092</v>
      </c>
      <c r="R51" s="2">
        <f>R7/'Output-Calculation-sheet'!R6*'Output-Calculation-sheet'!R42</f>
        <v>2890.0592918119319</v>
      </c>
      <c r="S51" s="2">
        <f>S7/'Output-Calculation-sheet'!S6*'Output-Calculation-sheet'!S42</f>
        <v>139.25416509256775</v>
      </c>
      <c r="T51" s="2">
        <f>T7/'Output-Calculation-sheet'!T6*'Output-Calculation-sheet'!T42</f>
        <v>828.94614881181121</v>
      </c>
      <c r="U51" s="2">
        <f>U7/'Output-Calculation-sheet'!U6*'Output-Calculation-sheet'!U42</f>
        <v>261.18981039094484</v>
      </c>
      <c r="V51" s="2">
        <f>V7/'Output-Calculation-sheet'!V6*'Output-Calculation-sheet'!V42</f>
        <v>866.02443938996691</v>
      </c>
      <c r="W51" s="2">
        <f>W7/'Output-Calculation-sheet'!W6*'Output-Calculation-sheet'!W42</f>
        <v>0</v>
      </c>
      <c r="X51" s="2">
        <f>X7/'Output-Calculation-sheet'!X6*'Output-Calculation-sheet'!X42</f>
        <v>319.12357060427445</v>
      </c>
      <c r="Y51" s="2">
        <f>Y7/'Output-Calculation-sheet'!Y6*'Output-Calculation-sheet'!Y42</f>
        <v>0</v>
      </c>
      <c r="AA51" s="2">
        <f t="shared" si="3"/>
        <v>37.405595743204742</v>
      </c>
    </row>
    <row r="52" spans="1:27" x14ac:dyDescent="0.25">
      <c r="A52" s="2">
        <v>2031</v>
      </c>
      <c r="B52" s="2">
        <f>B8/'Output-Calculation-sheet'!B7*'Output-Calculation-sheet'!B43</f>
        <v>1326.3767786549438</v>
      </c>
      <c r="C52" s="2">
        <f>C8/'Output-Calculation-sheet'!C7*'Output-Calculation-sheet'!C43</f>
        <v>0</v>
      </c>
      <c r="D52" s="2">
        <f>D8/'Output-Calculation-sheet'!D7*'Output-Calculation-sheet'!D43</f>
        <v>2881.2212557295497</v>
      </c>
      <c r="E52" s="2">
        <f>E8/'Output-Calculation-sheet'!E7*'Output-Calculation-sheet'!E43</f>
        <v>2068.2086041671173</v>
      </c>
      <c r="F52" s="2">
        <f>F8/'Output-Calculation-sheet'!F7*'Output-Calculation-sheet'!F43</f>
        <v>0</v>
      </c>
      <c r="G52" s="2">
        <f>G8/'Output-Calculation-sheet'!G7*'Output-Calculation-sheet'!G43</f>
        <v>733.49133275242048</v>
      </c>
      <c r="H52" s="2">
        <f>H8/'Output-Calculation-sheet'!H7*'Output-Calculation-sheet'!H43</f>
        <v>5619.861427666031</v>
      </c>
      <c r="I52" s="2">
        <f>I8/'Output-Calculation-sheet'!I7*'Output-Calculation-sheet'!I43</f>
        <v>239.90242225880544</v>
      </c>
      <c r="J52" s="2">
        <f>J8/'Output-Calculation-sheet'!J7*'Output-Calculation-sheet'!J43</f>
        <v>1305.8354868708116</v>
      </c>
      <c r="K52" s="2">
        <f>K8/'Output-Calculation-sheet'!K7*'Output-Calculation-sheet'!K43</f>
        <v>2623.1227934296444</v>
      </c>
      <c r="L52" s="2">
        <f>L8/'Output-Calculation-sheet'!L7*'Output-Calculation-sheet'!L43</f>
        <v>2437.31776601293</v>
      </c>
      <c r="M52" s="2">
        <f>M8/'Output-Calculation-sheet'!M7*'Output-Calculation-sheet'!M43</f>
        <v>15912.542825104858</v>
      </c>
      <c r="N52" s="2">
        <f>N8/'Output-Calculation-sheet'!N7*'Output-Calculation-sheet'!N43</f>
        <v>9108.4659042988696</v>
      </c>
      <c r="O52" s="2">
        <f>O8/'Output-Calculation-sheet'!O7*'Output-Calculation-sheet'!O43</f>
        <v>0</v>
      </c>
      <c r="P52" s="2">
        <f>P8/'Output-Calculation-sheet'!P7*'Output-Calculation-sheet'!P43</f>
        <v>1937.1697942084688</v>
      </c>
      <c r="Q52" s="2">
        <f>Q8/'Output-Calculation-sheet'!Q7*'Output-Calculation-sheet'!Q43</f>
        <v>440.1651966403237</v>
      </c>
      <c r="R52" s="2">
        <f>R8/'Output-Calculation-sheet'!R7*'Output-Calculation-sheet'!R43</f>
        <v>3530.0039641194799</v>
      </c>
      <c r="S52" s="2">
        <f>S8/'Output-Calculation-sheet'!S7*'Output-Calculation-sheet'!S43</f>
        <v>588.48879459476757</v>
      </c>
      <c r="T52" s="2">
        <f>T8/'Output-Calculation-sheet'!T7*'Output-Calculation-sheet'!T43</f>
        <v>1046.1862279714453</v>
      </c>
      <c r="U52" s="2">
        <f>U8/'Output-Calculation-sheet'!U7*'Output-Calculation-sheet'!U43</f>
        <v>390.78843094426662</v>
      </c>
      <c r="V52" s="2">
        <f>V8/'Output-Calculation-sheet'!V7*'Output-Calculation-sheet'!V43</f>
        <v>1021.7082976434758</v>
      </c>
      <c r="W52" s="2">
        <f>W8/'Output-Calculation-sheet'!W7*'Output-Calculation-sheet'!W43</f>
        <v>12.231187343951413</v>
      </c>
      <c r="X52" s="2">
        <f>X8/'Output-Calculation-sheet'!X7*'Output-Calculation-sheet'!X43</f>
        <v>828.93765318542978</v>
      </c>
      <c r="Y52" s="2">
        <f>Y8/'Output-Calculation-sheet'!Y7*'Output-Calculation-sheet'!Y43</f>
        <v>0</v>
      </c>
      <c r="AA52" s="2">
        <f t="shared" si="3"/>
        <v>54.052026143597608</v>
      </c>
    </row>
    <row r="53" spans="1:27" x14ac:dyDescent="0.25">
      <c r="A53" s="2">
        <v>2032</v>
      </c>
      <c r="B53" s="2">
        <f>B9/'Output-Calculation-sheet'!B8*'Output-Calculation-sheet'!B44</f>
        <v>4479.3167160627208</v>
      </c>
      <c r="C53" s="2">
        <f>C9/'Output-Calculation-sheet'!C8*'Output-Calculation-sheet'!C44</f>
        <v>0</v>
      </c>
      <c r="D53" s="2">
        <f>D9/'Output-Calculation-sheet'!D8*'Output-Calculation-sheet'!D44</f>
        <v>3964.7646995200189</v>
      </c>
      <c r="E53" s="2">
        <f>E9/'Output-Calculation-sheet'!E8*'Output-Calculation-sheet'!E44</f>
        <v>2599.5175839870631</v>
      </c>
      <c r="F53" s="2">
        <f>F9/'Output-Calculation-sheet'!F8*'Output-Calculation-sheet'!F44</f>
        <v>0</v>
      </c>
      <c r="G53" s="2">
        <f>G9/'Output-Calculation-sheet'!G8*'Output-Calculation-sheet'!G44</f>
        <v>960.01624077324516</v>
      </c>
      <c r="H53" s="2">
        <f>H9/'Output-Calculation-sheet'!H8*'Output-Calculation-sheet'!H44</f>
        <v>12055.546805002963</v>
      </c>
      <c r="I53" s="2">
        <f>I9/'Output-Calculation-sheet'!I8*'Output-Calculation-sheet'!I44</f>
        <v>351.78704466950711</v>
      </c>
      <c r="J53" s="2">
        <f>J9/'Output-Calculation-sheet'!J8*'Output-Calculation-sheet'!J44</f>
        <v>1614.1670457392897</v>
      </c>
      <c r="K53" s="2">
        <f>K9/'Output-Calculation-sheet'!K8*'Output-Calculation-sheet'!K44</f>
        <v>2923.1700040467158</v>
      </c>
      <c r="L53" s="2">
        <f>L9/'Output-Calculation-sheet'!L8*'Output-Calculation-sheet'!L44</f>
        <v>2849.2212621910999</v>
      </c>
      <c r="M53" s="2">
        <f>M9/'Output-Calculation-sheet'!M8*'Output-Calculation-sheet'!M44</f>
        <v>17135.917825876269</v>
      </c>
      <c r="N53" s="2">
        <f>N9/'Output-Calculation-sheet'!N8*'Output-Calculation-sheet'!N44</f>
        <v>11414.260302769091</v>
      </c>
      <c r="O53" s="2">
        <f>O9/'Output-Calculation-sheet'!O8*'Output-Calculation-sheet'!O44</f>
        <v>0</v>
      </c>
      <c r="P53" s="2">
        <f>P9/'Output-Calculation-sheet'!P8*'Output-Calculation-sheet'!P44</f>
        <v>2367.182007137284</v>
      </c>
      <c r="Q53" s="2">
        <f>Q9/'Output-Calculation-sheet'!Q8*'Output-Calculation-sheet'!Q44</f>
        <v>714.32922595312243</v>
      </c>
      <c r="R53" s="2">
        <f>R9/'Output-Calculation-sheet'!R8*'Output-Calculation-sheet'!R44</f>
        <v>4007.4669515841592</v>
      </c>
      <c r="S53" s="2">
        <f>S9/'Output-Calculation-sheet'!S8*'Output-Calculation-sheet'!S44</f>
        <v>1161.7217033651989</v>
      </c>
      <c r="T53" s="2">
        <f>T9/'Output-Calculation-sheet'!T8*'Output-Calculation-sheet'!T44</f>
        <v>1190.5903686411766</v>
      </c>
      <c r="U53" s="2">
        <f>U9/'Output-Calculation-sheet'!U8*'Output-Calculation-sheet'!U44</f>
        <v>514.43596826706766</v>
      </c>
      <c r="V53" s="2">
        <f>V9/'Output-Calculation-sheet'!V8*'Output-Calculation-sheet'!V44</f>
        <v>1109.6907621901098</v>
      </c>
      <c r="W53" s="2">
        <f>W9/'Output-Calculation-sheet'!W8*'Output-Calculation-sheet'!W44</f>
        <v>30.436023725539705</v>
      </c>
      <c r="X53" s="2">
        <f>X9/'Output-Calculation-sheet'!X8*'Output-Calculation-sheet'!X44</f>
        <v>1648.4459750682884</v>
      </c>
      <c r="Y53" s="2">
        <f>Y9/'Output-Calculation-sheet'!Y8*'Output-Calculation-sheet'!Y44</f>
        <v>0</v>
      </c>
      <c r="AA53" s="2">
        <f t="shared" si="3"/>
        <v>73.091984516569923</v>
      </c>
    </row>
    <row r="54" spans="1:27" x14ac:dyDescent="0.25">
      <c r="A54" s="2">
        <v>2033</v>
      </c>
      <c r="B54" s="2">
        <f>B10/'Output-Calculation-sheet'!B9*'Output-Calculation-sheet'!B45</f>
        <v>29548.404386353781</v>
      </c>
      <c r="C54" s="2">
        <f>C10/'Output-Calculation-sheet'!C9*'Output-Calculation-sheet'!C45</f>
        <v>26624.317315744614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21416.992707879883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276.99984674422041</v>
      </c>
      <c r="L54" s="2">
        <f>L10/'Output-Calculation-sheet'!L9*'Output-Calculation-sheet'!L45</f>
        <v>0</v>
      </c>
      <c r="M54" s="2">
        <f>M10/'Output-Calculation-sheet'!M9*'Output-Calculation-sheet'!M45</f>
        <v>14690.5710494374</v>
      </c>
      <c r="N54" s="2">
        <f>N10/'Output-Calculation-sheet'!N9*'Output-Calculation-sheet'!N45</f>
        <v>8234.2640341042388</v>
      </c>
      <c r="O54" s="2">
        <f>O10/'Output-Calculation-sheet'!O9*'Output-Calculation-sheet'!O45</f>
        <v>2362.6960270074701</v>
      </c>
      <c r="P54" s="2">
        <f>P10/'Output-Calculation-sheet'!P9*'Output-Calculation-sheet'!P45</f>
        <v>2233.6273850155021</v>
      </c>
      <c r="Q54" s="2">
        <f>Q10/'Output-Calculation-sheet'!Q9*'Output-Calculation-sheet'!Q45</f>
        <v>859.33940086482869</v>
      </c>
      <c r="R54" s="2">
        <f>R10/'Output-Calculation-sheet'!R9*'Output-Calculation-sheet'!R45</f>
        <v>1466.5685698708523</v>
      </c>
      <c r="S54" s="2">
        <f>S10/'Output-Calculation-sheet'!S9*'Output-Calculation-sheet'!S45</f>
        <v>3517.2320724734045</v>
      </c>
      <c r="T54" s="2">
        <f>T10/'Output-Calculation-sheet'!T9*'Output-Calculation-sheet'!T45</f>
        <v>73.321465204374277</v>
      </c>
      <c r="U54" s="2">
        <f>U10/'Output-Calculation-sheet'!U9*'Output-Calculation-sheet'!U45</f>
        <v>529.23459008216537</v>
      </c>
      <c r="V54" s="2">
        <f>V10/'Output-Calculation-sheet'!V9*'Output-Calculation-sheet'!V45</f>
        <v>39.333770397529136</v>
      </c>
      <c r="W54" s="2">
        <f>W10/'Output-Calculation-sheet'!W9*'Output-Calculation-sheet'!W45</f>
        <v>0</v>
      </c>
      <c r="X54" s="2">
        <f>X10/'Output-Calculation-sheet'!X9*'Output-Calculation-sheet'!X45</f>
        <v>1687.9706204407312</v>
      </c>
      <c r="Y54" s="2">
        <f>Y10/'Output-Calculation-sheet'!Y9*'Output-Calculation-sheet'!Y45</f>
        <v>17.198281594617804</v>
      </c>
      <c r="AA54" s="2">
        <f t="shared" si="3"/>
        <v>113.57807152321561</v>
      </c>
    </row>
    <row r="55" spans="1:27" x14ac:dyDescent="0.25">
      <c r="A55" s="2">
        <v>2034</v>
      </c>
      <c r="B55" s="2">
        <f>B11/'Output-Calculation-sheet'!B10*'Output-Calculation-sheet'!B46</f>
        <v>75794.342954170323</v>
      </c>
      <c r="C55" s="2">
        <f>C11/'Output-Calculation-sheet'!C10*'Output-Calculation-sheet'!C46</f>
        <v>34787.739965050241</v>
      </c>
      <c r="D55" s="2">
        <f>D11/'Output-Calculation-sheet'!D10*'Output-Calculation-sheet'!D46</f>
        <v>6916.1078461599973</v>
      </c>
      <c r="E55" s="2">
        <f>E11/'Output-Calculation-sheet'!E10*'Output-Calculation-sheet'!E46</f>
        <v>8627.356486724424</v>
      </c>
      <c r="F55" s="2">
        <f>F11/'Output-Calculation-sheet'!F10*'Output-Calculation-sheet'!F46</f>
        <v>262.54914294584421</v>
      </c>
      <c r="G55" s="2">
        <f>G11/'Output-Calculation-sheet'!G10*'Output-Calculation-sheet'!G46</f>
        <v>3109.0467285751406</v>
      </c>
      <c r="H55" s="2">
        <f>H11/'Output-Calculation-sheet'!H10*'Output-Calculation-sheet'!H46</f>
        <v>22634.402972994772</v>
      </c>
      <c r="I55" s="2">
        <f>I11/'Output-Calculation-sheet'!I10*'Output-Calculation-sheet'!I46</f>
        <v>1666.5425517339538</v>
      </c>
      <c r="J55" s="2">
        <f>J11/'Output-Calculation-sheet'!J10*'Output-Calculation-sheet'!J46</f>
        <v>1230.0087925687519</v>
      </c>
      <c r="K55" s="2">
        <f>K11/'Output-Calculation-sheet'!K10*'Output-Calculation-sheet'!K46</f>
        <v>3303.6598497957598</v>
      </c>
      <c r="L55" s="2">
        <f>L11/'Output-Calculation-sheet'!L10*'Output-Calculation-sheet'!L46</f>
        <v>1214.1189947428998</v>
      </c>
      <c r="M55" s="2">
        <f>M11/'Output-Calculation-sheet'!M10*'Output-Calculation-sheet'!M46</f>
        <v>15993.358453638295</v>
      </c>
      <c r="N55" s="2">
        <f>N11/'Output-Calculation-sheet'!N10*'Output-Calculation-sheet'!N46</f>
        <v>12118.370496194175</v>
      </c>
      <c r="O55" s="2">
        <f>O11/'Output-Calculation-sheet'!O10*'Output-Calculation-sheet'!O46</f>
        <v>3494.359673432778</v>
      </c>
      <c r="P55" s="2">
        <f>P11/'Output-Calculation-sheet'!P10*'Output-Calculation-sheet'!P46</f>
        <v>4485.6791657003569</v>
      </c>
      <c r="Q55" s="2">
        <f>Q11/'Output-Calculation-sheet'!Q10*'Output-Calculation-sheet'!Q46</f>
        <v>3497.11040718493</v>
      </c>
      <c r="R55" s="2">
        <f>R11/'Output-Calculation-sheet'!R10*'Output-Calculation-sheet'!R46</f>
        <v>3646.8018429834415</v>
      </c>
      <c r="S55" s="2">
        <f>S11/'Output-Calculation-sheet'!S10*'Output-Calculation-sheet'!S46</f>
        <v>5991.337732528722</v>
      </c>
      <c r="T55" s="2">
        <f>T11/'Output-Calculation-sheet'!T10*'Output-Calculation-sheet'!T46</f>
        <v>826.7086705847571</v>
      </c>
      <c r="U55" s="2">
        <f>U11/'Output-Calculation-sheet'!U10*'Output-Calculation-sheet'!U46</f>
        <v>1069.7798606797433</v>
      </c>
      <c r="V55" s="2">
        <f>V11/'Output-Calculation-sheet'!V10*'Output-Calculation-sheet'!V46</f>
        <v>558.80139423256037</v>
      </c>
      <c r="W55" s="2">
        <f>W11/'Output-Calculation-sheet'!W10*'Output-Calculation-sheet'!W46</f>
        <v>72.966029393864659</v>
      </c>
      <c r="X55" s="2">
        <f>X11/'Output-Calculation-sheet'!X10*'Output-Calculation-sheet'!X46</f>
        <v>1609.8325985539291</v>
      </c>
      <c r="Y55" s="2">
        <f>Y11/'Output-Calculation-sheet'!Y10*'Output-Calculation-sheet'!Y46</f>
        <v>423.28387791961927</v>
      </c>
      <c r="AA55" s="2">
        <f t="shared" si="3"/>
        <v>213.33426648848922</v>
      </c>
    </row>
    <row r="56" spans="1:27" x14ac:dyDescent="0.25">
      <c r="A56" s="2">
        <v>2035</v>
      </c>
      <c r="B56" s="2">
        <f>B12/'Output-Calculation-sheet'!B11*'Output-Calculation-sheet'!B47</f>
        <v>64098.42630859607</v>
      </c>
      <c r="C56" s="2">
        <f>C12/'Output-Calculation-sheet'!C11*'Output-Calculation-sheet'!C47</f>
        <v>47806.85288615249</v>
      </c>
      <c r="D56" s="2">
        <f>D12/'Output-Calculation-sheet'!D11*'Output-Calculation-sheet'!D47</f>
        <v>6537.5530149298138</v>
      </c>
      <c r="E56" s="2">
        <f>E12/'Output-Calculation-sheet'!E11*'Output-Calculation-sheet'!E47</f>
        <v>16452.767753506603</v>
      </c>
      <c r="F56" s="2">
        <f>F12/'Output-Calculation-sheet'!F11*'Output-Calculation-sheet'!F47</f>
        <v>907.68970971259523</v>
      </c>
      <c r="G56" s="2">
        <f>G12/'Output-Calculation-sheet'!G11*'Output-Calculation-sheet'!G47</f>
        <v>2423.3327532794688</v>
      </c>
      <c r="H56" s="2">
        <f>H12/'Output-Calculation-sheet'!H11*'Output-Calculation-sheet'!H47</f>
        <v>18957.195716312308</v>
      </c>
      <c r="I56" s="2">
        <f>I12/'Output-Calculation-sheet'!I11*'Output-Calculation-sheet'!I47</f>
        <v>1546.8435102984756</v>
      </c>
      <c r="J56" s="2">
        <f>J12/'Output-Calculation-sheet'!J11*'Output-Calculation-sheet'!J47</f>
        <v>2528.2504089045901</v>
      </c>
      <c r="K56" s="2">
        <f>K12/'Output-Calculation-sheet'!K11*'Output-Calculation-sheet'!K47</f>
        <v>3478.270552090225</v>
      </c>
      <c r="L56" s="2">
        <f>L12/'Output-Calculation-sheet'!L11*'Output-Calculation-sheet'!L47</f>
        <v>3736.515432621346</v>
      </c>
      <c r="M56" s="2">
        <f>M12/'Output-Calculation-sheet'!M11*'Output-Calculation-sheet'!M47</f>
        <v>13322.315829200874</v>
      </c>
      <c r="N56" s="2">
        <f>N12/'Output-Calculation-sheet'!N11*'Output-Calculation-sheet'!N47</f>
        <v>10652.500658902971</v>
      </c>
      <c r="O56" s="2">
        <f>O12/'Output-Calculation-sheet'!O11*'Output-Calculation-sheet'!O47</f>
        <v>5273.0544909767195</v>
      </c>
      <c r="P56" s="2">
        <f>P12/'Output-Calculation-sheet'!P11*'Output-Calculation-sheet'!P47</f>
        <v>4620.8500327949723</v>
      </c>
      <c r="Q56" s="2">
        <f>Q12/'Output-Calculation-sheet'!Q11*'Output-Calculation-sheet'!Q47</f>
        <v>3365.3340568790663</v>
      </c>
      <c r="R56" s="2">
        <f>R12/'Output-Calculation-sheet'!R11*'Output-Calculation-sheet'!R47</f>
        <v>3915.831303008436</v>
      </c>
      <c r="S56" s="2">
        <f>S12/'Output-Calculation-sheet'!S11*'Output-Calculation-sheet'!S47</f>
        <v>4961.4211916786553</v>
      </c>
      <c r="T56" s="2">
        <f>T12/'Output-Calculation-sheet'!T11*'Output-Calculation-sheet'!T47</f>
        <v>1284.0927256510083</v>
      </c>
      <c r="U56" s="2">
        <f>U12/'Output-Calculation-sheet'!U11*'Output-Calculation-sheet'!U47</f>
        <v>897.17543007668178</v>
      </c>
      <c r="V56" s="2">
        <f>V12/'Output-Calculation-sheet'!V11*'Output-Calculation-sheet'!V47</f>
        <v>883.15356497562891</v>
      </c>
      <c r="W56" s="2">
        <f>W12/'Output-Calculation-sheet'!W11*'Output-Calculation-sheet'!W47</f>
        <v>315.45713608219575</v>
      </c>
      <c r="X56" s="2">
        <f>X12/'Output-Calculation-sheet'!X11*'Output-Calculation-sheet'!X47</f>
        <v>1345.2575845988849</v>
      </c>
      <c r="Y56" s="2">
        <f>Y12/'Output-Calculation-sheet'!Y11*'Output-Calculation-sheet'!Y47</f>
        <v>410.05420693532506</v>
      </c>
      <c r="AA56" s="2">
        <f t="shared" si="3"/>
        <v>219.7201962581654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4.0766133794792347</v>
      </c>
      <c r="C60" s="2">
        <f>C5*'Output-Calculation-sheet'!C49/10^9</f>
        <v>2.4898063171240481</v>
      </c>
      <c r="D60" s="2">
        <f>D5*'Output-Calculation-sheet'!D49/10^9</f>
        <v>0.88455170585883147</v>
      </c>
      <c r="E60" s="2">
        <f>E5*'Output-Calculation-sheet'!E49/10^9</f>
        <v>1.057312752384729</v>
      </c>
      <c r="F60" s="2">
        <f>F5*'Output-Calculation-sheet'!F49/10^9</f>
        <v>0.41104681720285929</v>
      </c>
      <c r="G60" s="2">
        <f>G5*'Output-Calculation-sheet'!G49/10^9</f>
        <v>0.28928717750942801</v>
      </c>
      <c r="H60" s="2">
        <f>H5*'Output-Calculation-sheet'!H49/10^9</f>
        <v>0.7729168541340472</v>
      </c>
      <c r="I60" s="2">
        <f>I5*'Output-Calculation-sheet'!I49/10^9</f>
        <v>0.2833741950746162</v>
      </c>
      <c r="J60" s="2">
        <f>J5*'Output-Calculation-sheet'!J49/10^9</f>
        <v>0.29686122205327087</v>
      </c>
      <c r="K60" s="2">
        <f>K5*'Output-Calculation-sheet'!K49/10^9</f>
        <v>0.36182742011606989</v>
      </c>
      <c r="L60" s="2">
        <f>L5*'Output-Calculation-sheet'!L49/10^9</f>
        <v>0.381435789118795</v>
      </c>
      <c r="M60" s="2">
        <f>M5*'Output-Calculation-sheet'!M49/10^9</f>
        <v>0.64543375574777606</v>
      </c>
      <c r="N60" s="2">
        <f>N5*'Output-Calculation-sheet'!N49/10^9</f>
        <v>0.51685194830349157</v>
      </c>
      <c r="O60" s="2">
        <f>O5*'Output-Calculation-sheet'!O49/10^9</f>
        <v>0.52115175942799508</v>
      </c>
      <c r="P60" s="2">
        <f>P5*'Output-Calculation-sheet'!P49/10^9</f>
        <v>0.32120352862268259</v>
      </c>
      <c r="Q60" s="2">
        <f>Q5*'Output-Calculation-sheet'!Q49/10^9</f>
        <v>0.34756262445970726</v>
      </c>
      <c r="R60" s="2">
        <f>R5*'Output-Calculation-sheet'!R49/10^9</f>
        <v>0.27790154175882914</v>
      </c>
      <c r="S60" s="2">
        <f>S5*'Output-Calculation-sheet'!S49/10^9</f>
        <v>0.2550968495379673</v>
      </c>
      <c r="T60" s="2">
        <f>T5*'Output-Calculation-sheet'!T49/10^9</f>
        <v>8.5936538976148655E-2</v>
      </c>
      <c r="U60" s="2">
        <f>U5*'Output-Calculation-sheet'!U49/10^9</f>
        <v>8.1174122334112198E-2</v>
      </c>
      <c r="V60" s="2">
        <f>V5*'Output-Calculation-sheet'!V49/10^9</f>
        <v>7.2483025082628938E-2</v>
      </c>
      <c r="W60" s="2">
        <f>W5*'Output-Calculation-sheet'!W49/10^9</f>
        <v>3.5645967673195771E-2</v>
      </c>
      <c r="X60" s="2">
        <f>X5*'Output-Calculation-sheet'!X49/10^9</f>
        <v>6.7737212046987155E-2</v>
      </c>
      <c r="Y60" s="2">
        <f>Y5*'Output-Calculation-sheet'!Y49/10^9</f>
        <v>3.231652831743901E-2</v>
      </c>
      <c r="AA60" s="2">
        <f>SUM(B60:Y60)</f>
        <v>14.565529032344891</v>
      </c>
    </row>
    <row r="61" spans="1:27" x14ac:dyDescent="0.25">
      <c r="A61" s="2">
        <v>2029</v>
      </c>
      <c r="B61" s="2">
        <f>B6*'Output-Calculation-sheet'!B50/10^9</f>
        <v>5.6209298133664438</v>
      </c>
      <c r="C61" s="2">
        <f>C6*'Output-Calculation-sheet'!C50/10^9</f>
        <v>3.4439675917306327</v>
      </c>
      <c r="D61" s="2">
        <f>D6*'Output-Calculation-sheet'!D50/10^9</f>
        <v>1.2190765835177122</v>
      </c>
      <c r="E61" s="2">
        <f>E6*'Output-Calculation-sheet'!E50/10^9</f>
        <v>1.4568345930165076</v>
      </c>
      <c r="F61" s="2">
        <f>F6*'Output-Calculation-sheet'!F50/10^9</f>
        <v>0.56562176412858145</v>
      </c>
      <c r="G61" s="2">
        <f>G6*'Output-Calculation-sheet'!G50/10^9</f>
        <v>0.39894076382821148</v>
      </c>
      <c r="H61" s="2">
        <f>H6*'Output-Calculation-sheet'!H50/10^9</f>
        <v>1.0684192563945951</v>
      </c>
      <c r="I61" s="2">
        <f>I6*'Output-Calculation-sheet'!I50/10^9</f>
        <v>0.39048665989393616</v>
      </c>
      <c r="J61" s="2">
        <f>J6*'Output-Calculation-sheet'!J50/10^9</f>
        <v>0.40847479108596196</v>
      </c>
      <c r="K61" s="2">
        <f>K6*'Output-Calculation-sheet'!K50/10^9</f>
        <v>0.49574355422051769</v>
      </c>
      <c r="L61" s="2">
        <f>L6*'Output-Calculation-sheet'!L50/10^9</f>
        <v>0.52096420240016694</v>
      </c>
      <c r="M61" s="2">
        <f>M6*'Output-Calculation-sheet'!M50/10^9</f>
        <v>0.85571084158914845</v>
      </c>
      <c r="N61" s="2">
        <f>N6*'Output-Calculation-sheet'!N50/10^9</f>
        <v>0.70840541749022279</v>
      </c>
      <c r="O61" s="2">
        <f>O6*'Output-Calculation-sheet'!O50/10^9</f>
        <v>0.72087938050682321</v>
      </c>
      <c r="P61" s="2">
        <f>P6*'Output-Calculation-sheet'!P50/10^9</f>
        <v>0.44245533973146473</v>
      </c>
      <c r="Q61" s="2">
        <f>Q6*'Output-Calculation-sheet'!Q50/10^9</f>
        <v>0.47912972324775205</v>
      </c>
      <c r="R61" s="2">
        <f>R6*'Output-Calculation-sheet'!R50/10^9</f>
        <v>0.37732988517278776</v>
      </c>
      <c r="S61" s="2">
        <f>S6*'Output-Calculation-sheet'!S50/10^9</f>
        <v>0.35204212785119882</v>
      </c>
      <c r="T61" s="2">
        <f>T6*'Output-Calculation-sheet'!T50/10^9</f>
        <v>0.11687903030483099</v>
      </c>
      <c r="U61" s="2">
        <f>U6*'Output-Calculation-sheet'!U50/10^9</f>
        <v>0.11194631043716179</v>
      </c>
      <c r="V61" s="2">
        <f>V6*'Output-Calculation-sheet'!V50/10^9</f>
        <v>9.786017374460862E-2</v>
      </c>
      <c r="W61" s="2">
        <f>W6*'Output-Calculation-sheet'!W50/10^9</f>
        <v>4.908172633100942E-2</v>
      </c>
      <c r="X61" s="2">
        <f>X6*'Output-Calculation-sheet'!X50/10^9</f>
        <v>9.3631345803222452E-2</v>
      </c>
      <c r="Y61" s="2">
        <f>Y6*'Output-Calculation-sheet'!Y50/10^9</f>
        <v>4.4577115720170674E-2</v>
      </c>
      <c r="AA61" s="2">
        <f t="shared" ref="AA61:AA67" si="4">SUM(B61:Y61)</f>
        <v>20.03938799151366</v>
      </c>
    </row>
    <row r="62" spans="1:27" x14ac:dyDescent="0.25">
      <c r="A62" s="2">
        <v>2030</v>
      </c>
      <c r="B62" s="2">
        <f>B7*'Output-Calculation-sheet'!B51/10^9</f>
        <v>7.0563240990249048</v>
      </c>
      <c r="C62" s="2">
        <f>C7*'Output-Calculation-sheet'!C51/10^9</f>
        <v>4.3382347818441511</v>
      </c>
      <c r="D62" s="2">
        <f>D7*'Output-Calculation-sheet'!D51/10^9</f>
        <v>1.5270373962936941</v>
      </c>
      <c r="E62" s="2">
        <f>E7*'Output-Calculation-sheet'!E51/10^9</f>
        <v>1.8254305738727248</v>
      </c>
      <c r="F62" s="2">
        <f>F7*'Output-Calculation-sheet'!F51/10^9</f>
        <v>0.70876215559816635</v>
      </c>
      <c r="G62" s="2">
        <f>G7*'Output-Calculation-sheet'!G51/10^9</f>
        <v>0.50017028922680651</v>
      </c>
      <c r="H62" s="2">
        <f>H7*'Output-Calculation-sheet'!H51/10^9</f>
        <v>1.3405226025012267</v>
      </c>
      <c r="I62" s="2">
        <f>I7*'Output-Calculation-sheet'!I51/10^9</f>
        <v>0.48991744138085008</v>
      </c>
      <c r="J62" s="2">
        <f>J7*'Output-Calculation-sheet'!J51/10^9</f>
        <v>0.51070275735670645</v>
      </c>
      <c r="K62" s="2">
        <f>K7*'Output-Calculation-sheet'!K51/10^9</f>
        <v>0.61698750444467287</v>
      </c>
      <c r="L62" s="2">
        <f>L7*'Output-Calculation-sheet'!L51/10^9</f>
        <v>0.64662204042371063</v>
      </c>
      <c r="M62" s="2">
        <f>M7*'Output-Calculation-sheet'!M51/10^9</f>
        <v>1.0290061687712735</v>
      </c>
      <c r="N62" s="2">
        <f>N7*'Output-Calculation-sheet'!N51/10^9</f>
        <v>0.87616369386643889</v>
      </c>
      <c r="O62" s="2">
        <f>O7*'Output-Calculation-sheet'!O51/10^9</f>
        <v>0.90805192101775711</v>
      </c>
      <c r="P62" s="2">
        <f>P7*'Output-Calculation-sheet'!P51/10^9</f>
        <v>0.55282901378579341</v>
      </c>
      <c r="Q62" s="2">
        <f>Q7*'Output-Calculation-sheet'!Q51/10^9</f>
        <v>0.60093246124278821</v>
      </c>
      <c r="R62" s="2">
        <f>R7*'Output-Calculation-sheet'!R51/10^9</f>
        <v>0.46580040943233886</v>
      </c>
      <c r="S62" s="2">
        <f>S7*'Output-Calculation-sheet'!S51/10^9</f>
        <v>0.44226635561678151</v>
      </c>
      <c r="T62" s="2">
        <f>T7*'Output-Calculation-sheet'!T51/10^9</f>
        <v>0.14434869503853576</v>
      </c>
      <c r="U62" s="2">
        <f>U7*'Output-Calculation-sheet'!U51/10^9</f>
        <v>0.1401840659459912</v>
      </c>
      <c r="V62" s="2">
        <f>V7*'Output-Calculation-sheet'!V51/10^9</f>
        <v>0.12022457400729125</v>
      </c>
      <c r="W62" s="2">
        <f>W7*'Output-Calculation-sheet'!W51/10^9</f>
        <v>6.1542718931075047E-2</v>
      </c>
      <c r="X62" s="2">
        <f>X7*'Output-Calculation-sheet'!X51/10^9</f>
        <v>0.1173267823218857</v>
      </c>
      <c r="Y62" s="2">
        <f>Y7*'Output-Calculation-sheet'!Y51/10^9</f>
        <v>5.5996206960694843E-2</v>
      </c>
      <c r="AA62" s="2">
        <f t="shared" si="4"/>
        <v>25.075384708906263</v>
      </c>
    </row>
    <row r="63" spans="1:27" x14ac:dyDescent="0.25">
      <c r="A63" s="2">
        <v>2031</v>
      </c>
      <c r="B63" s="2">
        <f>B8*'Output-Calculation-sheet'!B52/10^9</f>
        <v>8.1941539729104598</v>
      </c>
      <c r="C63" s="2">
        <f>C8*'Output-Calculation-sheet'!C52/10^9</f>
        <v>5.0342989445158075</v>
      </c>
      <c r="D63" s="2">
        <f>D8*'Output-Calculation-sheet'!D52/10^9</f>
        <v>1.7736799176909046</v>
      </c>
      <c r="E63" s="2">
        <f>E8*'Output-Calculation-sheet'!E52/10^9</f>
        <v>2.1210648753025332</v>
      </c>
      <c r="F63" s="2">
        <f>F8*'Output-Calculation-sheet'!F52/10^9</f>
        <v>0.82350318999883798</v>
      </c>
      <c r="G63" s="2">
        <f>G8*'Output-Calculation-sheet'!G52/10^9</f>
        <v>0.58123140478950774</v>
      </c>
      <c r="H63" s="2">
        <f>H8*'Output-Calculation-sheet'!H52/10^9</f>
        <v>1.548623599599984</v>
      </c>
      <c r="I63" s="2">
        <f>I8*'Output-Calculation-sheet'!I52/10^9</f>
        <v>0.56944929874260197</v>
      </c>
      <c r="J63" s="2">
        <f>J8*'Output-Calculation-sheet'!J52/10^9</f>
        <v>0.59285411359943607</v>
      </c>
      <c r="K63" s="2">
        <f>K8*'Output-Calculation-sheet'!K52/10^9</f>
        <v>0.7151529437715628</v>
      </c>
      <c r="L63" s="2">
        <f>L8*'Output-Calculation-sheet'!L52/10^9</f>
        <v>0.74651516523724126</v>
      </c>
      <c r="M63" s="2">
        <f>M8*'Output-Calculation-sheet'!M52/10^9</f>
        <v>1.168576665216839</v>
      </c>
      <c r="N63" s="2">
        <f>N8*'Output-Calculation-sheet'!N52/10^9</f>
        <v>1.0048472647089126</v>
      </c>
      <c r="O63" s="2">
        <f>O8*'Output-Calculation-sheet'!O52/10^9</f>
        <v>1.0536911782822647</v>
      </c>
      <c r="P63" s="2">
        <f>P8*'Output-Calculation-sheet'!P52/10^9</f>
        <v>0.64153803058706982</v>
      </c>
      <c r="Q63" s="2">
        <f>Q8*'Output-Calculation-sheet'!Q52/10^9</f>
        <v>0.69846840009778988</v>
      </c>
      <c r="R63" s="2">
        <f>R8*'Output-Calculation-sheet'!R52/10^9</f>
        <v>0.53879218893971137</v>
      </c>
      <c r="S63" s="2">
        <f>S8*'Output-Calculation-sheet'!S52/10^9</f>
        <v>0.5131214599934576</v>
      </c>
      <c r="T63" s="2">
        <f>T8*'Output-Calculation-sheet'!T52/10^9</f>
        <v>0.16697590932239201</v>
      </c>
      <c r="U63" s="2">
        <f>U8*'Output-Calculation-sheet'!U52/10^9</f>
        <v>0.16283460431960295</v>
      </c>
      <c r="V63" s="2">
        <f>V8*'Output-Calculation-sheet'!V52/10^9</f>
        <v>0.1388386737593591</v>
      </c>
      <c r="W63" s="2">
        <f>W8*'Output-Calculation-sheet'!W52/10^9</f>
        <v>7.1520744384180046E-2</v>
      </c>
      <c r="X63" s="2">
        <f>X8*'Output-Calculation-sheet'!X52/10^9</f>
        <v>0.13521550478570038</v>
      </c>
      <c r="Y63" s="2">
        <f>Y8*'Output-Calculation-sheet'!Y52/10^9</f>
        <v>6.5140603330410857E-2</v>
      </c>
      <c r="AA63" s="2">
        <f t="shared" si="4"/>
        <v>29.060088653886574</v>
      </c>
    </row>
    <row r="64" spans="1:27" x14ac:dyDescent="0.25">
      <c r="A64" s="2">
        <v>2032</v>
      </c>
      <c r="B64" s="2">
        <f>B9*'Output-Calculation-sheet'!B53/10^9</f>
        <v>8.675335912875811</v>
      </c>
      <c r="C64" s="2">
        <f>C9*'Output-Calculation-sheet'!C53/10^9</f>
        <v>5.3284499526940969</v>
      </c>
      <c r="D64" s="2">
        <f>D9*'Output-Calculation-sheet'!D53/10^9</f>
        <v>1.8791352253937557</v>
      </c>
      <c r="E64" s="2">
        <f>E9*'Output-Calculation-sheet'!E53/10^9</f>
        <v>2.2482752498422207</v>
      </c>
      <c r="F64" s="2">
        <f>F9*'Output-Calculation-sheet'!F53/10^9</f>
        <v>0.87290757176076339</v>
      </c>
      <c r="G64" s="2">
        <f>G9*'Output-Calculation-sheet'!G53/10^9</f>
        <v>0.61607493842594441</v>
      </c>
      <c r="H64" s="2">
        <f>H9*'Output-Calculation-sheet'!H53/10^9</f>
        <v>1.6251250375914512</v>
      </c>
      <c r="I64" s="2">
        <f>I9*'Output-Calculation-sheet'!I53/10^9</f>
        <v>0.60379199727134925</v>
      </c>
      <c r="J64" s="2">
        <f>J9*'Output-Calculation-sheet'!J53/10^9</f>
        <v>0.62774921664445527</v>
      </c>
      <c r="K64" s="2">
        <f>K9*'Output-Calculation-sheet'!K53/10^9</f>
        <v>0.75617196034552869</v>
      </c>
      <c r="L64" s="2">
        <f>L9*'Output-Calculation-sheet'!L53/10^9</f>
        <v>0.78594607791244764</v>
      </c>
      <c r="M64" s="2">
        <f>M9*'Output-Calculation-sheet'!M53/10^9</f>
        <v>1.209724223177788</v>
      </c>
      <c r="N64" s="2">
        <f>N9*'Output-Calculation-sheet'!N53/10^9</f>
        <v>1.0485886792454739</v>
      </c>
      <c r="O64" s="2">
        <f>O9*'Output-Calculation-sheet'!O53/10^9</f>
        <v>1.1152195941566545</v>
      </c>
      <c r="P64" s="2">
        <f>P9*'Output-Calculation-sheet'!P53/10^9</f>
        <v>0.67901760837154346</v>
      </c>
      <c r="Q64" s="2">
        <f>Q9*'Output-Calculation-sheet'!Q53/10^9</f>
        <v>0.74042591116079715</v>
      </c>
      <c r="R64" s="2">
        <f>R9*'Output-Calculation-sheet'!R53/10^9</f>
        <v>0.56840774601167521</v>
      </c>
      <c r="S64" s="2">
        <f>S9*'Output-Calculation-sheet'!S53/10^9</f>
        <v>0.54219552753901767</v>
      </c>
      <c r="T64" s="2">
        <f>T9*'Output-Calculation-sheet'!T53/10^9</f>
        <v>0.17617047726639923</v>
      </c>
      <c r="U64" s="2">
        <f>U9*'Output-Calculation-sheet'!U53/10^9</f>
        <v>0.17248637569706579</v>
      </c>
      <c r="V64" s="2">
        <f>V9*'Output-Calculation-sheet'!V53/10^9</f>
        <v>0.1462862040676163</v>
      </c>
      <c r="W64" s="2">
        <f>W9*'Output-Calculation-sheet'!W53/10^9</f>
        <v>7.5819340530100879E-2</v>
      </c>
      <c r="X64" s="2">
        <f>X9*'Output-Calculation-sheet'!X53/10^9</f>
        <v>0.14098507955495279</v>
      </c>
      <c r="Y64" s="2">
        <f>Y9*'Output-Calculation-sheet'!Y53/10^9</f>
        <v>6.9133795497183959E-2</v>
      </c>
      <c r="AA64" s="2">
        <f t="shared" si="4"/>
        <v>30.703423703034098</v>
      </c>
    </row>
    <row r="65" spans="1:27" x14ac:dyDescent="0.25">
      <c r="A65" s="2">
        <v>2033</v>
      </c>
      <c r="B65" s="2">
        <f>B10*'Output-Calculation-sheet'!B54/10^9</f>
        <v>8.4708368523456681</v>
      </c>
      <c r="C65" s="2">
        <f>C10*'Output-Calculation-sheet'!C54/10^9</f>
        <v>5.7270346056325003</v>
      </c>
      <c r="D65" s="2">
        <f>D10*'Output-Calculation-sheet'!D54/10^9</f>
        <v>2.00123306633638</v>
      </c>
      <c r="E65" s="2">
        <f>E10*'Output-Calculation-sheet'!E54/10^9</f>
        <v>2.2533655475681629</v>
      </c>
      <c r="F65" s="2">
        <f>F10*'Output-Calculation-sheet'!F54/10^9</f>
        <v>0.91482785042895776</v>
      </c>
      <c r="G65" s="2">
        <f>G10*'Output-Calculation-sheet'!G54/10^9</f>
        <v>0.62811206980673384</v>
      </c>
      <c r="H65" s="2">
        <f>H10*'Output-Calculation-sheet'!H54/10^9</f>
        <v>1.5522629646461108</v>
      </c>
      <c r="I65" s="2">
        <f>I10*'Output-Calculation-sheet'!I54/10^9</f>
        <v>0.61160961635293243</v>
      </c>
      <c r="J65" s="2">
        <f>J10*'Output-Calculation-sheet'!J54/10^9</f>
        <v>0.73100990345965244</v>
      </c>
      <c r="K65" s="2">
        <f>K10*'Output-Calculation-sheet'!K54/10^9</f>
        <v>0.77989073330467407</v>
      </c>
      <c r="L65" s="2">
        <f>L10*'Output-Calculation-sheet'!L54/10^9</f>
        <v>0.92121497669966523</v>
      </c>
      <c r="M65" s="2">
        <f>M10*'Output-Calculation-sheet'!M54/10^9</f>
        <v>1.1720272093813466</v>
      </c>
      <c r="N65" s="2">
        <f>N10*'Output-Calculation-sheet'!N54/10^9</f>
        <v>1.0121259167201577</v>
      </c>
      <c r="O65" s="2">
        <f>O10*'Output-Calculation-sheet'!O54/10^9</f>
        <v>1.1584457414014939</v>
      </c>
      <c r="P65" s="2">
        <f>P10*'Output-Calculation-sheet'!P54/10^9</f>
        <v>0.65987604471693384</v>
      </c>
      <c r="Q65" s="2">
        <f>Q10*'Output-Calculation-sheet'!Q54/10^9</f>
        <v>0.72006691268804413</v>
      </c>
      <c r="R65" s="2">
        <f>R10*'Output-Calculation-sheet'!R54/10^9</f>
        <v>0.58094937464427554</v>
      </c>
      <c r="S65" s="2">
        <f>S10*'Output-Calculation-sheet'!S54/10^9</f>
        <v>0.52769923461630419</v>
      </c>
      <c r="T65" s="2">
        <f>T10*'Output-Calculation-sheet'!T54/10^9</f>
        <v>0.19423698719256247</v>
      </c>
      <c r="U65" s="2">
        <f>U10*'Output-Calculation-sheet'!U54/10^9</f>
        <v>0.16772157783374159</v>
      </c>
      <c r="V65" s="2">
        <f>V10*'Output-Calculation-sheet'!V54/10^9</f>
        <v>0.21495254549035553</v>
      </c>
      <c r="W65" s="2">
        <f>W10*'Output-Calculation-sheet'!W54/10^9</f>
        <v>8.1840518795007186E-2</v>
      </c>
      <c r="X65" s="2">
        <f>X10*'Output-Calculation-sheet'!X54/10^9</f>
        <v>0.1348000542733597</v>
      </c>
      <c r="Y65" s="2">
        <f>Y10*'Output-Calculation-sheet'!Y54/10^9</f>
        <v>6.735913369462089E-2</v>
      </c>
      <c r="AA65" s="2">
        <f t="shared" si="4"/>
        <v>31.283499438029647</v>
      </c>
    </row>
    <row r="66" spans="1:27" x14ac:dyDescent="0.25">
      <c r="A66" s="2">
        <v>2034</v>
      </c>
      <c r="B66" s="2">
        <f>B11*'Output-Calculation-sheet'!B55/10^9</f>
        <v>7.8379485739201211</v>
      </c>
      <c r="C66" s="2">
        <f>C11*'Output-Calculation-sheet'!C55/10^9</f>
        <v>5.1699860944513159</v>
      </c>
      <c r="D66" s="2">
        <f>D11*'Output-Calculation-sheet'!D55/10^9</f>
        <v>1.6394586203794552</v>
      </c>
      <c r="E66" s="2">
        <f>E11*'Output-Calculation-sheet'!E55/10^9</f>
        <v>1.9852755075893092</v>
      </c>
      <c r="F66" s="2">
        <f>F11*'Output-Calculation-sheet'!F55/10^9</f>
        <v>0.76296659188094951</v>
      </c>
      <c r="G66" s="2">
        <f>G11*'Output-Calculation-sheet'!G55/10^9</f>
        <v>0.54535434958561635</v>
      </c>
      <c r="H66" s="2">
        <f>H11*'Output-Calculation-sheet'!H55/10^9</f>
        <v>1.3942296104210385</v>
      </c>
      <c r="I66" s="2">
        <f>I11*'Output-Calculation-sheet'!I55/10^9</f>
        <v>0.53329508470122966</v>
      </c>
      <c r="J66" s="2">
        <f>J11*'Output-Calculation-sheet'!J55/10^9</f>
        <v>0.54841149397069988</v>
      </c>
      <c r="K66" s="2">
        <f>K11*'Output-Calculation-sheet'!K55/10^9</f>
        <v>0.65593077055762172</v>
      </c>
      <c r="L66" s="2">
        <f>L11*'Output-Calculation-sheet'!L55/10^9</f>
        <v>0.69463564553647328</v>
      </c>
      <c r="M66" s="2">
        <f>M11*'Output-Calculation-sheet'!M55/10^9</f>
        <v>1.0100882416498176</v>
      </c>
      <c r="N66" s="2">
        <f>N11*'Output-Calculation-sheet'!N55/10^9</f>
        <v>0.88254776075266295</v>
      </c>
      <c r="O66" s="2">
        <f>O11*'Output-Calculation-sheet'!O55/10^9</f>
        <v>1.0415171437391271</v>
      </c>
      <c r="P66" s="2">
        <f>P11*'Output-Calculation-sheet'!P55/10^9</f>
        <v>0.60666963248556627</v>
      </c>
      <c r="Q66" s="2">
        <f>Q11*'Output-Calculation-sheet'!Q55/10^9</f>
        <v>0.66074571536282722</v>
      </c>
      <c r="R66" s="2">
        <f>R11*'Output-Calculation-sheet'!R55/10^9</f>
        <v>0.4913529725052021</v>
      </c>
      <c r="S66" s="2">
        <f>S11*'Output-Calculation-sheet'!S55/10^9</f>
        <v>0.48347940007750062</v>
      </c>
      <c r="T66" s="2">
        <f>T11*'Output-Calculation-sheet'!T55/10^9</f>
        <v>0.15401771097367678</v>
      </c>
      <c r="U66" s="2">
        <f>U11*'Output-Calculation-sheet'!U55/10^9</f>
        <v>0.15661569980326581</v>
      </c>
      <c r="V66" s="2">
        <f>V11*'Output-Calculation-sheet'!V55/10^9</f>
        <v>0.14611279930034538</v>
      </c>
      <c r="W66" s="2">
        <f>W11*'Output-Calculation-sheet'!W55/10^9</f>
        <v>6.6156586325724992E-2</v>
      </c>
      <c r="X66" s="2">
        <f>X11*'Output-Calculation-sheet'!X55/10^9</f>
        <v>0.12442873808250847</v>
      </c>
      <c r="Y66" s="2">
        <f>Y11*'Output-Calculation-sheet'!Y55/10^9</f>
        <v>6.4919487618955357E-2</v>
      </c>
      <c r="AA66" s="2">
        <f t="shared" si="4"/>
        <v>27.656144231671004</v>
      </c>
    </row>
    <row r="67" spans="1:27" x14ac:dyDescent="0.25">
      <c r="A67" s="2">
        <v>2035</v>
      </c>
      <c r="B67" s="2">
        <f>B12*'Output-Calculation-sheet'!B56/10^9</f>
        <v>6.7567644576548407</v>
      </c>
      <c r="C67" s="2">
        <f>C12*'Output-Calculation-sheet'!C56/10^9</f>
        <v>4.2613237960986083</v>
      </c>
      <c r="D67" s="2">
        <f>D12*'Output-Calculation-sheet'!D56/10^9</f>
        <v>1.4071912071991408</v>
      </c>
      <c r="E67" s="2">
        <f>E12*'Output-Calculation-sheet'!E56/10^9</f>
        <v>1.9093728532502074</v>
      </c>
      <c r="F67" s="2">
        <f>F12*'Output-Calculation-sheet'!F56/10^9</f>
        <v>0.6973415260847462</v>
      </c>
      <c r="G67" s="2">
        <f>G12*'Output-Calculation-sheet'!G56/10^9</f>
        <v>0.48850799106465537</v>
      </c>
      <c r="H67" s="2">
        <f>H12*'Output-Calculation-sheet'!H56/10^9</f>
        <v>1.1790059220248978</v>
      </c>
      <c r="I67" s="2">
        <f>I12*'Output-Calculation-sheet'!I56/10^9</f>
        <v>0.47451043589064712</v>
      </c>
      <c r="J67" s="2">
        <f>J12*'Output-Calculation-sheet'!J56/10^9</f>
        <v>0.47007285992713066</v>
      </c>
      <c r="K67" s="2">
        <f>K12*'Output-Calculation-sheet'!K56/10^9</f>
        <v>0.5661397497932712</v>
      </c>
      <c r="L67" s="2">
        <f>L12*'Output-Calculation-sheet'!L56/10^9</f>
        <v>0.56872801834938458</v>
      </c>
      <c r="M67" s="2">
        <f>M12*'Output-Calculation-sheet'!M56/10^9</f>
        <v>0.86265330680249597</v>
      </c>
      <c r="N67" s="2">
        <f>N12*'Output-Calculation-sheet'!N56/10^9</f>
        <v>0.74075286902309667</v>
      </c>
      <c r="O67" s="2">
        <f>O12*'Output-Calculation-sheet'!O56/10^9</f>
        <v>0.85687986025634555</v>
      </c>
      <c r="P67" s="2">
        <f>P12*'Output-Calculation-sheet'!P56/10^9</f>
        <v>0.54831574417874429</v>
      </c>
      <c r="Q67" s="2">
        <f>Q12*'Output-Calculation-sheet'!Q56/10^9</f>
        <v>0.56387019695179663</v>
      </c>
      <c r="R67" s="2">
        <f>R12*'Output-Calculation-sheet'!R56/10^9</f>
        <v>0.42929170606134259</v>
      </c>
      <c r="S67" s="2">
        <f>S12*'Output-Calculation-sheet'!S56/10^9</f>
        <v>0.40908993247682424</v>
      </c>
      <c r="T67" s="2">
        <f>T12*'Output-Calculation-sheet'!T56/10^9</f>
        <v>0.13018480249969849</v>
      </c>
      <c r="U67" s="2">
        <f>U12*'Output-Calculation-sheet'!U56/10^9</f>
        <v>0.13594711796430517</v>
      </c>
      <c r="V67" s="2">
        <f>V12*'Output-Calculation-sheet'!V56/10^9</f>
        <v>0.10443099432914867</v>
      </c>
      <c r="W67" s="2">
        <f>W12*'Output-Calculation-sheet'!W56/10^9</f>
        <v>6.3007303152778749E-2</v>
      </c>
      <c r="X67" s="2">
        <f>X12*'Output-Calculation-sheet'!X56/10^9</f>
        <v>0.10713098985393926</v>
      </c>
      <c r="Y67" s="2">
        <f>Y12*'Output-Calculation-sheet'!Y56/10^9</f>
        <v>6.086886193962901E-2</v>
      </c>
      <c r="AA67" s="2">
        <f t="shared" si="4"/>
        <v>23.791382502827684</v>
      </c>
    </row>
    <row r="68" spans="1:27" x14ac:dyDescent="0.25">
      <c r="B68" s="2">
        <f>SUM(B60:B67)</f>
        <v>56.688907061577488</v>
      </c>
      <c r="C68" s="2">
        <f t="shared" ref="C68:Y68" si="5">SUM(C60:C67)</f>
        <v>35.79310208409116</v>
      </c>
      <c r="D68" s="2">
        <f t="shared" si="5"/>
        <v>12.331363722669874</v>
      </c>
      <c r="E68" s="2">
        <f t="shared" si="5"/>
        <v>14.856931952826395</v>
      </c>
      <c r="F68" s="2">
        <f t="shared" si="5"/>
        <v>5.7569774670838614</v>
      </c>
      <c r="G68" s="2">
        <f t="shared" si="5"/>
        <v>4.0476789842369039</v>
      </c>
      <c r="H68" s="2">
        <f t="shared" si="5"/>
        <v>10.481105847313351</v>
      </c>
      <c r="I68" s="2">
        <f t="shared" si="5"/>
        <v>3.9564347293081625</v>
      </c>
      <c r="J68" s="2">
        <f t="shared" si="5"/>
        <v>4.186136358097313</v>
      </c>
      <c r="K68" s="2">
        <f t="shared" si="5"/>
        <v>4.9478446365539188</v>
      </c>
      <c r="L68" s="2">
        <f t="shared" si="5"/>
        <v>5.2660619156778843</v>
      </c>
      <c r="M68" s="2">
        <f t="shared" si="5"/>
        <v>7.9532204123364849</v>
      </c>
      <c r="N68" s="2">
        <f t="shared" si="5"/>
        <v>6.7902835501104573</v>
      </c>
      <c r="O68" s="2">
        <f t="shared" si="5"/>
        <v>7.3758365787884612</v>
      </c>
      <c r="P68" s="2">
        <f t="shared" si="5"/>
        <v>4.4519049424797981</v>
      </c>
      <c r="Q68" s="2">
        <f t="shared" si="5"/>
        <v>4.8112019452115025</v>
      </c>
      <c r="R68" s="2">
        <f t="shared" si="5"/>
        <v>3.7298258245261628</v>
      </c>
      <c r="S68" s="2">
        <f t="shared" si="5"/>
        <v>3.5249908877090519</v>
      </c>
      <c r="T68" s="2">
        <f t="shared" si="5"/>
        <v>1.1687501515742444</v>
      </c>
      <c r="U68" s="2">
        <f t="shared" si="5"/>
        <v>1.1289098743352466</v>
      </c>
      <c r="V68" s="2">
        <f t="shared" si="5"/>
        <v>1.0411889897813538</v>
      </c>
      <c r="W68" s="2">
        <f t="shared" si="5"/>
        <v>0.50461490612307203</v>
      </c>
      <c r="X68" s="2">
        <f t="shared" si="5"/>
        <v>0.92125570672255597</v>
      </c>
      <c r="Y68" s="2">
        <f t="shared" si="5"/>
        <v>0.46031173307910467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135.6043976973136</v>
      </c>
      <c r="L71" s="2">
        <f>L5/'Output-Calculation-sheet'!L4*'Output-Calculation-sheet'!L58</f>
        <v>147.34306962417196</v>
      </c>
      <c r="M71" s="2">
        <f>M5/'Output-Calculation-sheet'!M4*'Output-Calculation-sheet'!M58</f>
        <v>724.19068254094077</v>
      </c>
      <c r="N71" s="2">
        <f>N5/'Output-Calculation-sheet'!N4*'Output-Calculation-sheet'!N58</f>
        <v>103.77632787385691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261.16580761078791</v>
      </c>
      <c r="S71" s="2">
        <f>S5/'Output-Calculation-sheet'!S4*'Output-Calculation-sheet'!S58</f>
        <v>0</v>
      </c>
      <c r="T71" s="2">
        <f>T5/'Output-Calculation-sheet'!T4*'Output-Calculation-sheet'!T58</f>
        <v>84.140207798387578</v>
      </c>
      <c r="U71" s="2">
        <f>U5/'Output-Calculation-sheet'!U4*'Output-Calculation-sheet'!U58</f>
        <v>0</v>
      </c>
      <c r="V71" s="2">
        <f>V5/'Output-Calculation-sheet'!V4*'Output-Calculation-sheet'!V58</f>
        <v>75.715666277562605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1.5319361594230214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137.77434214606464</v>
      </c>
      <c r="E72" s="2">
        <f>E6/'Output-Calculation-sheet'!E5*'Output-Calculation-sheet'!E59</f>
        <v>164.24077968350593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87.01996095755527</v>
      </c>
      <c r="I72" s="2">
        <f>I6/'Output-Calculation-sheet'!I5*'Output-Calculation-sheet'!I59</f>
        <v>0</v>
      </c>
      <c r="J72" s="2">
        <f>J6/'Output-Calculation-sheet'!J5*'Output-Calculation-sheet'!J59</f>
        <v>117.30951877537757</v>
      </c>
      <c r="K72" s="2">
        <f>K6/'Output-Calculation-sheet'!K5*'Output-Calculation-sheet'!K59</f>
        <v>287.48338012086231</v>
      </c>
      <c r="L72" s="2">
        <f>L6/'Output-Calculation-sheet'!L5*'Output-Calculation-sheet'!L59</f>
        <v>283.61148713233575</v>
      </c>
      <c r="M72" s="2">
        <f>M6/'Output-Calculation-sheet'!M5*'Output-Calculation-sheet'!M59</f>
        <v>1849.241157778765</v>
      </c>
      <c r="N72" s="2">
        <f>N6/'Output-Calculation-sheet'!N5*'Output-Calculation-sheet'!N59</f>
        <v>428.96938114264503</v>
      </c>
      <c r="O72" s="2">
        <f>O6/'Output-Calculation-sheet'!O5*'Output-Calculation-sheet'!O59</f>
        <v>0</v>
      </c>
      <c r="P72" s="2">
        <f>P6/'Output-Calculation-sheet'!P5*'Output-Calculation-sheet'!P59</f>
        <v>134.59176514215784</v>
      </c>
      <c r="Q72" s="2">
        <f>Q6/'Output-Calculation-sheet'!Q5*'Output-Calculation-sheet'!Q59</f>
        <v>0</v>
      </c>
      <c r="R72" s="2">
        <f>R6/'Output-Calculation-sheet'!R5*'Output-Calculation-sheet'!R59</f>
        <v>448.10532140341002</v>
      </c>
      <c r="S72" s="2">
        <f>S6/'Output-Calculation-sheet'!S5*'Output-Calculation-sheet'!S59</f>
        <v>0</v>
      </c>
      <c r="T72" s="2">
        <f>T6/'Output-Calculation-sheet'!T5*'Output-Calculation-sheet'!T59</f>
        <v>150.23246454356794</v>
      </c>
      <c r="U72" s="2">
        <f>U6/'Output-Calculation-sheet'!U5*'Output-Calculation-sheet'!U59</f>
        <v>28.661354155086787</v>
      </c>
      <c r="V72" s="2">
        <f>V6/'Output-Calculation-sheet'!V5*'Output-Calculation-sheet'!V59</f>
        <v>114.00811457872166</v>
      </c>
      <c r="W72" s="2">
        <f>W6/'Output-Calculation-sheet'!W5*'Output-Calculation-sheet'!W59</f>
        <v>0</v>
      </c>
      <c r="X72" s="2">
        <f>X6/'Output-Calculation-sheet'!X5*'Output-Calculation-sheet'!X59</f>
        <v>12.197070129186132</v>
      </c>
      <c r="Y72" s="2">
        <f>Y6/'Output-Calculation-sheet'!Y5*'Output-Calculation-sheet'!Y59</f>
        <v>0</v>
      </c>
      <c r="AA72" s="2">
        <f t="shared" ref="AA72:AA78" si="6">SUM(B72:Y72)/1000</f>
        <v>4.2434460976892412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622.82716209865191</v>
      </c>
      <c r="E73" s="2">
        <f>E7/'Output-Calculation-sheet'!E6*'Output-Calculation-sheet'!E60</f>
        <v>462.75364140365741</v>
      </c>
      <c r="F73" s="2">
        <f>F7/'Output-Calculation-sheet'!F6*'Output-Calculation-sheet'!F60</f>
        <v>0</v>
      </c>
      <c r="G73" s="2">
        <f>G7/'Output-Calculation-sheet'!G6*'Output-Calculation-sheet'!G60</f>
        <v>167.17392089370773</v>
      </c>
      <c r="H73" s="2">
        <f>H7/'Output-Calculation-sheet'!H6*'Output-Calculation-sheet'!H60</f>
        <v>604.82088812316829</v>
      </c>
      <c r="I73" s="2">
        <f>I7/'Output-Calculation-sheet'!I6*'Output-Calculation-sheet'!I60</f>
        <v>49.103345341420223</v>
      </c>
      <c r="J73" s="2">
        <f>J7/'Output-Calculation-sheet'!J6*'Output-Calculation-sheet'!J60</f>
        <v>282.94459041750071</v>
      </c>
      <c r="K73" s="2">
        <f>K7/'Output-Calculation-sheet'!K6*'Output-Calculation-sheet'!K60</f>
        <v>510.87422593512542</v>
      </c>
      <c r="L73" s="2">
        <f>L7/'Output-Calculation-sheet'!L6*'Output-Calculation-sheet'!L60</f>
        <v>447.80534520651292</v>
      </c>
      <c r="M73" s="2">
        <f>M7/'Output-Calculation-sheet'!M6*'Output-Calculation-sheet'!M60</f>
        <v>2433.8754772540838</v>
      </c>
      <c r="N73" s="2">
        <f>N7/'Output-Calculation-sheet'!N6*'Output-Calculation-sheet'!N60</f>
        <v>1057.9501274123288</v>
      </c>
      <c r="O73" s="2">
        <f>O7/'Output-Calculation-sheet'!O6*'Output-Calculation-sheet'!O60</f>
        <v>0</v>
      </c>
      <c r="P73" s="2">
        <f>P7/'Output-Calculation-sheet'!P6*'Output-Calculation-sheet'!P60</f>
        <v>332.60981024403947</v>
      </c>
      <c r="Q73" s="2">
        <f>Q7/'Output-Calculation-sheet'!Q6*'Output-Calculation-sheet'!Q60</f>
        <v>89.96634202599671</v>
      </c>
      <c r="R73" s="2">
        <f>R7/'Output-Calculation-sheet'!R6*'Output-Calculation-sheet'!R60</f>
        <v>650.39323096293458</v>
      </c>
      <c r="S73" s="2">
        <f>S7/'Output-Calculation-sheet'!S6*'Output-Calculation-sheet'!S60</f>
        <v>38.252047965043033</v>
      </c>
      <c r="T73" s="2">
        <f>T7/'Output-Calculation-sheet'!T6*'Output-Calculation-sheet'!T60</f>
        <v>219.48451689445488</v>
      </c>
      <c r="U73" s="2">
        <f>U7/'Output-Calculation-sheet'!U6*'Output-Calculation-sheet'!U60</f>
        <v>71.75406471060036</v>
      </c>
      <c r="V73" s="2">
        <f>V7/'Output-Calculation-sheet'!V6*'Output-Calculation-sheet'!V60</f>
        <v>159.82380328425631</v>
      </c>
      <c r="W73" s="2">
        <f>W7/'Output-Calculation-sheet'!W6*'Output-Calculation-sheet'!W60</f>
        <v>0</v>
      </c>
      <c r="X73" s="2">
        <f>X7/'Output-Calculation-sheet'!X6*'Output-Calculation-sheet'!X60</f>
        <v>70.887148173574317</v>
      </c>
      <c r="Y73" s="2">
        <f>Y7/'Output-Calculation-sheet'!Y6*'Output-Calculation-sheet'!Y60</f>
        <v>0</v>
      </c>
      <c r="AA73" s="2">
        <f t="shared" si="6"/>
        <v>8.2732996883470573</v>
      </c>
    </row>
    <row r="74" spans="1:27" x14ac:dyDescent="0.25">
      <c r="A74" s="2">
        <v>2031</v>
      </c>
      <c r="B74" s="2">
        <f>B8/'Output-Calculation-sheet'!B7*'Output-Calculation-sheet'!B61</f>
        <v>485.89602658059437</v>
      </c>
      <c r="C74" s="2">
        <f>C8/'Output-Calculation-sheet'!C7*'Output-Calculation-sheet'!C61</f>
        <v>0</v>
      </c>
      <c r="D74" s="2">
        <f>D8/'Output-Calculation-sheet'!D7*'Output-Calculation-sheet'!D61</f>
        <v>795.12412396020306</v>
      </c>
      <c r="E74" s="2">
        <f>E8/'Output-Calculation-sheet'!E7*'Output-Calculation-sheet'!E61</f>
        <v>590.10423352468217</v>
      </c>
      <c r="F74" s="2">
        <f>F8/'Output-Calculation-sheet'!F7*'Output-Calculation-sheet'!F61</f>
        <v>0</v>
      </c>
      <c r="G74" s="2">
        <f>G8/'Output-Calculation-sheet'!G7*'Output-Calculation-sheet'!G61</f>
        <v>268.69121139326165</v>
      </c>
      <c r="H74" s="2">
        <f>H8/'Output-Calculation-sheet'!H7*'Output-Calculation-sheet'!H61</f>
        <v>1290.4364567871758</v>
      </c>
      <c r="I74" s="2">
        <f>I8/'Output-Calculation-sheet'!I7*'Output-Calculation-sheet'!I61</f>
        <v>94.731468989445787</v>
      </c>
      <c r="J74" s="2">
        <f>J8/'Output-Calculation-sheet'!J7*'Output-Calculation-sheet'!J61</f>
        <v>394.95587861992635</v>
      </c>
      <c r="K74" s="2">
        <f>K8/'Output-Calculation-sheet'!K7*'Output-Calculation-sheet'!K61</f>
        <v>663.29638725993425</v>
      </c>
      <c r="L74" s="2">
        <f>L8/'Output-Calculation-sheet'!L7*'Output-Calculation-sheet'!L61</f>
        <v>575.46478600430282</v>
      </c>
      <c r="M74" s="2">
        <f>M8/'Output-Calculation-sheet'!M7*'Output-Calculation-sheet'!M61</f>
        <v>2881.9926375334467</v>
      </c>
      <c r="N74" s="2">
        <f>N8/'Output-Calculation-sheet'!N7*'Output-Calculation-sheet'!N61</f>
        <v>1625.5881283686583</v>
      </c>
      <c r="O74" s="2">
        <f>O8/'Output-Calculation-sheet'!O7*'Output-Calculation-sheet'!O61</f>
        <v>0</v>
      </c>
      <c r="P74" s="2">
        <f>P8/'Output-Calculation-sheet'!P7*'Output-Calculation-sheet'!P61</f>
        <v>459.43210285977517</v>
      </c>
      <c r="Q74" s="2">
        <f>Q8/'Output-Calculation-sheet'!Q7*'Output-Calculation-sheet'!Q61</f>
        <v>121.12197954506993</v>
      </c>
      <c r="R74" s="2">
        <f>R8/'Output-Calculation-sheet'!R7*'Output-Calculation-sheet'!R61</f>
        <v>798.99552091091459</v>
      </c>
      <c r="S74" s="2">
        <f>S8/'Output-Calculation-sheet'!S7*'Output-Calculation-sheet'!S61</f>
        <v>141.38756316093861</v>
      </c>
      <c r="T74" s="2">
        <f>T8/'Output-Calculation-sheet'!T7*'Output-Calculation-sheet'!T61</f>
        <v>270.60414245650674</v>
      </c>
      <c r="U74" s="2">
        <f>U8/'Output-Calculation-sheet'!U7*'Output-Calculation-sheet'!U61</f>
        <v>107.21646967109966</v>
      </c>
      <c r="V74" s="2">
        <f>V8/'Output-Calculation-sheet'!V7*'Output-Calculation-sheet'!V61</f>
        <v>188.32391008822</v>
      </c>
      <c r="W74" s="2">
        <f>W8/'Output-Calculation-sheet'!W7*'Output-Calculation-sheet'!W61</f>
        <v>4.480691630334201</v>
      </c>
      <c r="X74" s="2">
        <f>X8/'Output-Calculation-sheet'!X7*'Output-Calculation-sheet'!X61</f>
        <v>160.93093121018779</v>
      </c>
      <c r="Y74" s="2">
        <f>Y8/'Output-Calculation-sheet'!Y7*'Output-Calculation-sheet'!Y61</f>
        <v>0</v>
      </c>
      <c r="AA74" s="2">
        <f t="shared" si="6"/>
        <v>11.918774650554678</v>
      </c>
    </row>
    <row r="75" spans="1:27" x14ac:dyDescent="0.25">
      <c r="A75" s="2">
        <v>2032</v>
      </c>
      <c r="B75" s="2">
        <f>B9/'Output-Calculation-sheet'!B8*'Output-Calculation-sheet'!B62</f>
        <v>1270.0041657594672</v>
      </c>
      <c r="C75" s="2">
        <f>C9/'Output-Calculation-sheet'!C8*'Output-Calculation-sheet'!C62</f>
        <v>0</v>
      </c>
      <c r="D75" s="2">
        <f>D9/'Output-Calculation-sheet'!D8*'Output-Calculation-sheet'!D62</f>
        <v>1038.8674703917329</v>
      </c>
      <c r="E75" s="2">
        <f>E9/'Output-Calculation-sheet'!E8*'Output-Calculation-sheet'!E62</f>
        <v>730.54321436048554</v>
      </c>
      <c r="F75" s="2">
        <f>F9/'Output-Calculation-sheet'!F8*'Output-Calculation-sheet'!F62</f>
        <v>0</v>
      </c>
      <c r="G75" s="2">
        <f>G9/'Output-Calculation-sheet'!G8*'Output-Calculation-sheet'!G62</f>
        <v>337.53459902445991</v>
      </c>
      <c r="H75" s="2">
        <f>H9/'Output-Calculation-sheet'!H8*'Output-Calculation-sheet'!H62</f>
        <v>2382.8993814768855</v>
      </c>
      <c r="I75" s="2">
        <f>I9/'Output-Calculation-sheet'!I8*'Output-Calculation-sheet'!I62</f>
        <v>144.32863023577141</v>
      </c>
      <c r="J75" s="2">
        <f>J9/'Output-Calculation-sheet'!J8*'Output-Calculation-sheet'!J62</f>
        <v>473.04589540430243</v>
      </c>
      <c r="K75" s="2">
        <f>K9/'Output-Calculation-sheet'!K8*'Output-Calculation-sheet'!K62</f>
        <v>741.88797425284554</v>
      </c>
      <c r="L75" s="2">
        <f>L9/'Output-Calculation-sheet'!L8*'Output-Calculation-sheet'!L62</f>
        <v>644.22392328278761</v>
      </c>
      <c r="M75" s="2">
        <f>M9/'Output-Calculation-sheet'!M8*'Output-Calculation-sheet'!M62</f>
        <v>3101.7907355328539</v>
      </c>
      <c r="N75" s="2">
        <f>N9/'Output-Calculation-sheet'!N8*'Output-Calculation-sheet'!N62</f>
        <v>2005.0196470209059</v>
      </c>
      <c r="O75" s="2">
        <f>O9/'Output-Calculation-sheet'!O8*'Output-Calculation-sheet'!O62</f>
        <v>0</v>
      </c>
      <c r="P75" s="2">
        <f>P9/'Output-Calculation-sheet'!P8*'Output-Calculation-sheet'!P62</f>
        <v>553.29651441369731</v>
      </c>
      <c r="Q75" s="2">
        <f>Q9/'Output-Calculation-sheet'!Q8*'Output-Calculation-sheet'!Q62</f>
        <v>196.23644307255066</v>
      </c>
      <c r="R75" s="2">
        <f>R9/'Output-Calculation-sheet'!R8*'Output-Calculation-sheet'!R62</f>
        <v>880.85337979744543</v>
      </c>
      <c r="S75" s="2">
        <f>S9/'Output-Calculation-sheet'!S8*'Output-Calculation-sheet'!S62</f>
        <v>255.04464981925631</v>
      </c>
      <c r="T75" s="2">
        <f>T9/'Output-Calculation-sheet'!T8*'Output-Calculation-sheet'!T62</f>
        <v>294.9069879154975</v>
      </c>
      <c r="U75" s="2">
        <f>U9/'Output-Calculation-sheet'!U8*'Output-Calculation-sheet'!U62</f>
        <v>137.19160733481749</v>
      </c>
      <c r="V75" s="2">
        <f>V9/'Output-Calculation-sheet'!V8*'Output-Calculation-sheet'!V62</f>
        <v>204.61492560745239</v>
      </c>
      <c r="W75" s="2">
        <f>W9/'Output-Calculation-sheet'!W8*'Output-Calculation-sheet'!W62</f>
        <v>11.148280690326258</v>
      </c>
      <c r="X75" s="2">
        <f>X9/'Output-Calculation-sheet'!X8*'Output-Calculation-sheet'!X62</f>
        <v>293.89399668752969</v>
      </c>
      <c r="Y75" s="2">
        <f>Y9/'Output-Calculation-sheet'!Y8*'Output-Calculation-sheet'!Y62</f>
        <v>0</v>
      </c>
      <c r="AA75" s="2">
        <f t="shared" si="6"/>
        <v>15.697332422081072</v>
      </c>
    </row>
    <row r="76" spans="1:27" x14ac:dyDescent="0.25">
      <c r="A76" s="2">
        <v>2033</v>
      </c>
      <c r="B76" s="2">
        <f>B10/'Output-Calculation-sheet'!B9*'Output-Calculation-sheet'!B63</f>
        <v>5929.9954052863741</v>
      </c>
      <c r="C76" s="2">
        <f>C10/'Output-Calculation-sheet'!C9*'Output-Calculation-sheet'!C63</f>
        <v>5603.8161869591531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3871.2479102526822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101.47427719063275</v>
      </c>
      <c r="L76" s="2">
        <f>L10/'Output-Calculation-sheet'!L9*'Output-Calculation-sheet'!L63</f>
        <v>0</v>
      </c>
      <c r="M76" s="2">
        <f>M10/'Output-Calculation-sheet'!M9*'Output-Calculation-sheet'!M63</f>
        <v>2636.3424952653086</v>
      </c>
      <c r="N76" s="2">
        <f>N10/'Output-Calculation-sheet'!N9*'Output-Calculation-sheet'!N63</f>
        <v>1508.5126091287643</v>
      </c>
      <c r="O76" s="2">
        <f>O10/'Output-Calculation-sheet'!O9*'Output-Calculation-sheet'!O63</f>
        <v>557.17055137790578</v>
      </c>
      <c r="P76" s="2">
        <f>P10/'Output-Calculation-sheet'!P9*'Output-Calculation-sheet'!P63</f>
        <v>517.12688354401359</v>
      </c>
      <c r="Q76" s="2">
        <f>Q10/'Output-Calculation-sheet'!Q9*'Output-Calculation-sheet'!Q63</f>
        <v>230.28297479454466</v>
      </c>
      <c r="R76" s="2">
        <f>R10/'Output-Calculation-sheet'!R9*'Output-Calculation-sheet'!R63</f>
        <v>398.21300370831131</v>
      </c>
      <c r="S76" s="2">
        <f>S10/'Output-Calculation-sheet'!S9*'Output-Calculation-sheet'!S63</f>
        <v>668.91477916604799</v>
      </c>
      <c r="T76" s="2">
        <f>T10/'Output-Calculation-sheet'!T9*'Output-Calculation-sheet'!T63</f>
        <v>27.10694568605717</v>
      </c>
      <c r="U76" s="2">
        <f>U10/'Output-Calculation-sheet'!U9*'Output-Calculation-sheet'!U63</f>
        <v>141.51605412389853</v>
      </c>
      <c r="V76" s="2">
        <f>V10/'Output-Calculation-sheet'!V9*'Output-Calculation-sheet'!V63</f>
        <v>10.806953416721131</v>
      </c>
      <c r="W76" s="2">
        <f>W10/'Output-Calculation-sheet'!W9*'Output-Calculation-sheet'!W63</f>
        <v>0</v>
      </c>
      <c r="X76" s="2">
        <f>X10/'Output-Calculation-sheet'!X9*'Output-Calculation-sheet'!X63</f>
        <v>310.44402047369681</v>
      </c>
      <c r="Y76" s="2">
        <f>Y10/'Output-Calculation-sheet'!Y9*'Output-Calculation-sheet'!Y63</f>
        <v>5.8891829974712673</v>
      </c>
      <c r="AA76" s="2">
        <f t="shared" si="6"/>
        <v>22.518860233371583</v>
      </c>
    </row>
    <row r="77" spans="1:27" x14ac:dyDescent="0.25">
      <c r="A77" s="2">
        <v>2034</v>
      </c>
      <c r="B77" s="2">
        <f>B11/'Output-Calculation-sheet'!B10*'Output-Calculation-sheet'!B64</f>
        <v>12980.40590955239</v>
      </c>
      <c r="C77" s="2">
        <f>C11/'Output-Calculation-sheet'!C10*'Output-Calculation-sheet'!C64</f>
        <v>6785.9811845460499</v>
      </c>
      <c r="D77" s="2">
        <f>D11/'Output-Calculation-sheet'!D10*'Output-Calculation-sheet'!D64</f>
        <v>1588.0784345486372</v>
      </c>
      <c r="E77" s="2">
        <f>E11/'Output-Calculation-sheet'!E10*'Output-Calculation-sheet'!E64</f>
        <v>1980.1174646143313</v>
      </c>
      <c r="F77" s="2">
        <f>F11/'Output-Calculation-sheet'!F10*'Output-Calculation-sheet'!F64</f>
        <v>123.09178985110995</v>
      </c>
      <c r="G77" s="2">
        <f>G11/'Output-Calculation-sheet'!G10*'Output-Calculation-sheet'!G64</f>
        <v>841.6723370963872</v>
      </c>
      <c r="H77" s="2">
        <f>H11/'Output-Calculation-sheet'!H10*'Output-Calculation-sheet'!H64</f>
        <v>4211.3679692858777</v>
      </c>
      <c r="I77" s="2">
        <f>I11/'Output-Calculation-sheet'!I10*'Output-Calculation-sheet'!I64</f>
        <v>494.62418005785196</v>
      </c>
      <c r="J77" s="2">
        <f>J11/'Output-Calculation-sheet'!J10*'Output-Calculation-sheet'!J64</f>
        <v>346.41520357981756</v>
      </c>
      <c r="K77" s="2">
        <f>K11/'Output-Calculation-sheet'!K10*'Output-Calculation-sheet'!K64</f>
        <v>753.28996944838775</v>
      </c>
      <c r="L77" s="2">
        <f>L11/'Output-Calculation-sheet'!L10*'Output-Calculation-sheet'!L64</f>
        <v>310.06391636652307</v>
      </c>
      <c r="M77" s="2">
        <f>M11/'Output-Calculation-sheet'!M10*'Output-Calculation-sheet'!M64</f>
        <v>3008.0492796297131</v>
      </c>
      <c r="N77" s="2">
        <f>N11/'Output-Calculation-sheet'!N10*'Output-Calculation-sheet'!N64</f>
        <v>2117.8549836948109</v>
      </c>
      <c r="O77" s="2">
        <f>O11/'Output-Calculation-sheet'!O10*'Output-Calculation-sheet'!O64</f>
        <v>771.2742991289457</v>
      </c>
      <c r="P77" s="2">
        <f>P11/'Output-Calculation-sheet'!P10*'Output-Calculation-sheet'!P64</f>
        <v>939.02751484008661</v>
      </c>
      <c r="Q77" s="2">
        <f>Q11/'Output-Calculation-sheet'!Q10*'Output-Calculation-sheet'!Q64</f>
        <v>661.18820940791784</v>
      </c>
      <c r="R77" s="2">
        <f>R11/'Output-Calculation-sheet'!R10*'Output-Calculation-sheet'!R64</f>
        <v>799.93671014619133</v>
      </c>
      <c r="S77" s="2">
        <f>S11/'Output-Calculation-sheet'!S10*'Output-Calculation-sheet'!S64</f>
        <v>1064.9956638727238</v>
      </c>
      <c r="T77" s="2">
        <f>T11/'Output-Calculation-sheet'!T10*'Output-Calculation-sheet'!T64</f>
        <v>220.47989561027239</v>
      </c>
      <c r="U77" s="2">
        <f>U11/'Output-Calculation-sheet'!U10*'Output-Calculation-sheet'!U64</f>
        <v>234.00571726675287</v>
      </c>
      <c r="V77" s="2">
        <f>V11/'Output-Calculation-sheet'!V10*'Output-Calculation-sheet'!V64</f>
        <v>116.61652905829504</v>
      </c>
      <c r="W77" s="2">
        <f>W11/'Output-Calculation-sheet'!W10*'Output-Calculation-sheet'!W64</f>
        <v>24.635635713770622</v>
      </c>
      <c r="X77" s="2">
        <f>X11/'Output-Calculation-sheet'!X10*'Output-Calculation-sheet'!X64</f>
        <v>301.11218329499661</v>
      </c>
      <c r="Y77" s="2">
        <f>Y11/'Output-Calculation-sheet'!Y10*'Output-Calculation-sheet'!Y64</f>
        <v>73.228110880094135</v>
      </c>
      <c r="AA77" s="2">
        <f t="shared" si="6"/>
        <v>40.747513091491939</v>
      </c>
    </row>
    <row r="78" spans="1:27" x14ac:dyDescent="0.25">
      <c r="A78" s="2">
        <v>2035</v>
      </c>
      <c r="B78" s="2">
        <f>B12/'Output-Calculation-sheet'!B11*'Output-Calculation-sheet'!B65</f>
        <v>11102.331198356829</v>
      </c>
      <c r="C78" s="2">
        <f>C12/'Output-Calculation-sheet'!C11*'Output-Calculation-sheet'!C65</f>
        <v>8604.0034975635499</v>
      </c>
      <c r="D78" s="2">
        <f>D12/'Output-Calculation-sheet'!D11*'Output-Calculation-sheet'!D65</f>
        <v>1483.0802211758003</v>
      </c>
      <c r="E78" s="2">
        <f>E12/'Output-Calculation-sheet'!E11*'Output-Calculation-sheet'!E65</f>
        <v>2569.9223230977318</v>
      </c>
      <c r="F78" s="2">
        <f>F12/'Output-Calculation-sheet'!F11*'Output-Calculation-sheet'!F65</f>
        <v>328.8741356230675</v>
      </c>
      <c r="G78" s="2">
        <f>G12/'Output-Calculation-sheet'!G11*'Output-Calculation-sheet'!G65</f>
        <v>651.2771917792154</v>
      </c>
      <c r="H78" s="2">
        <f>H12/'Output-Calculation-sheet'!H11*'Output-Calculation-sheet'!H65</f>
        <v>3531.5917761469909</v>
      </c>
      <c r="I78" s="2">
        <f>I12/'Output-Calculation-sheet'!I11*'Output-Calculation-sheet'!I65</f>
        <v>431.33496914444163</v>
      </c>
      <c r="J78" s="2">
        <f>J12/'Output-Calculation-sheet'!J11*'Output-Calculation-sheet'!J65</f>
        <v>624.31548629427471</v>
      </c>
      <c r="K78" s="2">
        <f>K12/'Output-Calculation-sheet'!K11*'Output-Calculation-sheet'!K65</f>
        <v>782.42659498575279</v>
      </c>
      <c r="L78" s="2">
        <f>L12/'Output-Calculation-sheet'!L11*'Output-Calculation-sheet'!L65</f>
        <v>663.72602809754767</v>
      </c>
      <c r="M78" s="2">
        <f>M12/'Output-Calculation-sheet'!M11*'Output-Calculation-sheet'!M65</f>
        <v>2573.3260196135552</v>
      </c>
      <c r="N78" s="2">
        <f>N12/'Output-Calculation-sheet'!N11*'Output-Calculation-sheet'!N65</f>
        <v>1825.2650167466436</v>
      </c>
      <c r="O78" s="2">
        <f>O12/'Output-Calculation-sheet'!O11*'Output-Calculation-sheet'!O65</f>
        <v>1024.6930844972946</v>
      </c>
      <c r="P78" s="2">
        <f>P12/'Output-Calculation-sheet'!P11*'Output-Calculation-sheet'!P65</f>
        <v>896.22411489308081</v>
      </c>
      <c r="Q78" s="2">
        <f>Q12/'Output-Calculation-sheet'!Q11*'Output-Calculation-sheet'!Q65</f>
        <v>616.96295338757614</v>
      </c>
      <c r="R78" s="2">
        <f>R12/'Output-Calculation-sheet'!R11*'Output-Calculation-sheet'!R65</f>
        <v>835.16968692118553</v>
      </c>
      <c r="S78" s="2">
        <f>S12/'Output-Calculation-sheet'!S11*'Output-Calculation-sheet'!S65</f>
        <v>870.284163391633</v>
      </c>
      <c r="T78" s="2">
        <f>T12/'Output-Calculation-sheet'!T11*'Output-Calculation-sheet'!T65</f>
        <v>288.09223933312944</v>
      </c>
      <c r="U78" s="2">
        <f>U12/'Output-Calculation-sheet'!U11*'Output-Calculation-sheet'!U65</f>
        <v>197.0970342425374</v>
      </c>
      <c r="V78" s="2">
        <f>V12/'Output-Calculation-sheet'!V11*'Output-Calculation-sheet'!V65</f>
        <v>161.76429465136937</v>
      </c>
      <c r="W78" s="2">
        <f>W12/'Output-Calculation-sheet'!W11*'Output-Calculation-sheet'!W65</f>
        <v>77.901980433712339</v>
      </c>
      <c r="X78" s="2">
        <f>X12/'Output-Calculation-sheet'!X11*'Output-Calculation-sheet'!X65</f>
        <v>251.9194900881501</v>
      </c>
      <c r="Y78" s="2">
        <f>Y12/'Output-Calculation-sheet'!Y11*'Output-Calculation-sheet'!Y65</f>
        <v>68.925882927191594</v>
      </c>
      <c r="AA78" s="2">
        <f t="shared" si="6"/>
        <v>40.460509383392264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657.39055100603991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127.71329875716054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0.78510384976320047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592.9728403133563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30.422584641122004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115.19867055272894</v>
      </c>
      <c r="P88" s="2">
        <f>P11/'Output-Calculation-sheet'!P10*'Output-Calculation-sheet'!P73</f>
        <v>0</v>
      </c>
      <c r="Q88" s="2">
        <f>Q11/'Output-Calculation-sheet'!Q10*'Output-Calculation-sheet'!Q73</f>
        <v>18.026342305076959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5.7515046273104478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2.2964801691211543</v>
      </c>
      <c r="Y88" s="2">
        <f>Y11/'Output-Calculation-sheet'!Y10*'Output-Calculation-sheet'!Y73</f>
        <v>0</v>
      </c>
      <c r="AA88" s="2">
        <f t="shared" si="7"/>
        <v>0.76466842260871581</v>
      </c>
    </row>
    <row r="89" spans="1:27" x14ac:dyDescent="0.25">
      <c r="A89" s="2">
        <v>2035</v>
      </c>
      <c r="B89" s="2">
        <f>B12/'Output-Calculation-sheet'!B11*'Output-Calculation-sheet'!B74</f>
        <v>345.54407713528877</v>
      </c>
      <c r="C89" s="2">
        <f>C12/'Output-Calculation-sheet'!C11*'Output-Calculation-sheet'!C74</f>
        <v>410.00731463252566</v>
      </c>
      <c r="D89" s="2">
        <f>D12/'Output-Calculation-sheet'!D11*'Output-Calculation-sheet'!D74</f>
        <v>72.639477943664602</v>
      </c>
      <c r="E89" s="2">
        <f>E12/'Output-Calculation-sheet'!E11*'Output-Calculation-sheet'!E74</f>
        <v>115.45801932285336</v>
      </c>
      <c r="F89" s="2">
        <f>F12/'Output-Calculation-sheet'!F11*'Output-Calculation-sheet'!F74</f>
        <v>36.30758838850381</v>
      </c>
      <c r="G89" s="2">
        <f>G12/'Output-Calculation-sheet'!G11*'Output-Calculation-sheet'!G74</f>
        <v>26.057341433112565</v>
      </c>
      <c r="H89" s="2">
        <f>H12/'Output-Calculation-sheet'!H11*'Output-Calculation-sheet'!H74</f>
        <v>50.485208299100691</v>
      </c>
      <c r="I89" s="2">
        <f>I12/'Output-Calculation-sheet'!I11*'Output-Calculation-sheet'!I74</f>
        <v>23.437022883310238</v>
      </c>
      <c r="J89" s="2">
        <f>J12/'Output-Calculation-sheet'!J11*'Output-Calculation-sheet'!J74</f>
        <v>23.194957879858624</v>
      </c>
      <c r="K89" s="2">
        <f>K12/'Output-Calculation-sheet'!K11*'Output-Calculation-sheet'!K74</f>
        <v>23.034904318478311</v>
      </c>
      <c r="L89" s="2">
        <f>L12/'Output-Calculation-sheet'!L11*'Output-Calculation-sheet'!L74</f>
        <v>18.316252120692873</v>
      </c>
      <c r="M89" s="2">
        <f>M12/'Output-Calculation-sheet'!M11*'Output-Calculation-sheet'!M74</f>
        <v>34.73876357027607</v>
      </c>
      <c r="N89" s="2">
        <f>N12/'Output-Calculation-sheet'!N11*'Output-Calculation-sheet'!N74</f>
        <v>17.071315158498351</v>
      </c>
      <c r="O89" s="2">
        <f>O12/'Output-Calculation-sheet'!O11*'Output-Calculation-sheet'!O74</f>
        <v>79.653391102367365</v>
      </c>
      <c r="P89" s="2">
        <f>P12/'Output-Calculation-sheet'!P11*'Output-Calculation-sheet'!P74</f>
        <v>31.541638449112437</v>
      </c>
      <c r="Q89" s="2">
        <f>Q12/'Output-Calculation-sheet'!Q11*'Output-Calculation-sheet'!Q74</f>
        <v>14.957040252795851</v>
      </c>
      <c r="R89" s="2">
        <f>R12/'Output-Calculation-sheet'!R11*'Output-Calculation-sheet'!R74</f>
        <v>14.832694329577409</v>
      </c>
      <c r="S89" s="2">
        <f>S12/'Output-Calculation-sheet'!S11*'Output-Calculation-sheet'!S74</f>
        <v>19.5716812295016</v>
      </c>
      <c r="T89" s="2">
        <f>T12/'Output-Calculation-sheet'!T11*'Output-Calculation-sheet'!T74</f>
        <v>5.4875757506453349</v>
      </c>
      <c r="U89" s="2">
        <f>U12/'Output-Calculation-sheet'!U11*'Output-Calculation-sheet'!U74</f>
        <v>4.7722097344504348</v>
      </c>
      <c r="V89" s="2">
        <f>V12/'Output-Calculation-sheet'!V11*'Output-Calculation-sheet'!V74</f>
        <v>3.6798065207317872</v>
      </c>
      <c r="W89" s="2">
        <f>W12/'Output-Calculation-sheet'!W11*'Output-Calculation-sheet'!W74</f>
        <v>3.1864357180019773</v>
      </c>
      <c r="X89" s="2">
        <f>X12/'Output-Calculation-sheet'!X11*'Output-Calculation-sheet'!X74</f>
        <v>7.6218560033931153</v>
      </c>
      <c r="Y89" s="2">
        <f>Y12/'Output-Calculation-sheet'!Y11*'Output-Calculation-sheet'!Y74</f>
        <v>3.6776162056979826</v>
      </c>
      <c r="AA89" s="2">
        <f t="shared" si="7"/>
        <v>1.3852741883824395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7469726969.7615147</v>
      </c>
      <c r="C93" s="2">
        <f>C5/'Output-Calculation-sheet'!C4*'Output-Calculation-sheet'!C76</f>
        <v>804276666.31888473</v>
      </c>
      <c r="D93" s="2">
        <f>D5/'Output-Calculation-sheet'!D4*'Output-Calculation-sheet'!D76</f>
        <v>2566308312.4548717</v>
      </c>
      <c r="E93" s="2">
        <f>E5/'Output-Calculation-sheet'!E4*'Output-Calculation-sheet'!E76</f>
        <v>6259162097.6982203</v>
      </c>
      <c r="F93" s="2">
        <f>F5/'Output-Calculation-sheet'!F4*'Output-Calculation-sheet'!F76</f>
        <v>2401864032.8694158</v>
      </c>
      <c r="G93" s="2">
        <f>G5/'Output-Calculation-sheet'!G4*'Output-Calculation-sheet'!G76</f>
        <v>1578907278.3966749</v>
      </c>
      <c r="H93" s="2">
        <f>H5/'Output-Calculation-sheet'!H4*'Output-Calculation-sheet'!H76</f>
        <v>627522898.56863403</v>
      </c>
      <c r="I93" s="2">
        <f>I5/'Output-Calculation-sheet'!I4*'Output-Calculation-sheet'!I76</f>
        <v>1127364894.2741568</v>
      </c>
      <c r="J93" s="2">
        <f>J5/'Output-Calculation-sheet'!J4*'Output-Calculation-sheet'!J76</f>
        <v>854492958.52435672</v>
      </c>
      <c r="K93" s="2">
        <f>K5/'Output-Calculation-sheet'!K4*'Output-Calculation-sheet'!K76</f>
        <v>1129835974.0925355</v>
      </c>
      <c r="L93" s="2">
        <f>L5/'Output-Calculation-sheet'!L4*'Output-Calculation-sheet'!L76</f>
        <v>925247745.57151139</v>
      </c>
      <c r="M93" s="2">
        <f>M5/'Output-Calculation-sheet'!M4*'Output-Calculation-sheet'!M76</f>
        <v>850892626.2642051</v>
      </c>
      <c r="N93" s="2">
        <f>N5/'Output-Calculation-sheet'!N4*'Output-Calculation-sheet'!N76</f>
        <v>589066106.1920805</v>
      </c>
      <c r="O93" s="2">
        <f>O5/'Output-Calculation-sheet'!O4*'Output-Calculation-sheet'!O76</f>
        <v>105791176.76328084</v>
      </c>
      <c r="P93" s="2">
        <f>P5/'Output-Calculation-sheet'!P4*'Output-Calculation-sheet'!P76</f>
        <v>1318043779.0917199</v>
      </c>
      <c r="Q93" s="2">
        <f>Q5/'Output-Calculation-sheet'!Q4*'Output-Calculation-sheet'!Q76</f>
        <v>600421175.15555358</v>
      </c>
      <c r="R93" s="2">
        <f>R5/'Output-Calculation-sheet'!R4*'Output-Calculation-sheet'!R76</f>
        <v>916865409.02993035</v>
      </c>
      <c r="S93" s="2">
        <f>S5/'Output-Calculation-sheet'!S4*'Output-Calculation-sheet'!S76</f>
        <v>353256563.46210855</v>
      </c>
      <c r="T93" s="2">
        <f>T5/'Output-Calculation-sheet'!T4*'Output-Calculation-sheet'!T76</f>
        <v>378102891.19590873</v>
      </c>
      <c r="U93" s="2">
        <f>U5/'Output-Calculation-sheet'!U4*'Output-Calculation-sheet'!U76</f>
        <v>222925011.49543297</v>
      </c>
      <c r="V93" s="2">
        <f>V5/'Output-Calculation-sheet'!V4*'Output-Calculation-sheet'!V76</f>
        <v>145844474.91389719</v>
      </c>
      <c r="W93" s="2">
        <f>W5/'Output-Calculation-sheet'!W4*'Output-Calculation-sheet'!W76</f>
        <v>377102008.90270698</v>
      </c>
      <c r="X93" s="2">
        <f>X5/'Output-Calculation-sheet'!X4*'Output-Calculation-sheet'!X76</f>
        <v>51519411.149244718</v>
      </c>
      <c r="Y93" s="2">
        <f>Y5/'Output-Calculation-sheet'!Y4*'Output-Calculation-sheet'!Y76</f>
        <v>186674498.91795576</v>
      </c>
      <c r="AA93" s="2">
        <f>SUM(B93:Y93)/10^9</f>
        <v>31.841214961064804</v>
      </c>
    </row>
    <row r="94" spans="1:27" x14ac:dyDescent="0.25">
      <c r="A94" s="2">
        <v>2029</v>
      </c>
      <c r="B94" s="2">
        <f>B6/'Output-Calculation-sheet'!B5*'Output-Calculation-sheet'!B77</f>
        <v>9814411580.5913448</v>
      </c>
      <c r="C94" s="2">
        <f>C6/'Output-Calculation-sheet'!C5*'Output-Calculation-sheet'!C77</f>
        <v>1010850936.1074376</v>
      </c>
      <c r="D94" s="2">
        <f>D6/'Output-Calculation-sheet'!D5*'Output-Calculation-sheet'!D77</f>
        <v>3040855866.6965995</v>
      </c>
      <c r="E94" s="2">
        <f>E6/'Output-Calculation-sheet'!E5*'Output-Calculation-sheet'!E77</f>
        <v>8533162835.5777187</v>
      </c>
      <c r="F94" s="2">
        <f>F6/'Output-Calculation-sheet'!F5*'Output-Calculation-sheet'!F77</f>
        <v>3013621007.6392555</v>
      </c>
      <c r="G94" s="2">
        <f>G6/'Output-Calculation-sheet'!G5*'Output-Calculation-sheet'!G77</f>
        <v>1950808266.2970676</v>
      </c>
      <c r="H94" s="2">
        <f>H6/'Output-Calculation-sheet'!H5*'Output-Calculation-sheet'!H77</f>
        <v>850695593.74551404</v>
      </c>
      <c r="I94" s="2">
        <f>I6/'Output-Calculation-sheet'!I5*'Output-Calculation-sheet'!I77</f>
        <v>1373533809.4041619</v>
      </c>
      <c r="J94" s="2">
        <f>J6/'Output-Calculation-sheet'!J5*'Output-Calculation-sheet'!J77</f>
        <v>1086380015.493345</v>
      </c>
      <c r="K94" s="2">
        <f>K6/'Output-Calculation-sheet'!K5*'Output-Calculation-sheet'!K77</f>
        <v>1388322300.5517278</v>
      </c>
      <c r="L94" s="2">
        <f>L6/'Output-Calculation-sheet'!L5*'Output-Calculation-sheet'!L77</f>
        <v>1200871002.0768349</v>
      </c>
      <c r="M94" s="2">
        <f>M6/'Output-Calculation-sheet'!M5*'Output-Calculation-sheet'!M77</f>
        <v>1562696384.9219689</v>
      </c>
      <c r="N94" s="2">
        <f>N6/'Output-Calculation-sheet'!N5*'Output-Calculation-sheet'!N77</f>
        <v>851440288.63153768</v>
      </c>
      <c r="O94" s="2">
        <f>O6/'Output-Calculation-sheet'!O5*'Output-Calculation-sheet'!O77</f>
        <v>133992388.9040547</v>
      </c>
      <c r="P94" s="2">
        <f>P6/'Output-Calculation-sheet'!P5*'Output-Calculation-sheet'!P77</f>
        <v>1799900166.1745396</v>
      </c>
      <c r="Q94" s="2">
        <f>Q6/'Output-Calculation-sheet'!Q5*'Output-Calculation-sheet'!Q77</f>
        <v>780502169.68754673</v>
      </c>
      <c r="R94" s="2">
        <f>R6/'Output-Calculation-sheet'!R5*'Output-Calculation-sheet'!R77</f>
        <v>1211662069.8197618</v>
      </c>
      <c r="S94" s="2">
        <f>S6/'Output-Calculation-sheet'!S5*'Output-Calculation-sheet'!S77</f>
        <v>457746613.13298923</v>
      </c>
      <c r="T94" s="2">
        <f>T6/'Output-Calculation-sheet'!T5*'Output-Calculation-sheet'!T77</f>
        <v>474569988.56072789</v>
      </c>
      <c r="U94" s="2">
        <f>U6/'Output-Calculation-sheet'!U5*'Output-Calculation-sheet'!U77</f>
        <v>288012306.2298705</v>
      </c>
      <c r="V94" s="2">
        <f>V6/'Output-Calculation-sheet'!V5*'Output-Calculation-sheet'!V77</f>
        <v>180959716.45320386</v>
      </c>
      <c r="W94" s="2">
        <f>W6/'Output-Calculation-sheet'!W5*'Output-Calculation-sheet'!W77</f>
        <v>482222780.74613851</v>
      </c>
      <c r="X94" s="2">
        <f>X6/'Output-Calculation-sheet'!X5*'Output-Calculation-sheet'!X77</f>
        <v>73582467.575120971</v>
      </c>
      <c r="Y94" s="2">
        <f>Y6/'Output-Calculation-sheet'!Y5*'Output-Calculation-sheet'!Y77</f>
        <v>244916327.79409951</v>
      </c>
      <c r="AA94" s="2">
        <f t="shared" ref="AA94:AA100" si="8">SUM(B94:Y94)/10^9</f>
        <v>41.805716882812561</v>
      </c>
    </row>
    <row r="95" spans="1:27" x14ac:dyDescent="0.25">
      <c r="A95" s="2">
        <v>2030</v>
      </c>
      <c r="B95" s="2">
        <f>B7/'Output-Calculation-sheet'!B6*'Output-Calculation-sheet'!B78</f>
        <v>11684719510.443642</v>
      </c>
      <c r="C95" s="2">
        <f>C7/'Output-Calculation-sheet'!C6*'Output-Calculation-sheet'!C78</f>
        <v>1154498658.2987192</v>
      </c>
      <c r="D95" s="2">
        <f>D7/'Output-Calculation-sheet'!D6*'Output-Calculation-sheet'!D78</f>
        <v>3291105234.9278932</v>
      </c>
      <c r="E95" s="2">
        <f>E7/'Output-Calculation-sheet'!E6*'Output-Calculation-sheet'!E78</f>
        <v>10546555491.761152</v>
      </c>
      <c r="F95" s="2">
        <f>F7/'Output-Calculation-sheet'!F6*'Output-Calculation-sheet'!F78</f>
        <v>3414711983.7125258</v>
      </c>
      <c r="G95" s="2">
        <f>G7/'Output-Calculation-sheet'!G6*'Output-Calculation-sheet'!G78</f>
        <v>2202900471.389142</v>
      </c>
      <c r="H95" s="2">
        <f>H7/'Output-Calculation-sheet'!H6*'Output-Calculation-sheet'!H78</f>
        <v>1191618174.569062</v>
      </c>
      <c r="I95" s="2">
        <f>I7/'Output-Calculation-sheet'!I6*'Output-Calculation-sheet'!I78</f>
        <v>1516088107.1187773</v>
      </c>
      <c r="J95" s="2">
        <f>J7/'Output-Calculation-sheet'!J6*'Output-Calculation-sheet'!J78</f>
        <v>1251648203.014349</v>
      </c>
      <c r="K95" s="2">
        <f>K7/'Output-Calculation-sheet'!K6*'Output-Calculation-sheet'!K78</f>
        <v>1548708874.4353468</v>
      </c>
      <c r="L95" s="2">
        <f>L7/'Output-Calculation-sheet'!L6*'Output-Calculation-sheet'!L78</f>
        <v>1409066685.1160493</v>
      </c>
      <c r="M95" s="2">
        <f>M7/'Output-Calculation-sheet'!M6*'Output-Calculation-sheet'!M78</f>
        <v>1907003827.647912</v>
      </c>
      <c r="N95" s="2">
        <f>N7/'Output-Calculation-sheet'!N6*'Output-Calculation-sheet'!N78</f>
        <v>1157884415.9910548</v>
      </c>
      <c r="O95" s="2">
        <f>O7/'Output-Calculation-sheet'!O6*'Output-Calculation-sheet'!O78</f>
        <v>154559244.69807303</v>
      </c>
      <c r="P95" s="2">
        <f>P7/'Output-Calculation-sheet'!P6*'Output-Calculation-sheet'!P78</f>
        <v>2222628329.5269623</v>
      </c>
      <c r="Q95" s="2">
        <f>Q7/'Output-Calculation-sheet'!Q6*'Output-Calculation-sheet'!Q78</f>
        <v>937789502.39811051</v>
      </c>
      <c r="R95" s="2">
        <f>R7/'Output-Calculation-sheet'!R6*'Output-Calculation-sheet'!R78</f>
        <v>1452122793.1127853</v>
      </c>
      <c r="S95" s="2">
        <f>S7/'Output-Calculation-sheet'!S6*'Output-Calculation-sheet'!S78</f>
        <v>546719564.69179535</v>
      </c>
      <c r="T95" s="2">
        <f>T7/'Output-Calculation-sheet'!T6*'Output-Calculation-sheet'!T78</f>
        <v>536344196.58716452</v>
      </c>
      <c r="U95" s="2">
        <f>U7/'Output-Calculation-sheet'!U6*'Output-Calculation-sheet'!U78</f>
        <v>339654572.66195762</v>
      </c>
      <c r="V95" s="2">
        <f>V7/'Output-Calculation-sheet'!V6*'Output-Calculation-sheet'!V78</f>
        <v>204268056.67312998</v>
      </c>
      <c r="W95" s="2">
        <f>W7/'Output-Calculation-sheet'!W6*'Output-Calculation-sheet'!W78</f>
        <v>555988272.7200135</v>
      </c>
      <c r="X95" s="2">
        <f>X7/'Output-Calculation-sheet'!X6*'Output-Calculation-sheet'!X78</f>
        <v>113177195.17255564</v>
      </c>
      <c r="Y95" s="2">
        <f>Y7/'Output-Calculation-sheet'!Y6*'Output-Calculation-sheet'!Y78</f>
        <v>290700305.74953729</v>
      </c>
      <c r="AA95" s="2">
        <f t="shared" si="8"/>
        <v>49.630461672417709</v>
      </c>
    </row>
    <row r="96" spans="1:27" x14ac:dyDescent="0.25">
      <c r="A96" s="2">
        <v>2031</v>
      </c>
      <c r="B96" s="2">
        <f>B8/'Output-Calculation-sheet'!B7*'Output-Calculation-sheet'!B79</f>
        <v>12728749395.971357</v>
      </c>
      <c r="C96" s="2">
        <f>C8/'Output-Calculation-sheet'!C7*'Output-Calculation-sheet'!C79</f>
        <v>1239004487.928597</v>
      </c>
      <c r="D96" s="2">
        <f>D8/'Output-Calculation-sheet'!D7*'Output-Calculation-sheet'!D79</f>
        <v>3262265555.0784173</v>
      </c>
      <c r="E96" s="2">
        <f>E8/'Output-Calculation-sheet'!E7*'Output-Calculation-sheet'!E79</f>
        <v>11743199816.949284</v>
      </c>
      <c r="F96" s="2">
        <f>F8/'Output-Calculation-sheet'!F7*'Output-Calculation-sheet'!F79</f>
        <v>3579669787.5136266</v>
      </c>
      <c r="G96" s="2">
        <f>G8/'Output-Calculation-sheet'!G7*'Output-Calculation-sheet'!G79</f>
        <v>2214583037.4479055</v>
      </c>
      <c r="H96" s="2">
        <f>H8/'Output-Calculation-sheet'!H7*'Output-Calculation-sheet'!H79</f>
        <v>1485775734.440927</v>
      </c>
      <c r="I96" s="2">
        <f>I8/'Output-Calculation-sheet'!I7*'Output-Calculation-sheet'!I79</f>
        <v>1591661108.8886878</v>
      </c>
      <c r="J96" s="2">
        <f>J8/'Output-Calculation-sheet'!J7*'Output-Calculation-sheet'!J79</f>
        <v>1293825658.5419023</v>
      </c>
      <c r="K96" s="2">
        <f>K8/'Output-Calculation-sheet'!K7*'Output-Calculation-sheet'!K79</f>
        <v>1582432129.9539225</v>
      </c>
      <c r="L96" s="2">
        <f>L8/'Output-Calculation-sheet'!L7*'Output-Calculation-sheet'!L79</f>
        <v>1521837542.9932458</v>
      </c>
      <c r="M96" s="2">
        <f>M8/'Output-Calculation-sheet'!M7*'Output-Calculation-sheet'!M79</f>
        <v>2092343589.7063112</v>
      </c>
      <c r="N96" s="2">
        <f>N8/'Output-Calculation-sheet'!N7*'Output-Calculation-sheet'!N79</f>
        <v>1311762816.1318676</v>
      </c>
      <c r="O96" s="2">
        <f>O8/'Output-Calculation-sheet'!O7*'Output-Calculation-sheet'!O79</f>
        <v>163520417.34998947</v>
      </c>
      <c r="P96" s="2">
        <f>P8/'Output-Calculation-sheet'!P7*'Output-Calculation-sheet'!P79</f>
        <v>2361718715.5760756</v>
      </c>
      <c r="Q96" s="2">
        <f>Q8/'Output-Calculation-sheet'!Q7*'Output-Calculation-sheet'!Q79</f>
        <v>988326072.53338552</v>
      </c>
      <c r="R96" s="2">
        <f>R8/'Output-Calculation-sheet'!R7*'Output-Calculation-sheet'!R79</f>
        <v>1551724076.9617844</v>
      </c>
      <c r="S96" s="2">
        <f>S8/'Output-Calculation-sheet'!S7*'Output-Calculation-sheet'!S79</f>
        <v>601556376.09431708</v>
      </c>
      <c r="T96" s="2">
        <f>T8/'Output-Calculation-sheet'!T7*'Output-Calculation-sheet'!T79</f>
        <v>547508362.20678484</v>
      </c>
      <c r="U96" s="2">
        <f>U8/'Output-Calculation-sheet'!U7*'Output-Calculation-sheet'!U79</f>
        <v>353673543.95810425</v>
      </c>
      <c r="V96" s="2">
        <f>V8/'Output-Calculation-sheet'!V7*'Output-Calculation-sheet'!V79</f>
        <v>210487023.06402808</v>
      </c>
      <c r="W96" s="2">
        <f>W8/'Output-Calculation-sheet'!W7*'Output-Calculation-sheet'!W79</f>
        <v>580350677.27698898</v>
      </c>
      <c r="X96" s="2">
        <f>X8/'Output-Calculation-sheet'!X7*'Output-Calculation-sheet'!X79</f>
        <v>161264944.32338309</v>
      </c>
      <c r="Y96" s="2">
        <f>Y8/'Output-Calculation-sheet'!Y7*'Output-Calculation-sheet'!Y79</f>
        <v>309785551.64524376</v>
      </c>
      <c r="AA96" s="2">
        <f t="shared" si="8"/>
        <v>53.477026422536127</v>
      </c>
    </row>
    <row r="97" spans="1:27" x14ac:dyDescent="0.25">
      <c r="A97" s="2">
        <v>2032</v>
      </c>
      <c r="B97" s="2">
        <f>B9/'Output-Calculation-sheet'!B8*'Output-Calculation-sheet'!B80</f>
        <v>12656903480.083876</v>
      </c>
      <c r="C97" s="2">
        <f>C9/'Output-Calculation-sheet'!C8*'Output-Calculation-sheet'!C80</f>
        <v>1205072413.0805261</v>
      </c>
      <c r="D97" s="2">
        <f>D9/'Output-Calculation-sheet'!D8*'Output-Calculation-sheet'!D80</f>
        <v>2947191980.3294077</v>
      </c>
      <c r="E97" s="2">
        <f>E9/'Output-Calculation-sheet'!E8*'Output-Calculation-sheet'!E80</f>
        <v>11911477964.041473</v>
      </c>
      <c r="F97" s="2">
        <f>F9/'Output-Calculation-sheet'!F8*'Output-Calculation-sheet'!F80</f>
        <v>3408455876.9645243</v>
      </c>
      <c r="G97" s="2">
        <f>G9/'Output-Calculation-sheet'!G8*'Output-Calculation-sheet'!G80</f>
        <v>2018110940.7580211</v>
      </c>
      <c r="H97" s="2">
        <f>H9/'Output-Calculation-sheet'!H8*'Output-Calculation-sheet'!H80</f>
        <v>1809386019.9853961</v>
      </c>
      <c r="I97" s="2">
        <f>I9/'Output-Calculation-sheet'!I8*'Output-Calculation-sheet'!I80</f>
        <v>1519444999.4646199</v>
      </c>
      <c r="J97" s="2">
        <f>J9/'Output-Calculation-sheet'!J8*'Output-Calculation-sheet'!J80</f>
        <v>1217653557.5236216</v>
      </c>
      <c r="K97" s="2">
        <f>K9/'Output-Calculation-sheet'!K8*'Output-Calculation-sheet'!K80</f>
        <v>1462986866.3478792</v>
      </c>
      <c r="L97" s="2">
        <f>L9/'Output-Calculation-sheet'!L8*'Output-Calculation-sheet'!L80</f>
        <v>1499244232.536818</v>
      </c>
      <c r="M97" s="2">
        <f>M9/'Output-Calculation-sheet'!M8*'Output-Calculation-sheet'!M80</f>
        <v>2077287773.2801244</v>
      </c>
      <c r="N97" s="2">
        <f>N9/'Output-Calculation-sheet'!N8*'Output-Calculation-sheet'!N80</f>
        <v>1305799997.5680332</v>
      </c>
      <c r="O97" s="2">
        <f>O9/'Output-Calculation-sheet'!O8*'Output-Calculation-sheet'!O80</f>
        <v>156941212.43102518</v>
      </c>
      <c r="P97" s="2">
        <f>P9/'Output-Calculation-sheet'!P8*'Output-Calculation-sheet'!P80</f>
        <v>2249984977.9475603</v>
      </c>
      <c r="Q97" s="2">
        <f>Q9/'Output-Calculation-sheet'!Q8*'Output-Calculation-sheet'!Q80</f>
        <v>956424993.04966986</v>
      </c>
      <c r="R97" s="2">
        <f>R9/'Output-Calculation-sheet'!R8*'Output-Calculation-sheet'!R80</f>
        <v>1507986538.1892285</v>
      </c>
      <c r="S97" s="2">
        <f>S9/'Output-Calculation-sheet'!S8*'Output-Calculation-sheet'!S80</f>
        <v>598556143.25576603</v>
      </c>
      <c r="T97" s="2">
        <f>T9/'Output-Calculation-sheet'!T8*'Output-Calculation-sheet'!T80</f>
        <v>505782032.73240328</v>
      </c>
      <c r="U97" s="2">
        <f>U9/'Output-Calculation-sheet'!U8*'Output-Calculation-sheet'!U80</f>
        <v>332662037.55268615</v>
      </c>
      <c r="V97" s="2">
        <f>V9/'Output-Calculation-sheet'!V8*'Output-Calculation-sheet'!V80</f>
        <v>197081531.27522865</v>
      </c>
      <c r="W97" s="2">
        <f>W9/'Output-Calculation-sheet'!W8*'Output-Calculation-sheet'!W80</f>
        <v>547393191.10484838</v>
      </c>
      <c r="X97" s="2">
        <f>X9/'Output-Calculation-sheet'!X8*'Output-Calculation-sheet'!X80</f>
        <v>217125945.63077497</v>
      </c>
      <c r="Y97" s="2">
        <f>Y9/'Output-Calculation-sheet'!Y8*'Output-Calculation-sheet'!Y80</f>
        <v>298931324.50068575</v>
      </c>
      <c r="AA97" s="2">
        <f t="shared" si="8"/>
        <v>52.607886029634209</v>
      </c>
    </row>
    <row r="98" spans="1:27" x14ac:dyDescent="0.25">
      <c r="A98" s="2">
        <v>2033</v>
      </c>
      <c r="B98" s="2">
        <f>B10/'Output-Calculation-sheet'!B9*'Output-Calculation-sheet'!B81</f>
        <v>12782034918.634363</v>
      </c>
      <c r="C98" s="2">
        <f>C10/'Output-Calculation-sheet'!C9*'Output-Calculation-sheet'!C81</f>
        <v>2959817686.4349003</v>
      </c>
      <c r="D98" s="2">
        <f>D10/'Output-Calculation-sheet'!D9*'Output-Calculation-sheet'!D81</f>
        <v>2129284126.6817284</v>
      </c>
      <c r="E98" s="2">
        <f>E10/'Output-Calculation-sheet'!E9*'Output-Calculation-sheet'!E81</f>
        <v>10051035198.208269</v>
      </c>
      <c r="F98" s="2">
        <f>F10/'Output-Calculation-sheet'!F9*'Output-Calculation-sheet'!F81</f>
        <v>2589654788.2631745</v>
      </c>
      <c r="G98" s="2">
        <f>G10/'Output-Calculation-sheet'!G9*'Output-Calculation-sheet'!G81</f>
        <v>1512929411.3722589</v>
      </c>
      <c r="H98" s="2">
        <f>H10/'Output-Calculation-sheet'!H9*'Output-Calculation-sheet'!H81</f>
        <v>2106230032.6599336</v>
      </c>
      <c r="I98" s="2">
        <f>I10/'Output-Calculation-sheet'!I9*'Output-Calculation-sheet'!I81</f>
        <v>1200325432.7414765</v>
      </c>
      <c r="J98" s="2">
        <f>J10/'Output-Calculation-sheet'!J9*'Output-Calculation-sheet'!J81</f>
        <v>885472561.88051891</v>
      </c>
      <c r="K98" s="2">
        <f>K10/'Output-Calculation-sheet'!K9*'Output-Calculation-sheet'!K81</f>
        <v>1072262713.4155873</v>
      </c>
      <c r="L98" s="2">
        <f>L10/'Output-Calculation-sheet'!L9*'Output-Calculation-sheet'!L81</f>
        <v>1098961801.9116058</v>
      </c>
      <c r="M98" s="2">
        <f>M10/'Output-Calculation-sheet'!M9*'Output-Calculation-sheet'!M81</f>
        <v>1702998530.9034753</v>
      </c>
      <c r="N98" s="2">
        <f>N10/'Output-Calculation-sheet'!N9*'Output-Calculation-sheet'!N81</f>
        <v>1034938187.3155935</v>
      </c>
      <c r="O98" s="2">
        <f>O10/'Output-Calculation-sheet'!O9*'Output-Calculation-sheet'!O81</f>
        <v>381716318.70133519</v>
      </c>
      <c r="P98" s="2">
        <f>P10/'Output-Calculation-sheet'!P9*'Output-Calculation-sheet'!P81</f>
        <v>1893698376.3160608</v>
      </c>
      <c r="Q98" s="2">
        <f>Q10/'Output-Calculation-sheet'!Q9*'Output-Calculation-sheet'!Q81</f>
        <v>841433365.75364542</v>
      </c>
      <c r="R98" s="2">
        <f>R10/'Output-Calculation-sheet'!R9*'Output-Calculation-sheet'!R81</f>
        <v>1135745184.6878741</v>
      </c>
      <c r="S98" s="2">
        <f>S10/'Output-Calculation-sheet'!S9*'Output-Calculation-sheet'!S81</f>
        <v>623751427.32154298</v>
      </c>
      <c r="T98" s="2">
        <f>T10/'Output-Calculation-sheet'!T9*'Output-Calculation-sheet'!T81</f>
        <v>351431322.47533518</v>
      </c>
      <c r="U98" s="2">
        <f>U10/'Output-Calculation-sheet'!U9*'Output-Calculation-sheet'!U81</f>
        <v>282385358.07343519</v>
      </c>
      <c r="V98" s="2">
        <f>V10/'Output-Calculation-sheet'!V9*'Output-Calculation-sheet'!V81</f>
        <v>131153344.00040923</v>
      </c>
      <c r="W98" s="2">
        <f>W10/'Output-Calculation-sheet'!W9*'Output-Calculation-sheet'!W81</f>
        <v>405588923.17213821</v>
      </c>
      <c r="X98" s="2">
        <f>X10/'Output-Calculation-sheet'!X9*'Output-Calculation-sheet'!X81</f>
        <v>212624773.66104358</v>
      </c>
      <c r="Y98" s="2">
        <f>Y10/'Output-Calculation-sheet'!Y9*'Output-Calculation-sheet'!Y81</f>
        <v>264713002.02751243</v>
      </c>
      <c r="AA98" s="2">
        <f t="shared" si="8"/>
        <v>47.650186786613205</v>
      </c>
    </row>
    <row r="99" spans="1:27" x14ac:dyDescent="0.25">
      <c r="A99" s="2">
        <v>2034</v>
      </c>
      <c r="B99" s="2">
        <f>B11/'Output-Calculation-sheet'!B10*'Output-Calculation-sheet'!B82</f>
        <v>12205606567.75206</v>
      </c>
      <c r="C99" s="2">
        <f>C11/'Output-Calculation-sheet'!C10*'Output-Calculation-sheet'!C82</f>
        <v>2778396973.9137764</v>
      </c>
      <c r="D99" s="2">
        <f>D11/'Output-Calculation-sheet'!D10*'Output-Calculation-sheet'!D82</f>
        <v>1884667402.6926596</v>
      </c>
      <c r="E99" s="2">
        <f>E11/'Output-Calculation-sheet'!E10*'Output-Calculation-sheet'!E82</f>
        <v>9946952406.6422462</v>
      </c>
      <c r="F99" s="2">
        <f>F11/'Output-Calculation-sheet'!F10*'Output-Calculation-sheet'!F82</f>
        <v>2407721355.5877261</v>
      </c>
      <c r="G99" s="2">
        <f>G11/'Output-Calculation-sheet'!G10*'Output-Calculation-sheet'!G82</f>
        <v>1340042164.1978869</v>
      </c>
      <c r="H99" s="2">
        <f>H11/'Output-Calculation-sheet'!H10*'Output-Calculation-sheet'!H82</f>
        <v>1982913035.8719983</v>
      </c>
      <c r="I99" s="2">
        <f>I11/'Output-Calculation-sheet'!I10*'Output-Calculation-sheet'!I82</f>
        <v>1121252088.5253184</v>
      </c>
      <c r="J99" s="2">
        <f>J11/'Output-Calculation-sheet'!J10*'Output-Calculation-sheet'!J82</f>
        <v>817387247.53910983</v>
      </c>
      <c r="K99" s="2">
        <f>K11/'Output-Calculation-sheet'!K10*'Output-Calculation-sheet'!K82</f>
        <v>970528924.52433991</v>
      </c>
      <c r="L99" s="2">
        <f>L11/'Output-Calculation-sheet'!L10*'Output-Calculation-sheet'!L82</f>
        <v>1056504936.5811822</v>
      </c>
      <c r="M99" s="2">
        <f>M11/'Output-Calculation-sheet'!M10*'Output-Calculation-sheet'!M82</f>
        <v>1646932205.7241485</v>
      </c>
      <c r="N99" s="2">
        <f>N11/'Output-Calculation-sheet'!N10*'Output-Calculation-sheet'!N82</f>
        <v>969007331.06217325</v>
      </c>
      <c r="O99" s="2">
        <f>O11/'Output-Calculation-sheet'!O10*'Output-Calculation-sheet'!O82</f>
        <v>355139645.52012765</v>
      </c>
      <c r="P99" s="2">
        <f>P11/'Output-Calculation-sheet'!P10*'Output-Calculation-sheet'!P82</f>
        <v>1716610494.6566889</v>
      </c>
      <c r="Q99" s="2">
        <f>Q11/'Output-Calculation-sheet'!Q10*'Output-Calculation-sheet'!Q82</f>
        <v>789622112.79970706</v>
      </c>
      <c r="R99" s="2">
        <f>R11/'Output-Calculation-sheet'!R10*'Output-Calculation-sheet'!R82</f>
        <v>1071101811.7730742</v>
      </c>
      <c r="S99" s="2">
        <f>S11/'Output-Calculation-sheet'!S10*'Output-Calculation-sheet'!S82</f>
        <v>580447050.33249724</v>
      </c>
      <c r="T99" s="2">
        <f>T11/'Output-Calculation-sheet'!T10*'Output-Calculation-sheet'!T82</f>
        <v>316077840.8089478</v>
      </c>
      <c r="U99" s="2">
        <f>U11/'Output-Calculation-sheet'!U10*'Output-Calculation-sheet'!U82</f>
        <v>256160283.03096762</v>
      </c>
      <c r="V99" s="2">
        <f>V11/'Output-Calculation-sheet'!V10*'Output-Calculation-sheet'!V82</f>
        <v>119991290.33560668</v>
      </c>
      <c r="W99" s="2">
        <f>W11/'Output-Calculation-sheet'!W10*'Output-Calculation-sheet'!W82</f>
        <v>368850114.35084486</v>
      </c>
      <c r="X99" s="2">
        <f>X11/'Output-Calculation-sheet'!X10*'Output-Calculation-sheet'!X82</f>
        <v>210813319.98105982</v>
      </c>
      <c r="Y99" s="2">
        <f>Y11/'Output-Calculation-sheet'!Y10*'Output-Calculation-sheet'!Y82</f>
        <v>247574307.90326992</v>
      </c>
      <c r="AA99" s="2">
        <f t="shared" si="8"/>
        <v>45.160300912107409</v>
      </c>
    </row>
    <row r="100" spans="1:27" x14ac:dyDescent="0.25">
      <c r="A100" s="2">
        <v>2035</v>
      </c>
      <c r="B100" s="2">
        <f>B12/'Output-Calculation-sheet'!B11*'Output-Calculation-sheet'!B83</f>
        <v>10447020677.832838</v>
      </c>
      <c r="C100" s="2">
        <f>C12/'Output-Calculation-sheet'!C11*'Output-Calculation-sheet'!C83</f>
        <v>2344343103.664372</v>
      </c>
      <c r="D100" s="2">
        <f>D12/'Output-Calculation-sheet'!D11*'Output-Calculation-sheet'!D83</f>
        <v>1501747114.2177632</v>
      </c>
      <c r="E100" s="2">
        <f>E12/'Output-Calculation-sheet'!E11*'Output-Calculation-sheet'!E83</f>
        <v>8831124117.4615765</v>
      </c>
      <c r="F100" s="2">
        <f>F12/'Output-Calculation-sheet'!F11*'Output-Calculation-sheet'!F83</f>
        <v>2009186784.7118366</v>
      </c>
      <c r="G100" s="2">
        <f>G12/'Output-Calculation-sheet'!G11*'Output-Calculation-sheet'!G83</f>
        <v>1064803291.7214969</v>
      </c>
      <c r="H100" s="2">
        <f>H12/'Output-Calculation-sheet'!H11*'Output-Calculation-sheet'!H83</f>
        <v>1673236307.1779242</v>
      </c>
      <c r="I100" s="2">
        <f>I12/'Output-Calculation-sheet'!I11*'Output-Calculation-sheet'!I83</f>
        <v>941614268.68811011</v>
      </c>
      <c r="J100" s="2">
        <f>J12/'Output-Calculation-sheet'!J11*'Output-Calculation-sheet'!J83</f>
        <v>679017083.26066053</v>
      </c>
      <c r="K100" s="2">
        <f>K12/'Output-Calculation-sheet'!K11*'Output-Calculation-sheet'!K83</f>
        <v>789632604.10370243</v>
      </c>
      <c r="L100" s="2">
        <f>L12/'Output-Calculation-sheet'!L11*'Output-Calculation-sheet'!L83</f>
        <v>912299182.55285239</v>
      </c>
      <c r="M100" s="2">
        <f>M12/'Output-Calculation-sheet'!M11*'Output-Calculation-sheet'!M83</f>
        <v>1430693744.8331349</v>
      </c>
      <c r="N100" s="2">
        <f>N12/'Output-Calculation-sheet'!N11*'Output-Calculation-sheet'!N83</f>
        <v>815958845.62280679</v>
      </c>
      <c r="O100" s="2">
        <f>O12/'Output-Calculation-sheet'!O11*'Output-Calculation-sheet'!O83</f>
        <v>297554960.17660779</v>
      </c>
      <c r="P100" s="2">
        <f>P12/'Output-Calculation-sheet'!P11*'Output-Calculation-sheet'!P83</f>
        <v>1389141858.2975466</v>
      </c>
      <c r="Q100" s="2">
        <f>Q12/'Output-Calculation-sheet'!Q11*'Output-Calculation-sheet'!Q83</f>
        <v>666094587.0619725</v>
      </c>
      <c r="R100" s="2">
        <f>R12/'Output-Calculation-sheet'!R11*'Output-Calculation-sheet'!R83</f>
        <v>905936619.89454269</v>
      </c>
      <c r="S100" s="2">
        <f>S12/'Output-Calculation-sheet'!S11*'Output-Calculation-sheet'!S83</f>
        <v>484449213.93411213</v>
      </c>
      <c r="T100" s="2">
        <f>T12/'Output-Calculation-sheet'!T11*'Output-Calculation-sheet'!T83</f>
        <v>255161022.87471926</v>
      </c>
      <c r="U100" s="2">
        <f>U12/'Output-Calculation-sheet'!U11*'Output-Calculation-sheet'!U83</f>
        <v>208302516.75370845</v>
      </c>
      <c r="V100" s="2">
        <f>V12/'Output-Calculation-sheet'!V11*'Output-Calculation-sheet'!V83</f>
        <v>98541649.212872148</v>
      </c>
      <c r="W100" s="2">
        <f>W12/'Output-Calculation-sheet'!W11*'Output-Calculation-sheet'!W83</f>
        <v>299632818.34124023</v>
      </c>
      <c r="X100" s="2">
        <f>X12/'Output-Calculation-sheet'!X11*'Output-Calculation-sheet'!X83</f>
        <v>187903731.11669141</v>
      </c>
      <c r="Y100" s="2">
        <f>Y12/'Output-Calculation-sheet'!Y11*'Output-Calculation-sheet'!Y83</f>
        <v>207127022.32111609</v>
      </c>
      <c r="AA100" s="2">
        <f t="shared" si="8"/>
        <v>38.440523125834211</v>
      </c>
    </row>
    <row r="102" spans="1:27" x14ac:dyDescent="0.25">
      <c r="A102" s="6" t="s">
        <v>46</v>
      </c>
      <c r="AA102" s="6" t="s">
        <v>51</v>
      </c>
    </row>
    <row r="104" spans="1:27" x14ac:dyDescent="0.25">
      <c r="A104" s="2">
        <v>2028</v>
      </c>
      <c r="B104" s="2">
        <f>B5/'Output-Calculation-sheet'!B4*'Output-Calculation-sheet'!B85</f>
        <v>1881484619.8313012</v>
      </c>
      <c r="C104" s="2">
        <f>C5/'Output-Calculation-sheet'!C4*'Output-Calculation-sheet'!C85</f>
        <v>6468621105.8326674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2505474814.8205299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252853440.96688515</v>
      </c>
      <c r="M104" s="2">
        <f>M5/'Output-Calculation-sheet'!M4*'Output-Calculation-sheet'!M85</f>
        <v>3183715081.9176764</v>
      </c>
      <c r="N104" s="2">
        <f>N5/'Output-Calculation-sheet'!N4*'Output-Calculation-sheet'!N85</f>
        <v>932215951.92720127</v>
      </c>
      <c r="O104" s="2">
        <f>O5/'Output-Calculation-sheet'!O4*'Output-Calculation-sheet'!O85</f>
        <v>1249517795.5385923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194187704.6896252</v>
      </c>
      <c r="T104" s="2">
        <f>T5/'Output-Calculation-sheet'!T4*'Output-Calculation-sheet'!T85</f>
        <v>4.3813430794142041E-8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181473647.36124572</v>
      </c>
      <c r="Y104" s="2">
        <f>Y5/'Output-Calculation-sheet'!Y4*'Output-Calculation-sheet'!Y85</f>
        <v>0</v>
      </c>
      <c r="AA104" s="2">
        <f>SUM(B104:Y104)/10^6</f>
        <v>16849.544162885726</v>
      </c>
    </row>
    <row r="105" spans="1:27" x14ac:dyDescent="0.25">
      <c r="A105" s="2">
        <v>2029</v>
      </c>
      <c r="B105" s="2">
        <f>B6/'Output-Calculation-sheet'!B5*'Output-Calculation-sheet'!B86</f>
        <v>3085428138.8927045</v>
      </c>
      <c r="C105" s="2">
        <f>C6/'Output-Calculation-sheet'!C5*'Output-Calculation-sheet'!C86</f>
        <v>9125493396.3917103</v>
      </c>
      <c r="D105" s="2">
        <f>D6/'Output-Calculation-sheet'!D5*'Output-Calculation-sheet'!D86</f>
        <v>2.1000620789467204E-5</v>
      </c>
      <c r="E105" s="2">
        <f>E6/'Output-Calculation-sheet'!E5*'Output-Calculation-sheet'!E86</f>
        <v>9.420162676308252E-6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3628281480.0172086</v>
      </c>
      <c r="I105" s="2">
        <f>I6/'Output-Calculation-sheet'!I5*'Output-Calculation-sheet'!I86</f>
        <v>0</v>
      </c>
      <c r="J105" s="2">
        <f>J6/'Output-Calculation-sheet'!J5*'Output-Calculation-sheet'!J86</f>
        <v>-7.9640773794101239E-6</v>
      </c>
      <c r="K105" s="2">
        <f>K6/'Output-Calculation-sheet'!K5*'Output-Calculation-sheet'!K86</f>
        <v>2.2272299313785928E-8</v>
      </c>
      <c r="L105" s="2">
        <f>L6/'Output-Calculation-sheet'!L5*'Output-Calculation-sheet'!L86</f>
        <v>402272959.13405347</v>
      </c>
      <c r="M105" s="2">
        <f>M6/'Output-Calculation-sheet'!M5*'Output-Calculation-sheet'!M86</f>
        <v>6168923955.2088289</v>
      </c>
      <c r="N105" s="2">
        <f>N6/'Output-Calculation-sheet'!N5*'Output-Calculation-sheet'!N86</f>
        <v>1962717584.2607796</v>
      </c>
      <c r="O105" s="2">
        <f>O6/'Output-Calculation-sheet'!O5*'Output-Calculation-sheet'!O86</f>
        <v>1766618809.5199823</v>
      </c>
      <c r="P105" s="2">
        <f>P6/'Output-Calculation-sheet'!P5*'Output-Calculation-sheet'!P86</f>
        <v>8.7927616195322438E-8</v>
      </c>
      <c r="Q105" s="2">
        <f>Q6/'Output-Calculation-sheet'!Q5*'Output-Calculation-sheet'!Q86</f>
        <v>0</v>
      </c>
      <c r="R105" s="2">
        <f>R6/'Output-Calculation-sheet'!R5*'Output-Calculation-sheet'!R86</f>
        <v>9.1712004858243421E-7</v>
      </c>
      <c r="S105" s="2">
        <f>S6/'Output-Calculation-sheet'!S5*'Output-Calculation-sheet'!S86</f>
        <v>291879198.78198129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271755096.19174016</v>
      </c>
      <c r="Y105" s="2">
        <f>Y6/'Output-Calculation-sheet'!Y5*'Output-Calculation-sheet'!Y86</f>
        <v>0</v>
      </c>
      <c r="AA105" s="2">
        <f t="shared" ref="AA105:AA111" si="9">SUM(B105:Y105)/10^6</f>
        <v>26703.370618399014</v>
      </c>
    </row>
    <row r="106" spans="1:27" x14ac:dyDescent="0.25">
      <c r="A106" s="2">
        <v>2030</v>
      </c>
      <c r="B106" s="2">
        <f>B7/'Output-Calculation-sheet'!B6*'Output-Calculation-sheet'!B87</f>
        <v>4450484631.9136</v>
      </c>
      <c r="C106" s="2">
        <f>C7/'Output-Calculation-sheet'!C6*'Output-Calculation-sheet'!C87</f>
        <v>11761571209.878164</v>
      </c>
      <c r="D106" s="2">
        <f>D7/'Output-Calculation-sheet'!D6*'Output-Calculation-sheet'!D87</f>
        <v>-5.7737819266370119E-7</v>
      </c>
      <c r="E106" s="2">
        <f>E7/'Output-Calculation-sheet'!E6*'Output-Calculation-sheet'!E87</f>
        <v>3.5665206089534155E-6</v>
      </c>
      <c r="F106" s="2">
        <f>F7/'Output-Calculation-sheet'!F6*'Output-Calculation-sheet'!F87</f>
        <v>0</v>
      </c>
      <c r="G106" s="2">
        <f>G7/'Output-Calculation-sheet'!G6*'Output-Calculation-sheet'!G87</f>
        <v>-3.515187512530378E-6</v>
      </c>
      <c r="H106" s="2">
        <f>H7/'Output-Calculation-sheet'!H6*'Output-Calculation-sheet'!H87</f>
        <v>5450981066.3442154</v>
      </c>
      <c r="I106" s="2">
        <f>I7/'Output-Calculation-sheet'!I6*'Output-Calculation-sheet'!I87</f>
        <v>1.2336586973687597E-6</v>
      </c>
      <c r="J106" s="2">
        <f>J7/'Output-Calculation-sheet'!J6*'Output-Calculation-sheet'!J87</f>
        <v>1.3980786299187858E-6</v>
      </c>
      <c r="K106" s="2">
        <f>K7/'Output-Calculation-sheet'!K6*'Output-Calculation-sheet'!K87</f>
        <v>0</v>
      </c>
      <c r="L106" s="2">
        <f>L7/'Output-Calculation-sheet'!L6*'Output-Calculation-sheet'!L87</f>
        <v>577470204.87668836</v>
      </c>
      <c r="M106" s="2">
        <f>M7/'Output-Calculation-sheet'!M6*'Output-Calculation-sheet'!M87</f>
        <v>7963863165.9928551</v>
      </c>
      <c r="N106" s="2">
        <f>N7/'Output-Calculation-sheet'!N6*'Output-Calculation-sheet'!N87</f>
        <v>3691738599.5138698</v>
      </c>
      <c r="O106" s="2">
        <f>O7/'Output-Calculation-sheet'!O6*'Output-Calculation-sheet'!O87</f>
        <v>2281605256.2704225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-2.9722636187470096E-7</v>
      </c>
      <c r="S106" s="2">
        <f>S7/'Output-Calculation-sheet'!S6*'Output-Calculation-sheet'!S87</f>
        <v>437903039.41221839</v>
      </c>
      <c r="T106" s="2">
        <f>T7/'Output-Calculation-sheet'!T6*'Output-Calculation-sheet'!T87</f>
        <v>0</v>
      </c>
      <c r="U106" s="2">
        <f>U7/'Output-Calculation-sheet'!U6*'Output-Calculation-sheet'!U87</f>
        <v>8.2325565572287622E-8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439582289.6325317</v>
      </c>
      <c r="Y106" s="2">
        <f>Y7/'Output-Calculation-sheet'!Y6*'Output-Calculation-sheet'!Y87</f>
        <v>0</v>
      </c>
      <c r="AA106" s="2">
        <f t="shared" si="9"/>
        <v>37055.199463834564</v>
      </c>
    </row>
    <row r="107" spans="1:27" x14ac:dyDescent="0.25">
      <c r="A107" s="2">
        <v>2031</v>
      </c>
      <c r="B107" s="2">
        <f>B8/'Output-Calculation-sheet'!B7*'Output-Calculation-sheet'!B88</f>
        <v>6102197537.3468313</v>
      </c>
      <c r="C107" s="2">
        <f>C8/'Output-Calculation-sheet'!C7*'Output-Calculation-sheet'!C88</f>
        <v>14032619834.245207</v>
      </c>
      <c r="D107" s="2">
        <f>D8/'Output-Calculation-sheet'!D7*'Output-Calculation-sheet'!D88</f>
        <v>0</v>
      </c>
      <c r="E107" s="2">
        <f>E8/'Output-Calculation-sheet'!E7*'Output-Calculation-sheet'!E88</f>
        <v>7.3865183922712523E-6</v>
      </c>
      <c r="F107" s="2">
        <f>F8/'Output-Calculation-sheet'!F7*'Output-Calculation-sheet'!F88</f>
        <v>0</v>
      </c>
      <c r="G107" s="2">
        <f>G8/'Output-Calculation-sheet'!G7*'Output-Calculation-sheet'!G88</f>
        <v>-9.7494667733997975E-7</v>
      </c>
      <c r="H107" s="2">
        <f>H8/'Output-Calculation-sheet'!H7*'Output-Calculation-sheet'!H88</f>
        <v>7481379159.2774572</v>
      </c>
      <c r="I107" s="2">
        <f>I8/'Output-Calculation-sheet'!I7*'Output-Calculation-sheet'!I88</f>
        <v>-4.0867077753759681E-7</v>
      </c>
      <c r="J107" s="2">
        <f>J8/'Output-Calculation-sheet'!J7*'Output-Calculation-sheet'!J88</f>
        <v>2.9052088424929353E-6</v>
      </c>
      <c r="K107" s="2">
        <f>K8/'Output-Calculation-sheet'!K7*'Output-Calculation-sheet'!K88</f>
        <v>0</v>
      </c>
      <c r="L107" s="2">
        <f>L8/'Output-Calculation-sheet'!L7*'Output-Calculation-sheet'!L88</f>
        <v>739839839.71898985</v>
      </c>
      <c r="M107" s="2">
        <f>M8/'Output-Calculation-sheet'!M7*'Output-Calculation-sheet'!M88</f>
        <v>9420514267.3457718</v>
      </c>
      <c r="N107" s="2">
        <f>N8/'Output-Calculation-sheet'!N7*'Output-Calculation-sheet'!N88</f>
        <v>5334655921.681076</v>
      </c>
      <c r="O107" s="2">
        <f>O8/'Output-Calculation-sheet'!O7*'Output-Calculation-sheet'!O88</f>
        <v>2724980325.928699</v>
      </c>
      <c r="P107" s="2">
        <f>P8/'Output-Calculation-sheet'!P7*'Output-Calculation-sheet'!P88</f>
        <v>0</v>
      </c>
      <c r="Q107" s="2">
        <f>Q8/'Output-Calculation-sheet'!Q7*'Output-Calculation-sheet'!Q88</f>
        <v>-1.1555905696422606E-6</v>
      </c>
      <c r="R107" s="2">
        <f>R8/'Output-Calculation-sheet'!R7*'Output-Calculation-sheet'!R88</f>
        <v>1.348694570469337E-6</v>
      </c>
      <c r="S107" s="2">
        <f>S8/'Output-Calculation-sheet'!S7*'Output-Calculation-sheet'!S88</f>
        <v>719496542.31249094</v>
      </c>
      <c r="T107" s="2">
        <f>T8/'Output-Calculation-sheet'!T7*'Output-Calculation-sheet'!T88</f>
        <v>2.657560873905507E-7</v>
      </c>
      <c r="U107" s="2">
        <f>U8/'Output-Calculation-sheet'!U7*'Output-Calculation-sheet'!U88</f>
        <v>-2.3870883879384184E-7</v>
      </c>
      <c r="V107" s="2">
        <f>V8/'Output-Calculation-sheet'!V7*'Output-Calculation-sheet'!V88</f>
        <v>0</v>
      </c>
      <c r="W107" s="2">
        <f>W8/'Output-Calculation-sheet'!W7*'Output-Calculation-sheet'!W88</f>
        <v>4.9955063827035641E-8</v>
      </c>
      <c r="X107" s="2">
        <f>X8/'Output-Calculation-sheet'!X7*'Output-Calculation-sheet'!X88</f>
        <v>660317350.02117872</v>
      </c>
      <c r="Y107" s="2">
        <f>Y8/'Output-Calculation-sheet'!Y7*'Output-Calculation-sheet'!Y88</f>
        <v>0</v>
      </c>
      <c r="AA107" s="2">
        <f t="shared" si="9"/>
        <v>47216.000777877707</v>
      </c>
    </row>
    <row r="108" spans="1:27" x14ac:dyDescent="0.25">
      <c r="A108" s="2">
        <v>2032</v>
      </c>
      <c r="B108" s="2">
        <f>B9/'Output-Calculation-sheet'!B8*'Output-Calculation-sheet'!B89</f>
        <v>8220475042.8098984</v>
      </c>
      <c r="C108" s="2">
        <f>C9/'Output-Calculation-sheet'!C8*'Output-Calculation-sheet'!C89</f>
        <v>15217891441.510365</v>
      </c>
      <c r="D108" s="2">
        <f>D9/'Output-Calculation-sheet'!D8*'Output-Calculation-sheet'!D89</f>
        <v>0</v>
      </c>
      <c r="E108" s="2">
        <f>E9/'Output-Calculation-sheet'!E8*'Output-Calculation-sheet'!E89</f>
        <v>1.4920262020986257E-5</v>
      </c>
      <c r="F108" s="2">
        <f>F9/'Output-Calculation-sheet'!F8*'Output-Calculation-sheet'!F89</f>
        <v>0</v>
      </c>
      <c r="G108" s="2">
        <f>G9/'Output-Calculation-sheet'!G8*'Output-Calculation-sheet'!G89</f>
        <v>1.1416655359903696E-6</v>
      </c>
      <c r="H108" s="2">
        <f>H9/'Output-Calculation-sheet'!H8*'Output-Calculation-sheet'!H89</f>
        <v>10073298021.601603</v>
      </c>
      <c r="I108" s="2">
        <f>I9/'Output-Calculation-sheet'!I8*'Output-Calculation-sheet'!I89</f>
        <v>9.8341684569675604E-6</v>
      </c>
      <c r="J108" s="2">
        <f>J9/'Output-Calculation-sheet'!J8*'Output-Calculation-sheet'!J89</f>
        <v>-1.218905011739083E-6</v>
      </c>
      <c r="K108" s="2">
        <f>K9/'Output-Calculation-sheet'!K8*'Output-Calculation-sheet'!K89</f>
        <v>9.9277548339693801E-7</v>
      </c>
      <c r="L108" s="2">
        <f>L9/'Output-Calculation-sheet'!L8*'Output-Calculation-sheet'!L89</f>
        <v>861611007.91051984</v>
      </c>
      <c r="M108" s="2">
        <f>M9/'Output-Calculation-sheet'!M8*'Output-Calculation-sheet'!M89</f>
        <v>10113893633.953585</v>
      </c>
      <c r="N108" s="2">
        <f>N9/'Output-Calculation-sheet'!N8*'Output-Calculation-sheet'!N89</f>
        <v>6374838755.2468786</v>
      </c>
      <c r="O108" s="2">
        <f>O9/'Output-Calculation-sheet'!O8*'Output-Calculation-sheet'!O89</f>
        <v>2953720533.920197</v>
      </c>
      <c r="P108" s="2">
        <f>P9/'Output-Calculation-sheet'!P8*'Output-Calculation-sheet'!P89</f>
        <v>0</v>
      </c>
      <c r="Q108" s="2">
        <f>Q9/'Output-Calculation-sheet'!Q8*'Output-Calculation-sheet'!Q89</f>
        <v>90643402.776472643</v>
      </c>
      <c r="R108" s="2">
        <f>R9/'Output-Calculation-sheet'!R8*'Output-Calculation-sheet'!R89</f>
        <v>-1.5757177896040205E-7</v>
      </c>
      <c r="S108" s="2">
        <f>S9/'Output-Calculation-sheet'!S8*'Output-Calculation-sheet'!S89</f>
        <v>1040071547.838006</v>
      </c>
      <c r="T108" s="2">
        <f>T9/'Output-Calculation-sheet'!T8*'Output-Calculation-sheet'!T89</f>
        <v>2.289345784715523E-7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1.1866623026289667E-7</v>
      </c>
      <c r="X108" s="2">
        <f>X9/'Output-Calculation-sheet'!X8*'Output-Calculation-sheet'!X89</f>
        <v>939357838.63885844</v>
      </c>
      <c r="Y108" s="2">
        <f>Y9/'Output-Calculation-sheet'!Y8*'Output-Calculation-sheet'!Y89</f>
        <v>0</v>
      </c>
      <c r="AA108" s="2">
        <f t="shared" si="9"/>
        <v>55885.801226206408</v>
      </c>
    </row>
    <row r="109" spans="1:27" x14ac:dyDescent="0.25">
      <c r="A109" s="2">
        <v>2033</v>
      </c>
      <c r="B109" s="2">
        <f>B10/'Output-Calculation-sheet'!B9*'Output-Calculation-sheet'!B90</f>
        <v>17814889980.430996</v>
      </c>
      <c r="C109" s="2">
        <f>C10/'Output-Calculation-sheet'!C9*'Output-Calculation-sheet'!C90</f>
        <v>26277642408.671581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13036843872.988415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8994289360.6988106</v>
      </c>
      <c r="N109" s="2">
        <f>N10/'Output-Calculation-sheet'!N9*'Output-Calculation-sheet'!N90</f>
        <v>5298374828.5772152</v>
      </c>
      <c r="O109" s="2">
        <f>O10/'Output-Calculation-sheet'!O9*'Output-Calculation-sheet'!O90</f>
        <v>4105088561.9514117</v>
      </c>
      <c r="P109" s="2">
        <f>P10/'Output-Calculation-sheet'!P9*'Output-Calculation-sheet'!P90</f>
        <v>0</v>
      </c>
      <c r="Q109" s="2">
        <f>Q10/'Output-Calculation-sheet'!Q9*'Output-Calculation-sheet'!Q90</f>
        <v>172444414.81405631</v>
      </c>
      <c r="R109" s="2">
        <f>R10/'Output-Calculation-sheet'!R9*'Output-Calculation-sheet'!R90</f>
        <v>-3.5530596379249513E-7</v>
      </c>
      <c r="S109" s="2">
        <f>S10/'Output-Calculation-sheet'!S9*'Output-Calculation-sheet'!S90</f>
        <v>2129755933.5495558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974108750.36606944</v>
      </c>
      <c r="Y109" s="2">
        <f>Y10/'Output-Calculation-sheet'!Y9*'Output-Calculation-sheet'!Y90</f>
        <v>0</v>
      </c>
      <c r="AA109" s="2">
        <f t="shared" si="9"/>
        <v>78803.438112048112</v>
      </c>
    </row>
    <row r="110" spans="1:27" x14ac:dyDescent="0.25">
      <c r="A110" s="2">
        <v>2034</v>
      </c>
      <c r="B110" s="2">
        <f>B11/'Output-Calculation-sheet'!B10*'Output-Calculation-sheet'!B91</f>
        <v>36688022658.127548</v>
      </c>
      <c r="C110" s="2">
        <f>C11/'Output-Calculation-sheet'!C10*'Output-Calculation-sheet'!C91</f>
        <v>27044433778.460289</v>
      </c>
      <c r="D110" s="2">
        <f>D11/'Output-Calculation-sheet'!D10*'Output-Calculation-sheet'!D91</f>
        <v>0</v>
      </c>
      <c r="E110" s="2">
        <f>E11/'Output-Calculation-sheet'!E10*'Output-Calculation-sheet'!E91</f>
        <v>776509395.11496401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13373895983.092726</v>
      </c>
      <c r="I110" s="2">
        <f>I11/'Output-Calculation-sheet'!I10*'Output-Calculation-sheet'!I91</f>
        <v>-1.2875848987116165E-6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624123167.22138286</v>
      </c>
      <c r="M110" s="2">
        <f>M11/'Output-Calculation-sheet'!M10*'Output-Calculation-sheet'!M91</f>
        <v>9465296580.6543121</v>
      </c>
      <c r="N110" s="2">
        <f>N11/'Output-Calculation-sheet'!N10*'Output-Calculation-sheet'!N91</f>
        <v>6550629406.856245</v>
      </c>
      <c r="O110" s="2">
        <f>O11/'Output-Calculation-sheet'!O10*'Output-Calculation-sheet'!O91</f>
        <v>4153503426.6013823</v>
      </c>
      <c r="P110" s="2">
        <f>P11/'Output-Calculation-sheet'!P10*'Output-Calculation-sheet'!P91</f>
        <v>0</v>
      </c>
      <c r="Q110" s="2">
        <f>Q11/'Output-Calculation-sheet'!Q10*'Output-Calculation-sheet'!Q91</f>
        <v>1048647131.9669341</v>
      </c>
      <c r="R110" s="2">
        <f>R11/'Output-Calculation-sheet'!R10*'Output-Calculation-sheet'!R91</f>
        <v>0</v>
      </c>
      <c r="S110" s="2">
        <f>S11/'Output-Calculation-sheet'!S10*'Output-Calculation-sheet'!S91</f>
        <v>3206812807.2567668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924020487.47223032</v>
      </c>
      <c r="Y110" s="2">
        <f>Y11/'Output-Calculation-sheet'!Y10*'Output-Calculation-sheet'!Y91</f>
        <v>41089650.847449094</v>
      </c>
      <c r="AA110" s="2">
        <f t="shared" si="9"/>
        <v>103896.98447367223</v>
      </c>
    </row>
    <row r="111" spans="1:27" x14ac:dyDescent="0.25">
      <c r="A111" s="2">
        <v>2035</v>
      </c>
      <c r="B111" s="2">
        <f>B12/'Output-Calculation-sheet'!B11*'Output-Calculation-sheet'!B92</f>
        <v>31379427792.382847</v>
      </c>
      <c r="C111" s="2">
        <f>C12/'Output-Calculation-sheet'!C11*'Output-Calculation-sheet'!C92</f>
        <v>27511917219.449688</v>
      </c>
      <c r="D111" s="2">
        <f>D12/'Output-Calculation-sheet'!D11*'Output-Calculation-sheet'!D92</f>
        <v>-8.2132004921342696E-7</v>
      </c>
      <c r="E111" s="2">
        <f>E12/'Output-Calculation-sheet'!E11*'Output-Calculation-sheet'!E92</f>
        <v>2545130022.6085353</v>
      </c>
      <c r="F111" s="2">
        <f>F12/'Output-Calculation-sheet'!F11*'Output-Calculation-sheet'!F92</f>
        <v>-1.804298343449019E-7</v>
      </c>
      <c r="G111" s="2">
        <f>G12/'Output-Calculation-sheet'!G11*'Output-Calculation-sheet'!G92</f>
        <v>0</v>
      </c>
      <c r="H111" s="2">
        <f>H12/'Output-Calculation-sheet'!H11*'Output-Calculation-sheet'!H92</f>
        <v>11435868995.745649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1238398621.5468078</v>
      </c>
      <c r="M111" s="2">
        <f>M12/'Output-Calculation-sheet'!M11*'Output-Calculation-sheet'!M92</f>
        <v>8149222380.0822468</v>
      </c>
      <c r="N111" s="2">
        <f>N12/'Output-Calculation-sheet'!N11*'Output-Calculation-sheet'!N92</f>
        <v>5737505140.1457739</v>
      </c>
      <c r="O111" s="2">
        <f>O12/'Output-Calculation-sheet'!O11*'Output-Calculation-sheet'!O92</f>
        <v>4157237927.0583167</v>
      </c>
      <c r="P111" s="2">
        <f>P12/'Output-Calculation-sheet'!P11*'Output-Calculation-sheet'!P92</f>
        <v>246540643.39991224</v>
      </c>
      <c r="Q111" s="2">
        <f>Q12/'Output-Calculation-sheet'!Q11*'Output-Calculation-sheet'!Q92</f>
        <v>1090377956.5049818</v>
      </c>
      <c r="R111" s="2">
        <f>R12/'Output-Calculation-sheet'!R11*'Output-Calculation-sheet'!R92</f>
        <v>0</v>
      </c>
      <c r="S111" s="2">
        <f>S12/'Output-Calculation-sheet'!S11*'Output-Calculation-sheet'!S92</f>
        <v>2740947412.4755187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796579606.64742315</v>
      </c>
      <c r="Y111" s="2">
        <f>Y12/'Output-Calculation-sheet'!Y11*'Output-Calculation-sheet'!Y92</f>
        <v>53942152.832235269</v>
      </c>
      <c r="AA111" s="2">
        <f t="shared" si="9"/>
        <v>97083.095870879944</v>
      </c>
    </row>
    <row r="113" spans="1:27" x14ac:dyDescent="0.25">
      <c r="A113" s="6" t="s">
        <v>47</v>
      </c>
      <c r="AA113" s="6" t="s">
        <v>52</v>
      </c>
    </row>
    <row r="115" spans="1:27" x14ac:dyDescent="0.25">
      <c r="A115" s="2">
        <v>2028</v>
      </c>
      <c r="B115" s="2">
        <f>B5/'Output-Calculation-sheet'!B4*'Output-Calculation-sheet'!B94</f>
        <v>32776248347.044472</v>
      </c>
      <c r="C115" s="2">
        <f>C5/'Output-Calculation-sheet'!C4*'Output-Calculation-sheet'!C94</f>
        <v>0</v>
      </c>
      <c r="D115" s="2">
        <f>D5/'Output-Calculation-sheet'!D4*'Output-Calculation-sheet'!D94</f>
        <v>19260036135.563091</v>
      </c>
      <c r="E115" s="2">
        <f>E5/'Output-Calculation-sheet'!E4*'Output-Calculation-sheet'!E94</f>
        <v>14608654545.986094</v>
      </c>
      <c r="F115" s="2">
        <f>F5/'Output-Calculation-sheet'!F4*'Output-Calculation-sheet'!F94</f>
        <v>10001269057.19742</v>
      </c>
      <c r="G115" s="2">
        <f>G5/'Output-Calculation-sheet'!G4*'Output-Calculation-sheet'!G94</f>
        <v>6683529907.6205387</v>
      </c>
      <c r="H115" s="2">
        <f>H5/'Output-Calculation-sheet'!H4*'Output-Calculation-sheet'!H94</f>
        <v>0</v>
      </c>
      <c r="I115" s="2">
        <f>I5/'Output-Calculation-sheet'!I4*'Output-Calculation-sheet'!I94</f>
        <v>6131527055.7924566</v>
      </c>
      <c r="J115" s="2">
        <f>J5/'Output-Calculation-sheet'!J4*'Output-Calculation-sheet'!J94</f>
        <v>6356050354.5984964</v>
      </c>
      <c r="K115" s="2">
        <f>K5/'Output-Calculation-sheet'!K4*'Output-Calculation-sheet'!K94</f>
        <v>6031492641.5898561</v>
      </c>
      <c r="L115" s="2">
        <f>L5/'Output-Calculation-sheet'!L4*'Output-Calculation-sheet'!L94</f>
        <v>4948035174.7942791</v>
      </c>
      <c r="M115" s="2">
        <f>M5/'Output-Calculation-sheet'!M4*'Output-Calculation-sheet'!M94</f>
        <v>0</v>
      </c>
      <c r="N115" s="2">
        <f>N5/'Output-Calculation-sheet'!N4*'Output-Calculation-sheet'!N94</f>
        <v>2169580002.8128595</v>
      </c>
      <c r="O115" s="2">
        <f>O5/'Output-Calculation-sheet'!O4*'Output-Calculation-sheet'!O94</f>
        <v>0</v>
      </c>
      <c r="P115" s="2">
        <f>P5/'Output-Calculation-sheet'!P4*'Output-Calculation-sheet'!P94</f>
        <v>3305082006.0316525</v>
      </c>
      <c r="Q115" s="2">
        <f>Q5/'Output-Calculation-sheet'!Q4*'Output-Calculation-sheet'!Q94</f>
        <v>3496319746.4146729</v>
      </c>
      <c r="R115" s="2">
        <f>R5/'Output-Calculation-sheet'!R4*'Output-Calculation-sheet'!R94</f>
        <v>3912209941.8097014</v>
      </c>
      <c r="S115" s="2">
        <f>S5/'Output-Calculation-sheet'!S4*'Output-Calculation-sheet'!S94</f>
        <v>1535713563.7644763</v>
      </c>
      <c r="T115" s="2">
        <f>T5/'Output-Calculation-sheet'!T4*'Output-Calculation-sheet'!T94</f>
        <v>1506924056.4442742</v>
      </c>
      <c r="U115" s="2">
        <f>U5/'Output-Calculation-sheet'!U4*'Output-Calculation-sheet'!U94</f>
        <v>1037889198.7862737</v>
      </c>
      <c r="V115" s="2">
        <f>V5/'Output-Calculation-sheet'!V4*'Output-Calculation-sheet'!V94</f>
        <v>1107159671.8819578</v>
      </c>
      <c r="W115" s="2">
        <f>W5/'Output-Calculation-sheet'!W4*'Output-Calculation-sheet'!W94</f>
        <v>859206436.53765213</v>
      </c>
      <c r="X115" s="2">
        <f>X5/'Output-Calculation-sheet'!X4*'Output-Calculation-sheet'!X94</f>
        <v>0</v>
      </c>
      <c r="Y115" s="2">
        <f>Y5/'Output-Calculation-sheet'!Y4*'Output-Calculation-sheet'!Y94</f>
        <v>429681529.08515155</v>
      </c>
      <c r="AA115" s="2">
        <f>SUM(B115:Y115)/10^6</f>
        <v>126156.60937375539</v>
      </c>
    </row>
    <row r="116" spans="1:27" x14ac:dyDescent="0.25">
      <c r="A116" s="2">
        <v>2029</v>
      </c>
      <c r="B116" s="2">
        <f>B6/'Output-Calculation-sheet'!B5*'Output-Calculation-sheet'!B95</f>
        <v>45685213484.535126</v>
      </c>
      <c r="C116" s="2">
        <f>C6/'Output-Calculation-sheet'!C5*'Output-Calculation-sheet'!C95</f>
        <v>0</v>
      </c>
      <c r="D116" s="2">
        <f>D6/'Output-Calculation-sheet'!D5*'Output-Calculation-sheet'!D95</f>
        <v>26925293591.853931</v>
      </c>
      <c r="E116" s="2">
        <f>E6/'Output-Calculation-sheet'!E5*'Output-Calculation-sheet'!E95</f>
        <v>20580948836.810982</v>
      </c>
      <c r="F116" s="2">
        <f>F6/'Output-Calculation-sheet'!F5*'Output-Calculation-sheet'!F95</f>
        <v>13964839404.737087</v>
      </c>
      <c r="G116" s="2">
        <f>G6/'Output-Calculation-sheet'!G5*'Output-Calculation-sheet'!G95</f>
        <v>9329658900.8041954</v>
      </c>
      <c r="H116" s="2">
        <f>H6/'Output-Calculation-sheet'!H5*'Output-Calculation-sheet'!H95</f>
        <v>0</v>
      </c>
      <c r="I116" s="2">
        <f>I6/'Output-Calculation-sheet'!I5*'Output-Calculation-sheet'!I95</f>
        <v>8564256229.6419392</v>
      </c>
      <c r="J116" s="2">
        <f>J6/'Output-Calculation-sheet'!J5*'Output-Calculation-sheet'!J95</f>
        <v>8929924416.3091583</v>
      </c>
      <c r="K116" s="2">
        <f>K6/'Output-Calculation-sheet'!K5*'Output-Calculation-sheet'!K95</f>
        <v>8513819407.8070908</v>
      </c>
      <c r="L116" s="2">
        <f>L6/'Output-Calculation-sheet'!L5*'Output-Calculation-sheet'!L95</f>
        <v>6920584963.7887831</v>
      </c>
      <c r="M116" s="2">
        <f>M6/'Output-Calculation-sheet'!M5*'Output-Calculation-sheet'!M95</f>
        <v>0</v>
      </c>
      <c r="N116" s="2">
        <f>N6/'Output-Calculation-sheet'!N5*'Output-Calculation-sheet'!N95</f>
        <v>2851460531.742065</v>
      </c>
      <c r="O116" s="2">
        <f>O6/'Output-Calculation-sheet'!O5*'Output-Calculation-sheet'!O95</f>
        <v>0</v>
      </c>
      <c r="P116" s="2">
        <f>P6/'Output-Calculation-sheet'!P5*'Output-Calculation-sheet'!P95</f>
        <v>4829310396.2405272</v>
      </c>
      <c r="Q116" s="2">
        <f>Q6/'Output-Calculation-sheet'!Q5*'Output-Calculation-sheet'!Q95</f>
        <v>4891754110.5866003</v>
      </c>
      <c r="R116" s="2">
        <f>R6/'Output-Calculation-sheet'!R5*'Output-Calculation-sheet'!R95</f>
        <v>5562318171.2477369</v>
      </c>
      <c r="S116" s="2">
        <f>S6/'Output-Calculation-sheet'!S5*'Output-Calculation-sheet'!S95</f>
        <v>2136272065.8174438</v>
      </c>
      <c r="T116" s="2">
        <f>T6/'Output-Calculation-sheet'!T5*'Output-Calculation-sheet'!T95</f>
        <v>2134050596.18888</v>
      </c>
      <c r="U116" s="2">
        <f>U6/'Output-Calculation-sheet'!U5*'Output-Calculation-sheet'!U95</f>
        <v>1483098242.7975838</v>
      </c>
      <c r="V116" s="2">
        <f>V6/'Output-Calculation-sheet'!V5*'Output-Calculation-sheet'!V95</f>
        <v>1544516866.8415999</v>
      </c>
      <c r="W116" s="2">
        <f>W6/'Output-Calculation-sheet'!W5*'Output-Calculation-sheet'!W95</f>
        <v>1199308434.2693586</v>
      </c>
      <c r="X116" s="2">
        <f>X6/'Output-Calculation-sheet'!X5*'Output-Calculation-sheet'!X95</f>
        <v>0</v>
      </c>
      <c r="Y116" s="2">
        <f>Y6/'Output-Calculation-sheet'!Y5*'Output-Calculation-sheet'!Y95</f>
        <v>600794291.01274455</v>
      </c>
      <c r="AA116" s="2">
        <f t="shared" ref="AA116:AA122" si="10">SUM(B116:Y116)/10^6</f>
        <v>176647.42294303287</v>
      </c>
    </row>
    <row r="117" spans="1:27" x14ac:dyDescent="0.25">
      <c r="A117" s="2">
        <v>2030</v>
      </c>
      <c r="B117" s="2">
        <f>B7/'Output-Calculation-sheet'!B6*'Output-Calculation-sheet'!B96</f>
        <v>57988259515.83857</v>
      </c>
      <c r="C117" s="2">
        <f>C7/'Output-Calculation-sheet'!C6*'Output-Calculation-sheet'!C96</f>
        <v>0</v>
      </c>
      <c r="D117" s="2">
        <f>D7/'Output-Calculation-sheet'!D6*'Output-Calculation-sheet'!D96</f>
        <v>34586062234.551216</v>
      </c>
      <c r="E117" s="2">
        <f>E7/'Output-Calculation-sheet'!E6*'Output-Calculation-sheet'!E96</f>
        <v>26386499523.664345</v>
      </c>
      <c r="F117" s="2">
        <f>F7/'Output-Calculation-sheet'!F6*'Output-Calculation-sheet'!F96</f>
        <v>17768028671.996468</v>
      </c>
      <c r="G117" s="2">
        <f>G7/'Output-Calculation-sheet'!G6*'Output-Calculation-sheet'!G96</f>
        <v>11995891140.669584</v>
      </c>
      <c r="H117" s="2">
        <f>H7/'Output-Calculation-sheet'!H6*'Output-Calculation-sheet'!H96</f>
        <v>0</v>
      </c>
      <c r="I117" s="2">
        <f>I7/'Output-Calculation-sheet'!I6*'Output-Calculation-sheet'!I96</f>
        <v>10936094914.377741</v>
      </c>
      <c r="J117" s="2">
        <f>J7/'Output-Calculation-sheet'!J6*'Output-Calculation-sheet'!J96</f>
        <v>11422471083.965773</v>
      </c>
      <c r="K117" s="2">
        <f>K7/'Output-Calculation-sheet'!K6*'Output-Calculation-sheet'!K96</f>
        <v>11000886354.142328</v>
      </c>
      <c r="L117" s="2">
        <f>L7/'Output-Calculation-sheet'!L6*'Output-Calculation-sheet'!L96</f>
        <v>8783202112.7030621</v>
      </c>
      <c r="M117" s="2">
        <f>M7/'Output-Calculation-sheet'!M6*'Output-Calculation-sheet'!M96</f>
        <v>0</v>
      </c>
      <c r="N117" s="2">
        <f>N7/'Output-Calculation-sheet'!N6*'Output-Calculation-sheet'!N96</f>
        <v>3353913998.4647079</v>
      </c>
      <c r="O117" s="2">
        <f>O7/'Output-Calculation-sheet'!O6*'Output-Calculation-sheet'!O96</f>
        <v>0</v>
      </c>
      <c r="P117" s="2">
        <f>P7/'Output-Calculation-sheet'!P6*'Output-Calculation-sheet'!P96</f>
        <v>6426152043.6031933</v>
      </c>
      <c r="Q117" s="2">
        <f>Q7/'Output-Calculation-sheet'!Q6*'Output-Calculation-sheet'!Q96</f>
        <v>6341292762.1730556</v>
      </c>
      <c r="R117" s="2">
        <f>R7/'Output-Calculation-sheet'!R6*'Output-Calculation-sheet'!R96</f>
        <v>7206145277.8717585</v>
      </c>
      <c r="S117" s="2">
        <f>S7/'Output-Calculation-sheet'!S6*'Output-Calculation-sheet'!S96</f>
        <v>2717473262.3271427</v>
      </c>
      <c r="T117" s="2">
        <f>T7/'Output-Calculation-sheet'!T6*'Output-Calculation-sheet'!T96</f>
        <v>2745338094.7150164</v>
      </c>
      <c r="U117" s="2">
        <f>U7/'Output-Calculation-sheet'!U6*'Output-Calculation-sheet'!U96</f>
        <v>1947602566.7905011</v>
      </c>
      <c r="V117" s="2">
        <f>V7/'Output-Calculation-sheet'!V6*'Output-Calculation-sheet'!V96</f>
        <v>1970735687.1294944</v>
      </c>
      <c r="W117" s="2">
        <f>W7/'Output-Calculation-sheet'!W6*'Output-Calculation-sheet'!W96</f>
        <v>1524492344.6982524</v>
      </c>
      <c r="X117" s="2">
        <f>X7/'Output-Calculation-sheet'!X6*'Output-Calculation-sheet'!X96</f>
        <v>0</v>
      </c>
      <c r="Y117" s="2">
        <f>Y7/'Output-Calculation-sheet'!Y6*'Output-Calculation-sheet'!Y96</f>
        <v>765504632.51841152</v>
      </c>
      <c r="AA117" s="2">
        <f t="shared" si="10"/>
        <v>225866.04622220062</v>
      </c>
    </row>
    <row r="118" spans="1:27" x14ac:dyDescent="0.25">
      <c r="A118" s="2">
        <v>2031</v>
      </c>
      <c r="B118" s="2">
        <f>B8/'Output-Calculation-sheet'!B7*'Output-Calculation-sheet'!B97</f>
        <v>67770580423.264664</v>
      </c>
      <c r="C118" s="2">
        <f>C8/'Output-Calculation-sheet'!C7*'Output-Calculation-sheet'!C97</f>
        <v>0</v>
      </c>
      <c r="D118" s="2">
        <f>D8/'Output-Calculation-sheet'!D7*'Output-Calculation-sheet'!D97</f>
        <v>40561907192.257523</v>
      </c>
      <c r="E118" s="2">
        <f>E8/'Output-Calculation-sheet'!E7*'Output-Calculation-sheet'!E97</f>
        <v>30919157261.391556</v>
      </c>
      <c r="F118" s="2">
        <f>F8/'Output-Calculation-sheet'!F7*'Output-Calculation-sheet'!F97</f>
        <v>20798900495.861805</v>
      </c>
      <c r="G118" s="2">
        <f>G8/'Output-Calculation-sheet'!G7*'Output-Calculation-sheet'!G97</f>
        <v>14085407433.523382</v>
      </c>
      <c r="H118" s="2">
        <f>H8/'Output-Calculation-sheet'!H7*'Output-Calculation-sheet'!H97</f>
        <v>0</v>
      </c>
      <c r="I118" s="2">
        <f>I8/'Output-Calculation-sheet'!I7*'Output-Calculation-sheet'!I97</f>
        <v>12826284046.317852</v>
      </c>
      <c r="J118" s="2">
        <f>J8/'Output-Calculation-sheet'!J7*'Output-Calculation-sheet'!J97</f>
        <v>13391242012.390732</v>
      </c>
      <c r="K118" s="2">
        <f>K8/'Output-Calculation-sheet'!K7*'Output-Calculation-sheet'!K97</f>
        <v>12937309405.761578</v>
      </c>
      <c r="L118" s="2">
        <f>L8/'Output-Calculation-sheet'!L7*'Output-Calculation-sheet'!L97</f>
        <v>10252120185.652264</v>
      </c>
      <c r="M118" s="2">
        <f>M8/'Output-Calculation-sheet'!M7*'Output-Calculation-sheet'!M97</f>
        <v>0</v>
      </c>
      <c r="N118" s="2">
        <f>N8/'Output-Calculation-sheet'!N7*'Output-Calculation-sheet'!N97</f>
        <v>3582473222.9490008</v>
      </c>
      <c r="O118" s="2">
        <f>O8/'Output-Calculation-sheet'!O7*'Output-Calculation-sheet'!O97</f>
        <v>0</v>
      </c>
      <c r="P118" s="2">
        <f>P8/'Output-Calculation-sheet'!P7*'Output-Calculation-sheet'!P97</f>
        <v>7674667183.3838978</v>
      </c>
      <c r="Q118" s="2">
        <f>Q8/'Output-Calculation-sheet'!Q7*'Output-Calculation-sheet'!Q97</f>
        <v>7442672931.9988031</v>
      </c>
      <c r="R118" s="2">
        <f>R8/'Output-Calculation-sheet'!R7*'Output-Calculation-sheet'!R97</f>
        <v>8469187408.56705</v>
      </c>
      <c r="S118" s="2">
        <f>S8/'Output-Calculation-sheet'!S7*'Output-Calculation-sheet'!S97</f>
        <v>3150150466.9741521</v>
      </c>
      <c r="T118" s="2">
        <f>T8/'Output-Calculation-sheet'!T7*'Output-Calculation-sheet'!T97</f>
        <v>3228630403.173821</v>
      </c>
      <c r="U118" s="2">
        <f>U8/'Output-Calculation-sheet'!U7*'Output-Calculation-sheet'!U97</f>
        <v>2308313378.1500573</v>
      </c>
      <c r="V118" s="2">
        <f>V8/'Output-Calculation-sheet'!V7*'Output-Calculation-sheet'!V97</f>
        <v>2305456523.6334901</v>
      </c>
      <c r="W118" s="2">
        <f>W8/'Output-Calculation-sheet'!W7*'Output-Calculation-sheet'!W97</f>
        <v>1786660498.6115828</v>
      </c>
      <c r="X118" s="2">
        <f>X8/'Output-Calculation-sheet'!X7*'Output-Calculation-sheet'!X97</f>
        <v>0</v>
      </c>
      <c r="Y118" s="2">
        <f>Y8/'Output-Calculation-sheet'!Y7*'Output-Calculation-sheet'!Y97</f>
        <v>896552989.12624907</v>
      </c>
      <c r="AA118" s="2">
        <f t="shared" si="10"/>
        <v>264387.67346298945</v>
      </c>
    </row>
    <row r="119" spans="1:27" x14ac:dyDescent="0.25">
      <c r="A119" s="2">
        <v>2032</v>
      </c>
      <c r="B119" s="2">
        <f>B9/'Output-Calculation-sheet'!B8*'Output-Calculation-sheet'!B98</f>
        <v>71884145385.427963</v>
      </c>
      <c r="C119" s="2">
        <f>C9/'Output-Calculation-sheet'!C8*'Output-Calculation-sheet'!C98</f>
        <v>0</v>
      </c>
      <c r="D119" s="2">
        <f>D9/'Output-Calculation-sheet'!D8*'Output-Calculation-sheet'!D98</f>
        <v>43423788014.140541</v>
      </c>
      <c r="E119" s="2">
        <f>E9/'Output-Calculation-sheet'!E8*'Output-Calculation-sheet'!E98</f>
        <v>33075056507.771545</v>
      </c>
      <c r="F119" s="2">
        <f>F9/'Output-Calculation-sheet'!F8*'Output-Calculation-sheet'!F98</f>
        <v>22217083159.725922</v>
      </c>
      <c r="G119" s="2">
        <f>G9/'Output-Calculation-sheet'!G8*'Output-Calculation-sheet'!G98</f>
        <v>15083800064.339174</v>
      </c>
      <c r="H119" s="2">
        <f>H9/'Output-Calculation-sheet'!H8*'Output-Calculation-sheet'!H98</f>
        <v>0</v>
      </c>
      <c r="I119" s="2">
        <f>I9/'Output-Calculation-sheet'!I8*'Output-Calculation-sheet'!I98</f>
        <v>13719263003.465046</v>
      </c>
      <c r="J119" s="2">
        <f>J9/'Output-Calculation-sheet'!J8*'Output-Calculation-sheet'!J98</f>
        <v>14319867724.003344</v>
      </c>
      <c r="K119" s="2">
        <f>K9/'Output-Calculation-sheet'!K8*'Output-Calculation-sheet'!K98</f>
        <v>13819581654.324806</v>
      </c>
      <c r="L119" s="2">
        <f>L9/'Output-Calculation-sheet'!L8*'Output-Calculation-sheet'!L98</f>
        <v>10913954541.407492</v>
      </c>
      <c r="M119" s="2">
        <f>M9/'Output-Calculation-sheet'!M8*'Output-Calculation-sheet'!M98</f>
        <v>0</v>
      </c>
      <c r="N119" s="2">
        <f>N9/'Output-Calculation-sheet'!N8*'Output-Calculation-sheet'!N98</f>
        <v>3556688169.2246051</v>
      </c>
      <c r="O119" s="2">
        <f>O9/'Output-Calculation-sheet'!O8*'Output-Calculation-sheet'!O98</f>
        <v>0</v>
      </c>
      <c r="P119" s="2">
        <f>P9/'Output-Calculation-sheet'!P8*'Output-Calculation-sheet'!P98</f>
        <v>8310274345.9126501</v>
      </c>
      <c r="Q119" s="2">
        <f>Q9/'Output-Calculation-sheet'!Q8*'Output-Calculation-sheet'!Q98</f>
        <v>7944832920.2106409</v>
      </c>
      <c r="R119" s="2">
        <f>R9/'Output-Calculation-sheet'!R8*'Output-Calculation-sheet'!R98</f>
        <v>9095207339.1640644</v>
      </c>
      <c r="S119" s="2">
        <f>S9/'Output-Calculation-sheet'!S8*'Output-Calculation-sheet'!S98</f>
        <v>3271290809.1937604</v>
      </c>
      <c r="T119" s="2">
        <f>T9/'Output-Calculation-sheet'!T8*'Output-Calculation-sheet'!T98</f>
        <v>3455367310.2211742</v>
      </c>
      <c r="U119" s="2">
        <f>U9/'Output-Calculation-sheet'!U8*'Output-Calculation-sheet'!U98</f>
        <v>2488270776.61759</v>
      </c>
      <c r="V119" s="2">
        <f>V9/'Output-Calculation-sheet'!V8*'Output-Calculation-sheet'!V98</f>
        <v>2461515546.567585</v>
      </c>
      <c r="W119" s="2">
        <f>W9/'Output-Calculation-sheet'!W8*'Output-Calculation-sheet'!W98</f>
        <v>1911960574.4146788</v>
      </c>
      <c r="X119" s="2">
        <f>X9/'Output-Calculation-sheet'!X8*'Output-Calculation-sheet'!X98</f>
        <v>0</v>
      </c>
      <c r="Y119" s="2">
        <f>Y9/'Output-Calculation-sheet'!Y8*'Output-Calculation-sheet'!Y98</f>
        <v>958249303.83100688</v>
      </c>
      <c r="AA119" s="2">
        <f t="shared" si="10"/>
        <v>281910.19714996358</v>
      </c>
    </row>
    <row r="120" spans="1:27" x14ac:dyDescent="0.25">
      <c r="A120" s="2">
        <v>2033</v>
      </c>
      <c r="B120" s="2">
        <f>B10/'Output-Calculation-sheet'!B9*'Output-Calculation-sheet'!B99</f>
        <v>70863052653.426422</v>
      </c>
      <c r="C120" s="2">
        <f>C10/'Output-Calculation-sheet'!C9*'Output-Calculation-sheet'!C99</f>
        <v>0</v>
      </c>
      <c r="D120" s="2">
        <f>D10/'Output-Calculation-sheet'!D9*'Output-Calculation-sheet'!D99</f>
        <v>37248027826.720932</v>
      </c>
      <c r="E120" s="2">
        <f>E10/'Output-Calculation-sheet'!E9*'Output-Calculation-sheet'!E99</f>
        <v>29552526419.677364</v>
      </c>
      <c r="F120" s="2">
        <f>F10/'Output-Calculation-sheet'!F9*'Output-Calculation-sheet'!F99</f>
        <v>19024021738.490696</v>
      </c>
      <c r="G120" s="2">
        <f>G10/'Output-Calculation-sheet'!G9*'Output-Calculation-sheet'!G99</f>
        <v>13366799773.648077</v>
      </c>
      <c r="H120" s="2">
        <f>H10/'Output-Calculation-sheet'!H9*'Output-Calculation-sheet'!H99</f>
        <v>0</v>
      </c>
      <c r="I120" s="2">
        <f>I10/'Output-Calculation-sheet'!I9*'Output-Calculation-sheet'!I99</f>
        <v>12178208356.612389</v>
      </c>
      <c r="J120" s="2">
        <f>J10/'Output-Calculation-sheet'!J9*'Output-Calculation-sheet'!J99</f>
        <v>11853424607.283861</v>
      </c>
      <c r="K120" s="2">
        <f>K10/'Output-Calculation-sheet'!K9*'Output-Calculation-sheet'!K99</f>
        <v>11739789038.0571</v>
      </c>
      <c r="L120" s="2">
        <f>L10/'Output-Calculation-sheet'!L9*'Output-Calculation-sheet'!L99</f>
        <v>9417812639.7734814</v>
      </c>
      <c r="M120" s="2">
        <f>M10/'Output-Calculation-sheet'!M9*'Output-Calculation-sheet'!M99</f>
        <v>0</v>
      </c>
      <c r="N120" s="2">
        <f>N10/'Output-Calculation-sheet'!N9*'Output-Calculation-sheet'!N99</f>
        <v>3529492965.9224224</v>
      </c>
      <c r="O120" s="2">
        <f>O10/'Output-Calculation-sheet'!O9*'Output-Calculation-sheet'!O99</f>
        <v>0</v>
      </c>
      <c r="P120" s="2">
        <f>P10/'Output-Calculation-sheet'!P9*'Output-Calculation-sheet'!P99</f>
        <v>8037145523.7407379</v>
      </c>
      <c r="Q120" s="2">
        <f>Q10/'Output-Calculation-sheet'!Q9*'Output-Calculation-sheet'!Q99</f>
        <v>7735193732.1055346</v>
      </c>
      <c r="R120" s="2">
        <f>R10/'Output-Calculation-sheet'!R9*'Output-Calculation-sheet'!R99</f>
        <v>7607223955.8311663</v>
      </c>
      <c r="S120" s="2">
        <f>S10/'Output-Calculation-sheet'!S9*'Output-Calculation-sheet'!S99</f>
        <v>2926025894.2483377</v>
      </c>
      <c r="T120" s="2">
        <f>T10/'Output-Calculation-sheet'!T9*'Output-Calculation-sheet'!T99</f>
        <v>2796458686.4552736</v>
      </c>
      <c r="U120" s="2">
        <f>U10/'Output-Calculation-sheet'!U9*'Output-Calculation-sheet'!U99</f>
        <v>2436170752.170115</v>
      </c>
      <c r="V120" s="2">
        <f>V10/'Output-Calculation-sheet'!V9*'Output-Calculation-sheet'!V99</f>
        <v>1875492681.5376556</v>
      </c>
      <c r="W120" s="2">
        <f>W10/'Output-Calculation-sheet'!W9*'Output-Calculation-sheet'!W99</f>
        <v>1623761011.8857872</v>
      </c>
      <c r="X120" s="2">
        <f>X10/'Output-Calculation-sheet'!X9*'Output-Calculation-sheet'!X99</f>
        <v>0</v>
      </c>
      <c r="Y120" s="2">
        <f>Y10/'Output-Calculation-sheet'!Y9*'Output-Calculation-sheet'!Y99</f>
        <v>947456035.63460255</v>
      </c>
      <c r="AA120" s="2">
        <f t="shared" si="10"/>
        <v>254758.08429322191</v>
      </c>
    </row>
    <row r="121" spans="1:27" x14ac:dyDescent="0.25">
      <c r="A121" s="2">
        <v>2034</v>
      </c>
      <c r="B121" s="2">
        <f>B11/'Output-Calculation-sheet'!B10*'Output-Calculation-sheet'!B100</f>
        <v>56625641281.735291</v>
      </c>
      <c r="C121" s="2">
        <f>C11/'Output-Calculation-sheet'!C10*'Output-Calculation-sheet'!C100</f>
        <v>0</v>
      </c>
      <c r="D121" s="2">
        <f>D11/'Output-Calculation-sheet'!D10*'Output-Calculation-sheet'!D100</f>
        <v>39197767847.163971</v>
      </c>
      <c r="E121" s="2">
        <f>E11/'Output-Calculation-sheet'!E10*'Output-Calculation-sheet'!E100</f>
        <v>30328080219.968948</v>
      </c>
      <c r="F121" s="2">
        <f>F11/'Output-Calculation-sheet'!F10*'Output-Calculation-sheet'!F100</f>
        <v>20019984764.287491</v>
      </c>
      <c r="G121" s="2">
        <f>G11/'Output-Calculation-sheet'!G10*'Output-Calculation-sheet'!G100</f>
        <v>14065719956.479059</v>
      </c>
      <c r="H121" s="2">
        <f>H11/'Output-Calculation-sheet'!H10*'Output-Calculation-sheet'!H100</f>
        <v>0</v>
      </c>
      <c r="I121" s="2">
        <f>I11/'Output-Calculation-sheet'!I10*'Output-Calculation-sheet'!I100</f>
        <v>12815226383.310549</v>
      </c>
      <c r="J121" s="2">
        <f>J11/'Output-Calculation-sheet'!J10*'Output-Calculation-sheet'!J100</f>
        <v>12473577870.404812</v>
      </c>
      <c r="K121" s="2">
        <f>K11/'Output-Calculation-sheet'!K10*'Output-Calculation-sheet'!K100</f>
        <v>12354310850.601269</v>
      </c>
      <c r="L121" s="2">
        <f>L11/'Output-Calculation-sheet'!L10*'Output-Calculation-sheet'!L100</f>
        <v>9286383390.3302269</v>
      </c>
      <c r="M121" s="2">
        <f>M11/'Output-Calculation-sheet'!M10*'Output-Calculation-sheet'!M100</f>
        <v>6.6347463660301555E-7</v>
      </c>
      <c r="N121" s="2">
        <f>N11/'Output-Calculation-sheet'!N10*'Output-Calculation-sheet'!N100</f>
        <v>2739531505.046175</v>
      </c>
      <c r="O121" s="2">
        <f>O11/'Output-Calculation-sheet'!O10*'Output-Calculation-sheet'!O100</f>
        <v>0</v>
      </c>
      <c r="P121" s="2">
        <f>P11/'Output-Calculation-sheet'!P10*'Output-Calculation-sheet'!P100</f>
        <v>8457491470.874053</v>
      </c>
      <c r="Q121" s="2">
        <f>Q11/'Output-Calculation-sheet'!Q10*'Output-Calculation-sheet'!Q100</f>
        <v>7008771677.8785181</v>
      </c>
      <c r="R121" s="2">
        <f>R11/'Output-Calculation-sheet'!R10*'Output-Calculation-sheet'!R100</f>
        <v>8005076849.0533304</v>
      </c>
      <c r="S121" s="2">
        <f>S11/'Output-Calculation-sheet'!S10*'Output-Calculation-sheet'!S100</f>
        <v>2113570580.6489911</v>
      </c>
      <c r="T121" s="2">
        <f>T11/'Output-Calculation-sheet'!T10*'Output-Calculation-sheet'!T100</f>
        <v>2942664222.010951</v>
      </c>
      <c r="U121" s="2">
        <f>U11/'Output-Calculation-sheet'!U10*'Output-Calculation-sheet'!U100</f>
        <v>2479888903.4676256</v>
      </c>
      <c r="V121" s="2">
        <f>V11/'Output-Calculation-sheet'!V10*'Output-Calculation-sheet'!V100</f>
        <v>1974224038.1514745</v>
      </c>
      <c r="W121" s="2">
        <f>W11/'Output-Calculation-sheet'!W10*'Output-Calculation-sheet'!W100</f>
        <v>1708807187.6759963</v>
      </c>
      <c r="X121" s="2">
        <f>X11/'Output-Calculation-sheet'!X10*'Output-Calculation-sheet'!X100</f>
        <v>65808624.67038653</v>
      </c>
      <c r="Y121" s="2">
        <f>Y11/'Output-Calculation-sheet'!Y10*'Output-Calculation-sheet'!Y100</f>
        <v>955942758.59149778</v>
      </c>
      <c r="AA121" s="2">
        <f t="shared" si="10"/>
        <v>245618.47038235061</v>
      </c>
    </row>
    <row r="122" spans="1:27" x14ac:dyDescent="0.25">
      <c r="A122" s="2">
        <v>2035</v>
      </c>
      <c r="B122" s="2">
        <f>B12/'Output-Calculation-sheet'!B11*'Output-Calculation-sheet'!B101</f>
        <v>47010010458.374496</v>
      </c>
      <c r="C122" s="2">
        <f>C12/'Output-Calculation-sheet'!C11*'Output-Calculation-sheet'!C101</f>
        <v>0</v>
      </c>
      <c r="D122" s="2">
        <f>D12/'Output-Calculation-sheet'!D11*'Output-Calculation-sheet'!D101</f>
        <v>32896857811.909908</v>
      </c>
      <c r="E122" s="2">
        <f>E12/'Output-Calculation-sheet'!E11*'Output-Calculation-sheet'!E101</f>
        <v>25547395935.567764</v>
      </c>
      <c r="F122" s="2">
        <f>F12/'Output-Calculation-sheet'!F11*'Output-Calculation-sheet'!F101</f>
        <v>17404249447.283115</v>
      </c>
      <c r="G122" s="2">
        <f>G12/'Output-Calculation-sheet'!G11*'Output-Calculation-sheet'!G101</f>
        <v>11792734532.105747</v>
      </c>
      <c r="H122" s="2">
        <f>H12/'Output-Calculation-sheet'!H11*'Output-Calculation-sheet'!H101</f>
        <v>0</v>
      </c>
      <c r="I122" s="2">
        <f>I12/'Output-Calculation-sheet'!I11*'Output-Calculation-sheet'!I101</f>
        <v>10820758623.812208</v>
      </c>
      <c r="J122" s="2">
        <f>J12/'Output-Calculation-sheet'!J11*'Output-Calculation-sheet'!J101</f>
        <v>10832571855.437851</v>
      </c>
      <c r="K122" s="2">
        <f>K12/'Output-Calculation-sheet'!K11*'Output-Calculation-sheet'!K101</f>
        <v>10635130094.695457</v>
      </c>
      <c r="L122" s="2">
        <f>L12/'Output-Calculation-sheet'!L11*'Output-Calculation-sheet'!L101</f>
        <v>7704460374.0380707</v>
      </c>
      <c r="M122" s="2">
        <f>M12/'Output-Calculation-sheet'!M11*'Output-Calculation-sheet'!M101</f>
        <v>0</v>
      </c>
      <c r="N122" s="2">
        <f>N12/'Output-Calculation-sheet'!N11*'Output-Calculation-sheet'!N101</f>
        <v>2243312503.7424989</v>
      </c>
      <c r="O122" s="2">
        <f>O12/'Output-Calculation-sheet'!O11*'Output-Calculation-sheet'!O101</f>
        <v>0</v>
      </c>
      <c r="P122" s="2">
        <f>P12/'Output-Calculation-sheet'!P11*'Output-Calculation-sheet'!P101</f>
        <v>7151695904.0844679</v>
      </c>
      <c r="Q122" s="2">
        <f>Q12/'Output-Calculation-sheet'!Q11*'Output-Calculation-sheet'!Q101</f>
        <v>5781778523.0805111</v>
      </c>
      <c r="R122" s="2">
        <f>R12/'Output-Calculation-sheet'!R11*'Output-Calculation-sheet'!R101</f>
        <v>7083775908.8780842</v>
      </c>
      <c r="S122" s="2">
        <f>S12/'Output-Calculation-sheet'!S11*'Output-Calculation-sheet'!S101</f>
        <v>1694424173.9484699</v>
      </c>
      <c r="T122" s="2">
        <f>T12/'Output-Calculation-sheet'!T11*'Output-Calculation-sheet'!T101</f>
        <v>2643425053.66154</v>
      </c>
      <c r="U122" s="2">
        <f>U12/'Output-Calculation-sheet'!U11*'Output-Calculation-sheet'!U101</f>
        <v>2087754904.6048982</v>
      </c>
      <c r="V122" s="2">
        <f>V12/'Output-Calculation-sheet'!V11*'Output-Calculation-sheet'!V101</f>
        <v>1817949902.6438599</v>
      </c>
      <c r="W122" s="2">
        <f>W12/'Output-Calculation-sheet'!W11*'Output-Calculation-sheet'!W101</f>
        <v>1532119865.9697316</v>
      </c>
      <c r="X122" s="2">
        <f>X12/'Output-Calculation-sheet'!X11*'Output-Calculation-sheet'!X101</f>
        <v>54020666.609649047</v>
      </c>
      <c r="Y122" s="2">
        <f>Y12/'Output-Calculation-sheet'!Y11*'Output-Calculation-sheet'!Y101</f>
        <v>809332630.62633443</v>
      </c>
      <c r="AA122" s="2">
        <f t="shared" si="10"/>
        <v>207543.75917107461</v>
      </c>
    </row>
    <row r="124" spans="1:27" x14ac:dyDescent="0.25">
      <c r="A124" s="6" t="s">
        <v>49</v>
      </c>
      <c r="AA124" s="6" t="s">
        <v>54</v>
      </c>
    </row>
    <row r="126" spans="1:27" x14ac:dyDescent="0.25">
      <c r="A126" s="2">
        <v>2028</v>
      </c>
      <c r="B126" s="2">
        <f>B5/'Output-Calculation-sheet'!B4*'Output-Calculation-sheet'!B103</f>
        <v>20176055609.76078</v>
      </c>
      <c r="C126" s="2">
        <f>C5/'Output-Calculation-sheet'!C4*'Output-Calculation-sheet'!C103</f>
        <v>19371816285.282715</v>
      </c>
      <c r="D126" s="2">
        <f>D5/'Output-Calculation-sheet'!D4*'Output-Calculation-sheet'!D103</f>
        <v>3770784695.1262856</v>
      </c>
      <c r="E126" s="2">
        <f>E5/'Output-Calculation-sheet'!E4*'Output-Calculation-sheet'!E103</f>
        <v>3663963975.0146279</v>
      </c>
      <c r="F126" s="2">
        <f>F5/'Output-Calculation-sheet'!F4*'Output-Calculation-sheet'!F103</f>
        <v>1761472541.130204</v>
      </c>
      <c r="G126" s="2">
        <f>G5/'Output-Calculation-sheet'!G4*'Output-Calculation-sheet'!G103</f>
        <v>1581294695.0550232</v>
      </c>
      <c r="H126" s="2">
        <f>H5/'Output-Calculation-sheet'!H4*'Output-Calculation-sheet'!H103</f>
        <v>5556543852.5827436</v>
      </c>
      <c r="I126" s="2">
        <f>I5/'Output-Calculation-sheet'!I4*'Output-Calculation-sheet'!I103</f>
        <v>1398379171.1226523</v>
      </c>
      <c r="J126" s="2">
        <f>J5/'Output-Calculation-sheet'!J4*'Output-Calculation-sheet'!J103</f>
        <v>973040171.67694545</v>
      </c>
      <c r="K126" s="2">
        <f>K5/'Output-Calculation-sheet'!K4*'Output-Calculation-sheet'!K103</f>
        <v>1227335693.0359962</v>
      </c>
      <c r="L126" s="2">
        <f>L5/'Output-Calculation-sheet'!L4*'Output-Calculation-sheet'!L103</f>
        <v>622123341.47238874</v>
      </c>
      <c r="M126" s="2">
        <f>M5/'Output-Calculation-sheet'!M4*'Output-Calculation-sheet'!M103</f>
        <v>2377749721.6660681</v>
      </c>
      <c r="N126" s="2">
        <f>N5/'Output-Calculation-sheet'!N4*'Output-Calculation-sheet'!N103</f>
        <v>2357284946.6430821</v>
      </c>
      <c r="O126" s="2">
        <f>O5/'Output-Calculation-sheet'!O4*'Output-Calculation-sheet'!O103</f>
        <v>3771302617.0944881</v>
      </c>
      <c r="P126" s="2">
        <f>P5/'Output-Calculation-sheet'!P4*'Output-Calculation-sheet'!P103</f>
        <v>1664655528.6689951</v>
      </c>
      <c r="Q126" s="2">
        <f>Q5/'Output-Calculation-sheet'!Q4*'Output-Calculation-sheet'!Q103</f>
        <v>1393098797.8261662</v>
      </c>
      <c r="R126" s="2">
        <f>R5/'Output-Calculation-sheet'!R4*'Output-Calculation-sheet'!R103</f>
        <v>791397373.73872542</v>
      </c>
      <c r="S126" s="2">
        <f>S5/'Output-Calculation-sheet'!S4*'Output-Calculation-sheet'!S103</f>
        <v>1396515495.8279271</v>
      </c>
      <c r="T126" s="2">
        <f>T5/'Output-Calculation-sheet'!T4*'Output-Calculation-sheet'!T103</f>
        <v>222092508.88434356</v>
      </c>
      <c r="U126" s="2">
        <f>U5/'Output-Calculation-sheet'!U4*'Output-Calculation-sheet'!U103</f>
        <v>468091576.64450365</v>
      </c>
      <c r="V126" s="2">
        <f>V5/'Output-Calculation-sheet'!V4*'Output-Calculation-sheet'!V103</f>
        <v>52861268.162758462</v>
      </c>
      <c r="W126" s="2">
        <f>W5/'Output-Calculation-sheet'!W4*'Output-Calculation-sheet'!W103</f>
        <v>144780983.69686794</v>
      </c>
      <c r="X126" s="2">
        <f>X5/'Output-Calculation-sheet'!X4*'Output-Calculation-sheet'!X103</f>
        <v>420918781.087318</v>
      </c>
      <c r="Y126" s="2">
        <f>Y5/'Output-Calculation-sheet'!Y4*'Output-Calculation-sheet'!Y103</f>
        <v>156139197.59108174</v>
      </c>
      <c r="AA126" s="2">
        <f>SUM(B126:Y126)/10^6</f>
        <v>75319.69882879268</v>
      </c>
    </row>
    <row r="127" spans="1:27" x14ac:dyDescent="0.25">
      <c r="A127" s="2">
        <v>2029</v>
      </c>
      <c r="B127" s="2">
        <f>B6/'Output-Calculation-sheet'!B5*'Output-Calculation-sheet'!B104</f>
        <v>27595018648.271557</v>
      </c>
      <c r="C127" s="2">
        <f>C6/'Output-Calculation-sheet'!C5*'Output-Calculation-sheet'!C104</f>
        <v>26861854823.290382</v>
      </c>
      <c r="D127" s="2">
        <f>D6/'Output-Calculation-sheet'!D5*'Output-Calculation-sheet'!D104</f>
        <v>5149165601.6667862</v>
      </c>
      <c r="E127" s="2">
        <f>E6/'Output-Calculation-sheet'!E5*'Output-Calculation-sheet'!E104</f>
        <v>4866725296.8179979</v>
      </c>
      <c r="F127" s="2">
        <f>F6/'Output-Calculation-sheet'!F5*'Output-Calculation-sheet'!F104</f>
        <v>2416839109.6483741</v>
      </c>
      <c r="G127" s="2">
        <f>G6/'Output-Calculation-sheet'!G5*'Output-Calculation-sheet'!G104</f>
        <v>2180560250.2447915</v>
      </c>
      <c r="H127" s="2">
        <f>H6/'Output-Calculation-sheet'!H5*'Output-Calculation-sheet'!H104</f>
        <v>7599412893.3199797</v>
      </c>
      <c r="I127" s="2">
        <f>I6/'Output-Calculation-sheet'!I5*'Output-Calculation-sheet'!I104</f>
        <v>1922458636.6814678</v>
      </c>
      <c r="J127" s="2">
        <f>J6/'Output-Calculation-sheet'!J5*'Output-Calculation-sheet'!J104</f>
        <v>1277011886.4816926</v>
      </c>
      <c r="K127" s="2">
        <f>K6/'Output-Calculation-sheet'!K5*'Output-Calculation-sheet'!K104</f>
        <v>1595371158.351531</v>
      </c>
      <c r="L127" s="2">
        <f>L6/'Output-Calculation-sheet'!L5*'Output-Calculation-sheet'!L104</f>
        <v>786704979.20434701</v>
      </c>
      <c r="M127" s="2">
        <f>M6/'Output-Calculation-sheet'!M5*'Output-Calculation-sheet'!M104</f>
        <v>1576392691.1813667</v>
      </c>
      <c r="N127" s="2">
        <f>N6/'Output-Calculation-sheet'!N5*'Output-Calculation-sheet'!N104</f>
        <v>2788290665.6632228</v>
      </c>
      <c r="O127" s="2">
        <f>O6/'Output-Calculation-sheet'!O5*'Output-Calculation-sheet'!O104</f>
        <v>5225754201.6494503</v>
      </c>
      <c r="P127" s="2">
        <f>P6/'Output-Calculation-sheet'!P5*'Output-Calculation-sheet'!P104</f>
        <v>2091799629.1560533</v>
      </c>
      <c r="Q127" s="2">
        <f>Q6/'Output-Calculation-sheet'!Q5*'Output-Calculation-sheet'!Q104</f>
        <v>1917618752.6685021</v>
      </c>
      <c r="R127" s="2">
        <f>R6/'Output-Calculation-sheet'!R5*'Output-Calculation-sheet'!R104</f>
        <v>988202915.08073819</v>
      </c>
      <c r="S127" s="2">
        <f>S6/'Output-Calculation-sheet'!S5*'Output-Calculation-sheet'!S104</f>
        <v>1925931821.3837509</v>
      </c>
      <c r="T127" s="2">
        <f>T6/'Output-Calculation-sheet'!T5*'Output-Calculation-sheet'!T104</f>
        <v>273878054.11309832</v>
      </c>
      <c r="U127" s="2">
        <f>U6/'Output-Calculation-sheet'!U5*'Output-Calculation-sheet'!U104</f>
        <v>614322770.42798412</v>
      </c>
      <c r="V127" s="2">
        <f>V6/'Output-Calculation-sheet'!V5*'Output-Calculation-sheet'!V104</f>
        <v>71079188.438056991</v>
      </c>
      <c r="W127" s="2">
        <f>W6/'Output-Calculation-sheet'!W5*'Output-Calculation-sheet'!W104</f>
        <v>198920107.24228963</v>
      </c>
      <c r="X127" s="2">
        <f>X6/'Output-Calculation-sheet'!X5*'Output-Calculation-sheet'!X104</f>
        <v>567170831.2958523</v>
      </c>
      <c r="Y127" s="2">
        <f>Y6/'Output-Calculation-sheet'!Y5*'Output-Calculation-sheet'!Y104</f>
        <v>215063816.21765089</v>
      </c>
      <c r="AA127" s="2">
        <f t="shared" ref="AA127:AA133" si="11">SUM(B127:Y127)/10^6</f>
        <v>100705.54872849693</v>
      </c>
    </row>
    <row r="128" spans="1:27" x14ac:dyDescent="0.25">
      <c r="A128" s="2">
        <v>2030</v>
      </c>
      <c r="B128" s="2">
        <f>B7/'Output-Calculation-sheet'!B6*'Output-Calculation-sheet'!B105</f>
        <v>34432952202.604141</v>
      </c>
      <c r="C128" s="2">
        <f>C7/'Output-Calculation-sheet'!C6*'Output-Calculation-sheet'!C105</f>
        <v>33889251221.951706</v>
      </c>
      <c r="D128" s="2">
        <f>D7/'Output-Calculation-sheet'!D6*'Output-Calculation-sheet'!D105</f>
        <v>6101160969.9457273</v>
      </c>
      <c r="E128" s="2">
        <f>E7/'Output-Calculation-sheet'!E6*'Output-Calculation-sheet'!E105</f>
        <v>5894263685.259757</v>
      </c>
      <c r="F128" s="2">
        <f>F7/'Output-Calculation-sheet'!F6*'Output-Calculation-sheet'!F105</f>
        <v>3012528298.6954088</v>
      </c>
      <c r="G128" s="2">
        <f>G7/'Output-Calculation-sheet'!G6*'Output-Calculation-sheet'!G105</f>
        <v>2604946477.7466259</v>
      </c>
      <c r="H128" s="2">
        <f>H7/'Output-Calculation-sheet'!H6*'Output-Calculation-sheet'!H105</f>
        <v>8791173430.1034145</v>
      </c>
      <c r="I128" s="2">
        <f>I7/'Output-Calculation-sheet'!I6*'Output-Calculation-sheet'!I105</f>
        <v>2366513152.4790158</v>
      </c>
      <c r="J128" s="2">
        <f>J7/'Output-Calculation-sheet'!J6*'Output-Calculation-sheet'!J105</f>
        <v>1525152589.8996232</v>
      </c>
      <c r="K128" s="2">
        <f>K7/'Output-Calculation-sheet'!K6*'Output-Calculation-sheet'!K105</f>
        <v>1824885801.6795206</v>
      </c>
      <c r="L128" s="2">
        <f>L7/'Output-Calculation-sheet'!L6*'Output-Calculation-sheet'!L105</f>
        <v>926489109.49545264</v>
      </c>
      <c r="M128" s="2">
        <f>M7/'Output-Calculation-sheet'!M6*'Output-Calculation-sheet'!M105</f>
        <v>1861257174.8637238</v>
      </c>
      <c r="N128" s="2">
        <f>N7/'Output-Calculation-sheet'!N6*'Output-Calculation-sheet'!N105</f>
        <v>2597795930.5417266</v>
      </c>
      <c r="O128" s="2">
        <f>O7/'Output-Calculation-sheet'!O6*'Output-Calculation-sheet'!O105</f>
        <v>6588387442.443532</v>
      </c>
      <c r="P128" s="2">
        <f>P7/'Output-Calculation-sheet'!P6*'Output-Calculation-sheet'!P105</f>
        <v>2353295112.8724837</v>
      </c>
      <c r="Q128" s="2">
        <f>Q7/'Output-Calculation-sheet'!Q6*'Output-Calculation-sheet'!Q105</f>
        <v>2296518994.249299</v>
      </c>
      <c r="R128" s="2">
        <f>R7/'Output-Calculation-sheet'!R6*'Output-Calculation-sheet'!R105</f>
        <v>1103275913.2142844</v>
      </c>
      <c r="S128" s="2">
        <f>S7/'Output-Calculation-sheet'!S6*'Output-Calculation-sheet'!S105</f>
        <v>2367849972.4010034</v>
      </c>
      <c r="T128" s="2">
        <f>T7/'Output-Calculation-sheet'!T6*'Output-Calculation-sheet'!T105</f>
        <v>309151141.26293641</v>
      </c>
      <c r="U128" s="2">
        <f>U7/'Output-Calculation-sheet'!U6*'Output-Calculation-sheet'!U105</f>
        <v>713188702.48526967</v>
      </c>
      <c r="V128" s="2">
        <f>V7/'Output-Calculation-sheet'!V6*'Output-Calculation-sheet'!V105</f>
        <v>78791709.099828854</v>
      </c>
      <c r="W128" s="2">
        <f>W7/'Output-Calculation-sheet'!W6*'Output-Calculation-sheet'!W105</f>
        <v>249194200.54718435</v>
      </c>
      <c r="X128" s="2">
        <f>X7/'Output-Calculation-sheet'!X6*'Output-Calculation-sheet'!X105</f>
        <v>624565291.70700765</v>
      </c>
      <c r="Y128" s="2">
        <f>Y7/'Output-Calculation-sheet'!Y6*'Output-Calculation-sheet'!Y105</f>
        <v>269431127.5544548</v>
      </c>
      <c r="AA128" s="2">
        <f t="shared" si="11"/>
        <v>122782.01965310311</v>
      </c>
    </row>
    <row r="129" spans="1:27" x14ac:dyDescent="0.25">
      <c r="A129" s="2">
        <v>2031</v>
      </c>
      <c r="B129" s="2">
        <f>B8/'Output-Calculation-sheet'!B7*'Output-Calculation-sheet'!B106</f>
        <v>39359634037.035057</v>
      </c>
      <c r="C129" s="2">
        <f>C8/'Output-Calculation-sheet'!C7*'Output-Calculation-sheet'!C106</f>
        <v>39328397947.791161</v>
      </c>
      <c r="D129" s="2">
        <f>D8/'Output-Calculation-sheet'!D7*'Output-Calculation-sheet'!D106</f>
        <v>6997185233.4709406</v>
      </c>
      <c r="E129" s="2">
        <f>E8/'Output-Calculation-sheet'!E7*'Output-Calculation-sheet'!E106</f>
        <v>6813616483.8117304</v>
      </c>
      <c r="F129" s="2">
        <f>F8/'Output-Calculation-sheet'!F7*'Output-Calculation-sheet'!F106</f>
        <v>3491389899.4951653</v>
      </c>
      <c r="G129" s="2">
        <f>G8/'Output-Calculation-sheet'!G7*'Output-Calculation-sheet'!G106</f>
        <v>2981374209.8969836</v>
      </c>
      <c r="H129" s="2">
        <f>H8/'Output-Calculation-sheet'!H7*'Output-Calculation-sheet'!H106</f>
        <v>9165671007.9814758</v>
      </c>
      <c r="I129" s="2">
        <f>I8/'Output-Calculation-sheet'!I7*'Output-Calculation-sheet'!I106</f>
        <v>2723031935.9203796</v>
      </c>
      <c r="J129" s="2">
        <f>J8/'Output-Calculation-sheet'!J7*'Output-Calculation-sheet'!J106</f>
        <v>1743113493.6202209</v>
      </c>
      <c r="K129" s="2">
        <f>K8/'Output-Calculation-sheet'!K7*'Output-Calculation-sheet'!K106</f>
        <v>2054936417.665997</v>
      </c>
      <c r="L129" s="2">
        <f>L8/'Output-Calculation-sheet'!L7*'Output-Calculation-sheet'!L106</f>
        <v>1032647478.2539083</v>
      </c>
      <c r="M129" s="2">
        <f>M8/'Output-Calculation-sheet'!M7*'Output-Calculation-sheet'!M106</f>
        <v>2064021041.4153702</v>
      </c>
      <c r="N129" s="2">
        <f>N8/'Output-Calculation-sheet'!N7*'Output-Calculation-sheet'!N106</f>
        <v>2354905396.0386972</v>
      </c>
      <c r="O129" s="2">
        <f>O8/'Output-Calculation-sheet'!O7*'Output-Calculation-sheet'!O106</f>
        <v>7643111768.825243</v>
      </c>
      <c r="P129" s="2">
        <f>P8/'Output-Calculation-sheet'!P7*'Output-Calculation-sheet'!P106</f>
        <v>2587520069.7135</v>
      </c>
      <c r="Q129" s="2">
        <f>Q8/'Output-Calculation-sheet'!Q7*'Output-Calculation-sheet'!Q106</f>
        <v>2654027724.7093935</v>
      </c>
      <c r="R129" s="2">
        <f>R8/'Output-Calculation-sheet'!R7*'Output-Calculation-sheet'!R106</f>
        <v>1243618308.9225397</v>
      </c>
      <c r="S129" s="2">
        <f>S8/'Output-Calculation-sheet'!S7*'Output-Calculation-sheet'!S106</f>
        <v>2586335630.2225428</v>
      </c>
      <c r="T129" s="2">
        <f>T8/'Output-Calculation-sheet'!T7*'Output-Calculation-sheet'!T106</f>
        <v>341733993.02708125</v>
      </c>
      <c r="U129" s="2">
        <f>U8/'Output-Calculation-sheet'!U7*'Output-Calculation-sheet'!U106</f>
        <v>801957699.7761234</v>
      </c>
      <c r="V129" s="2">
        <f>V8/'Output-Calculation-sheet'!V7*'Output-Calculation-sheet'!V106</f>
        <v>90235299.347940862</v>
      </c>
      <c r="W129" s="2">
        <f>W8/'Output-Calculation-sheet'!W7*'Output-Calculation-sheet'!W106</f>
        <v>286588991.42675006</v>
      </c>
      <c r="X129" s="2">
        <f>X8/'Output-Calculation-sheet'!X7*'Output-Calculation-sheet'!X106</f>
        <v>583493358.76548994</v>
      </c>
      <c r="Y129" s="2">
        <f>Y8/'Output-Calculation-sheet'!Y7*'Output-Calculation-sheet'!Y106</f>
        <v>313178239.24277031</v>
      </c>
      <c r="AA129" s="2">
        <f t="shared" si="11"/>
        <v>139241.72566637653</v>
      </c>
    </row>
    <row r="130" spans="1:27" x14ac:dyDescent="0.25">
      <c r="A130" s="2">
        <v>2032</v>
      </c>
      <c r="B130" s="2">
        <f>B9/'Output-Calculation-sheet'!B8*'Output-Calculation-sheet'!B107</f>
        <v>40651944555.222679</v>
      </c>
      <c r="C130" s="2">
        <f>C9/'Output-Calculation-sheet'!C8*'Output-Calculation-sheet'!C107</f>
        <v>41689218399.558662</v>
      </c>
      <c r="D130" s="2">
        <f>D9/'Output-Calculation-sheet'!D8*'Output-Calculation-sheet'!D107</f>
        <v>7295847995.4539776</v>
      </c>
      <c r="E130" s="2">
        <f>E9/'Output-Calculation-sheet'!E8*'Output-Calculation-sheet'!E107</f>
        <v>7165155085.1795034</v>
      </c>
      <c r="F130" s="2">
        <f>F9/'Output-Calculation-sheet'!F8*'Output-Calculation-sheet'!F107</f>
        <v>3687415546.236536</v>
      </c>
      <c r="G130" s="2">
        <f>G9/'Output-Calculation-sheet'!G8*'Output-Calculation-sheet'!G107</f>
        <v>3117104465.969161</v>
      </c>
      <c r="H130" s="2">
        <f>H9/'Output-Calculation-sheet'!H8*'Output-Calculation-sheet'!H107</f>
        <v>7679286870.4124479</v>
      </c>
      <c r="I130" s="2">
        <f>I9/'Output-Calculation-sheet'!I8*'Output-Calculation-sheet'!I107</f>
        <v>2863343146.7366881</v>
      </c>
      <c r="J130" s="2">
        <f>J9/'Output-Calculation-sheet'!J8*'Output-Calculation-sheet'!J107</f>
        <v>1820193630.3972914</v>
      </c>
      <c r="K130" s="2">
        <f>K9/'Output-Calculation-sheet'!K8*'Output-Calculation-sheet'!K107</f>
        <v>2169096811.3479695</v>
      </c>
      <c r="L130" s="2">
        <f>L9/'Output-Calculation-sheet'!L8*'Output-Calculation-sheet'!L107</f>
        <v>1048131029.0011359</v>
      </c>
      <c r="M130" s="2">
        <f>M9/'Output-Calculation-sheet'!M8*'Output-Calculation-sheet'!M107</f>
        <v>2133845308.5353556</v>
      </c>
      <c r="N130" s="2">
        <f>N9/'Output-Calculation-sheet'!N8*'Output-Calculation-sheet'!N107</f>
        <v>2089590231.0450006</v>
      </c>
      <c r="O130" s="2">
        <f>O9/'Output-Calculation-sheet'!O8*'Output-Calculation-sheet'!O107</f>
        <v>8103382501.5040531</v>
      </c>
      <c r="P130" s="2">
        <f>P9/'Output-Calculation-sheet'!P8*'Output-Calculation-sheet'!P107</f>
        <v>2633827844.3721566</v>
      </c>
      <c r="Q130" s="2">
        <f>Q9/'Output-Calculation-sheet'!Q8*'Output-Calculation-sheet'!Q107</f>
        <v>2732188873.772604</v>
      </c>
      <c r="R130" s="2">
        <f>R9/'Output-Calculation-sheet'!R8*'Output-Calculation-sheet'!R107</f>
        <v>1263035180.7066665</v>
      </c>
      <c r="S130" s="2">
        <f>S9/'Output-Calculation-sheet'!S8*'Output-Calculation-sheet'!S107</f>
        <v>2573558083.5280166</v>
      </c>
      <c r="T130" s="2">
        <f>T9/'Output-Calculation-sheet'!T8*'Output-Calculation-sheet'!T107</f>
        <v>352259897.48996753</v>
      </c>
      <c r="U130" s="2">
        <f>U9/'Output-Calculation-sheet'!U8*'Output-Calculation-sheet'!U107</f>
        <v>828790857.67105377</v>
      </c>
      <c r="V130" s="2">
        <f>V9/'Output-Calculation-sheet'!V8*'Output-Calculation-sheet'!V107</f>
        <v>93401767.633011252</v>
      </c>
      <c r="W130" s="2">
        <f>W9/'Output-Calculation-sheet'!W8*'Output-Calculation-sheet'!W107</f>
        <v>299060542.88417053</v>
      </c>
      <c r="X130" s="2">
        <f>X9/'Output-Calculation-sheet'!X8*'Output-Calculation-sheet'!X107</f>
        <v>387110236.48337078</v>
      </c>
      <c r="Y130" s="2">
        <f>Y9/'Output-Calculation-sheet'!Y8*'Output-Calculation-sheet'!Y107</f>
        <v>331874541.03864431</v>
      </c>
      <c r="AA130" s="2">
        <f t="shared" si="11"/>
        <v>143008.66340218016</v>
      </c>
    </row>
    <row r="131" spans="1:27" x14ac:dyDescent="0.25">
      <c r="A131" s="2">
        <v>2033</v>
      </c>
      <c r="B131" s="2">
        <f>B10/'Output-Calculation-sheet'!B9*'Output-Calculation-sheet'!B108</f>
        <v>29561124051.05447</v>
      </c>
      <c r="C131" s="2">
        <f>C10/'Output-Calculation-sheet'!C9*'Output-Calculation-sheet'!C108</f>
        <v>30933567160.135124</v>
      </c>
      <c r="D131" s="2">
        <f>D10/'Output-Calculation-sheet'!D9*'Output-Calculation-sheet'!D108</f>
        <v>12416012510.78059</v>
      </c>
      <c r="E131" s="2">
        <f>E10/'Output-Calculation-sheet'!E9*'Output-Calculation-sheet'!E108</f>
        <v>9850842139.8924541</v>
      </c>
      <c r="F131" s="2">
        <f>F10/'Output-Calculation-sheet'!F9*'Output-Calculation-sheet'!F108</f>
        <v>6341340579.4968987</v>
      </c>
      <c r="G131" s="2">
        <f>G10/'Output-Calculation-sheet'!G9*'Output-Calculation-sheet'!G108</f>
        <v>4455599924.5493584</v>
      </c>
      <c r="H131" s="2">
        <f>H10/'Output-Calculation-sheet'!H9*'Output-Calculation-sheet'!H108</f>
        <v>4346266690.2491865</v>
      </c>
      <c r="I131" s="2">
        <f>I10/'Output-Calculation-sheet'!I9*'Output-Calculation-sheet'!I108</f>
        <v>4059403829.3723221</v>
      </c>
      <c r="J131" s="2">
        <f>J10/'Output-Calculation-sheet'!J9*'Output-Calculation-sheet'!J108</f>
        <v>3951142568.8150887</v>
      </c>
      <c r="K131" s="2">
        <f>K10/'Output-Calculation-sheet'!K9*'Output-Calculation-sheet'!K108</f>
        <v>3913263012.6856999</v>
      </c>
      <c r="L131" s="2">
        <f>L10/'Output-Calculation-sheet'!L9*'Output-Calculation-sheet'!L108</f>
        <v>3139271695.6911778</v>
      </c>
      <c r="M131" s="2">
        <f>M10/'Output-Calculation-sheet'!M9*'Output-Calculation-sheet'!M108</f>
        <v>2998545138.7273378</v>
      </c>
      <c r="N131" s="2">
        <f>N10/'Output-Calculation-sheet'!N9*'Output-Calculation-sheet'!N108</f>
        <v>2943062823.3628292</v>
      </c>
      <c r="O131" s="2">
        <f>O10/'Output-Calculation-sheet'!O9*'Output-Calculation-sheet'!O108</f>
        <v>6969944765.4521198</v>
      </c>
      <c r="P131" s="2">
        <f>P10/'Output-Calculation-sheet'!P9*'Output-Calculation-sheet'!P108</f>
        <v>2679206547.5870476</v>
      </c>
      <c r="Q131" s="2">
        <f>Q10/'Output-Calculation-sheet'!Q9*'Output-Calculation-sheet'!Q108</f>
        <v>2635905702.7932086</v>
      </c>
      <c r="R131" s="2">
        <f>R10/'Output-Calculation-sheet'!R9*'Output-Calculation-sheet'!R108</f>
        <v>2535861550.8084593</v>
      </c>
      <c r="S131" s="2">
        <f>S10/'Output-Calculation-sheet'!S9*'Output-Calculation-sheet'!S108</f>
        <v>1685464146.7353382</v>
      </c>
      <c r="T131" s="2">
        <f>T10/'Output-Calculation-sheet'!T9*'Output-Calculation-sheet'!T108</f>
        <v>932160716.44137967</v>
      </c>
      <c r="U131" s="2">
        <f>U10/'Output-Calculation-sheet'!U9*'Output-Calculation-sheet'!U108</f>
        <v>811880293.31599879</v>
      </c>
      <c r="V131" s="2">
        <f>V10/'Output-Calculation-sheet'!V9*'Output-Calculation-sheet'!V108</f>
        <v>625164063.28850853</v>
      </c>
      <c r="W131" s="2">
        <f>W10/'Output-Calculation-sheet'!W9*'Output-Calculation-sheet'!W108</f>
        <v>541253528.71156573</v>
      </c>
      <c r="X131" s="2">
        <f>X10/'Output-Calculation-sheet'!X9*'Output-Calculation-sheet'!X108</f>
        <v>324752053.79166794</v>
      </c>
      <c r="Y131" s="2">
        <f>Y10/'Output-Calculation-sheet'!Y9*'Output-Calculation-sheet'!Y108</f>
        <v>315818187.16539335</v>
      </c>
      <c r="AA131" s="2">
        <f t="shared" si="11"/>
        <v>138966.85368090327</v>
      </c>
    </row>
    <row r="132" spans="1:27" x14ac:dyDescent="0.25">
      <c r="A132" s="2">
        <v>2034</v>
      </c>
      <c r="B132" s="2">
        <f>B11/'Output-Calculation-sheet'!B10*'Output-Calculation-sheet'!B109</f>
        <v>13332210349.803377</v>
      </c>
      <c r="C132" s="2">
        <f>C11/'Output-Calculation-sheet'!C10*'Output-Calculation-sheet'!C109</f>
        <v>24651136097.671551</v>
      </c>
      <c r="D132" s="2">
        <f>D11/'Output-Calculation-sheet'!D10*'Output-Calculation-sheet'!D109</f>
        <v>5599681871.4148731</v>
      </c>
      <c r="E132" s="2">
        <f>E11/'Output-Calculation-sheet'!E10*'Output-Calculation-sheet'!E109</f>
        <v>4442778979.8859329</v>
      </c>
      <c r="F132" s="2">
        <f>F11/'Output-Calculation-sheet'!F10*'Output-Calculation-sheet'!F109</f>
        <v>2859976256.9329</v>
      </c>
      <c r="G132" s="2">
        <f>G11/'Output-Calculation-sheet'!G10*'Output-Calculation-sheet'!G109</f>
        <v>2009498122.0960152</v>
      </c>
      <c r="H132" s="2">
        <f>H11/'Output-Calculation-sheet'!H10*'Output-Calculation-sheet'!H109</f>
        <v>2381328725.4613643</v>
      </c>
      <c r="I132" s="2">
        <f>I11/'Output-Calculation-sheet'!I10*'Output-Calculation-sheet'!I109</f>
        <v>1830810826.409977</v>
      </c>
      <c r="J132" s="2">
        <f>J11/'Output-Calculation-sheet'!J10*'Output-Calculation-sheet'!J109</f>
        <v>1781984742.8473763</v>
      </c>
      <c r="K132" s="2">
        <f>K11/'Output-Calculation-sheet'!K10*'Output-Calculation-sheet'!K109</f>
        <v>1764901431.1065493</v>
      </c>
      <c r="L132" s="2">
        <f>L11/'Output-Calculation-sheet'!L10*'Output-Calculation-sheet'!L109</f>
        <v>1415826985.0578735</v>
      </c>
      <c r="M132" s="2">
        <f>M11/'Output-Calculation-sheet'!M10*'Output-Calculation-sheet'!M109</f>
        <v>1352358826.117825</v>
      </c>
      <c r="N132" s="2">
        <f>N11/'Output-Calculation-sheet'!N10*'Output-Calculation-sheet'!N109</f>
        <v>1327336436.4138064</v>
      </c>
      <c r="O132" s="2">
        <f>O11/'Output-Calculation-sheet'!O10*'Output-Calculation-sheet'!O109</f>
        <v>5850483522.6465769</v>
      </c>
      <c r="P132" s="2">
        <f>P11/'Output-Calculation-sheet'!P10*'Output-Calculation-sheet'!P109</f>
        <v>1208335147.2527642</v>
      </c>
      <c r="Q132" s="2">
        <f>Q11/'Output-Calculation-sheet'!Q10*'Output-Calculation-sheet'!Q109</f>
        <v>1488141615.2774777</v>
      </c>
      <c r="R132" s="2">
        <f>R11/'Output-Calculation-sheet'!R10*'Output-Calculation-sheet'!R109</f>
        <v>1143686397.0433652</v>
      </c>
      <c r="S132" s="2">
        <f>S11/'Output-Calculation-sheet'!S10*'Output-Calculation-sheet'!S109</f>
        <v>760152625.97064972</v>
      </c>
      <c r="T132" s="2">
        <f>T11/'Output-Calculation-sheet'!T10*'Output-Calculation-sheet'!T109</f>
        <v>420409268.67706788</v>
      </c>
      <c r="U132" s="2">
        <f>U11/'Output-Calculation-sheet'!U10*'Output-Calculation-sheet'!U109</f>
        <v>462408491.27071875</v>
      </c>
      <c r="V132" s="2">
        <f>V11/'Output-Calculation-sheet'!V10*'Output-Calculation-sheet'!V109</f>
        <v>281952157.67275584</v>
      </c>
      <c r="W132" s="2">
        <f>W11/'Output-Calculation-sheet'!W10*'Output-Calculation-sheet'!W109</f>
        <v>244108081.75621441</v>
      </c>
      <c r="X132" s="2">
        <f>X11/'Output-Calculation-sheet'!X10*'Output-Calculation-sheet'!X109</f>
        <v>193832341.84251881</v>
      </c>
      <c r="Y132" s="2">
        <f>Y11/'Output-Calculation-sheet'!Y10*'Output-Calculation-sheet'!Y109</f>
        <v>142435623.27936044</v>
      </c>
      <c r="AA132" s="2">
        <f t="shared" si="11"/>
        <v>76945.774923908903</v>
      </c>
    </row>
    <row r="133" spans="1:27" x14ac:dyDescent="0.25">
      <c r="A133" s="2">
        <v>2035</v>
      </c>
      <c r="B133" s="2">
        <f>B12/'Output-Calculation-sheet'!B11*'Output-Calculation-sheet'!B110</f>
        <v>11829900168.570965</v>
      </c>
      <c r="C133" s="2">
        <f>C12/'Output-Calculation-sheet'!C11*'Output-Calculation-sheet'!C110</f>
        <v>15250222067.75679</v>
      </c>
      <c r="D133" s="2">
        <f>D12/'Output-Calculation-sheet'!D11*'Output-Calculation-sheet'!D110</f>
        <v>4498465532.1507044</v>
      </c>
      <c r="E133" s="2">
        <f>E12/'Output-Calculation-sheet'!E11*'Output-Calculation-sheet'!E110</f>
        <v>2220359314.6354742</v>
      </c>
      <c r="F133" s="2">
        <f>F12/'Output-Calculation-sheet'!F11*'Output-Calculation-sheet'!F110</f>
        <v>1818593367.1493409</v>
      </c>
      <c r="G133" s="2">
        <f>G12/'Output-Calculation-sheet'!G11*'Output-Calculation-sheet'!G110</f>
        <v>1716304055.4902084</v>
      </c>
      <c r="H133" s="2">
        <f>H12/'Output-Calculation-sheet'!H11*'Output-Calculation-sheet'!H110</f>
        <v>1872722297.1207831</v>
      </c>
      <c r="I133" s="2">
        <f>I12/'Output-Calculation-sheet'!I11*'Output-Calculation-sheet'!I110</f>
        <v>1473080402.5480623</v>
      </c>
      <c r="J133" s="2">
        <f>J12/'Output-Calculation-sheet'!J11*'Output-Calculation-sheet'!J110</f>
        <v>1071857559.5945709</v>
      </c>
      <c r="K133" s="2">
        <f>K12/'Output-Calculation-sheet'!K11*'Output-Calculation-sheet'!K110</f>
        <v>1182361367.9516914</v>
      </c>
      <c r="L133" s="2">
        <f>L12/'Output-Calculation-sheet'!L11*'Output-Calculation-sheet'!L110</f>
        <v>517213777.89656174</v>
      </c>
      <c r="M133" s="2">
        <f>M12/'Output-Calculation-sheet'!M11*'Output-Calculation-sheet'!M110</f>
        <v>1030097960.8265073</v>
      </c>
      <c r="N133" s="2">
        <f>N12/'Output-Calculation-sheet'!N11*'Output-Calculation-sheet'!N110</f>
        <v>936390145.53994918</v>
      </c>
      <c r="O133" s="2">
        <f>O12/'Output-Calculation-sheet'!O11*'Output-Calculation-sheet'!O110</f>
        <v>4133281373.1503687</v>
      </c>
      <c r="P133" s="2">
        <f>P12/'Output-Calculation-sheet'!P11*'Output-Calculation-sheet'!P110</f>
        <v>791794954.35841358</v>
      </c>
      <c r="Q133" s="2">
        <f>Q12/'Output-Calculation-sheet'!Q11*'Output-Calculation-sheet'!Q110</f>
        <v>1137967220.1885099</v>
      </c>
      <c r="R133" s="2">
        <f>R12/'Output-Calculation-sheet'!R11*'Output-Calculation-sheet'!R110</f>
        <v>595186927.22771049</v>
      </c>
      <c r="S133" s="2">
        <f>S12/'Output-Calculation-sheet'!S11*'Output-Calculation-sheet'!S110</f>
        <v>692244004.29107201</v>
      </c>
      <c r="T133" s="2">
        <f>T12/'Output-Calculation-sheet'!T11*'Output-Calculation-sheet'!T110</f>
        <v>165724952.29676163</v>
      </c>
      <c r="U133" s="2">
        <f>U12/'Output-Calculation-sheet'!U11*'Output-Calculation-sheet'!U110</f>
        <v>383547745.78848934</v>
      </c>
      <c r="V133" s="2">
        <f>V12/'Output-Calculation-sheet'!V11*'Output-Calculation-sheet'!V110</f>
        <v>57354347.58569061</v>
      </c>
      <c r="W133" s="2">
        <f>W12/'Output-Calculation-sheet'!W11*'Output-Calculation-sheet'!W110</f>
        <v>114896148.61178632</v>
      </c>
      <c r="X133" s="2">
        <f>X12/'Output-Calculation-sheet'!X11*'Output-Calculation-sheet'!X110</f>
        <v>159793544.93593726</v>
      </c>
      <c r="Y133" s="2">
        <f>Y12/'Output-Calculation-sheet'!Y11*'Output-Calculation-sheet'!Y110</f>
        <v>112832023.40296838</v>
      </c>
      <c r="AA133" s="2">
        <f t="shared" si="11"/>
        <v>53762.19125906931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83F77-DE23-4E3E-BCE4-97F674DE8B83}">
  <dimension ref="A1:AA133"/>
  <sheetViews>
    <sheetView workbookViewId="0">
      <selection activeCell="B5" sqref="B5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115437324158.81642</v>
      </c>
      <c r="C8" s="2">
        <v>54399876035.121178</v>
      </c>
      <c r="D8" s="2">
        <v>48484995973.473839</v>
      </c>
      <c r="E8" s="2">
        <v>38467924202.786407</v>
      </c>
      <c r="F8" s="2">
        <v>24763183217.430328</v>
      </c>
      <c r="G8" s="2">
        <v>17399292135.786549</v>
      </c>
      <c r="H8" s="2">
        <v>16972341575.603231</v>
      </c>
      <c r="I8" s="2">
        <v>15852124759.280712</v>
      </c>
      <c r="J8" s="2">
        <v>15429363387.267155</v>
      </c>
      <c r="K8" s="2">
        <v>15281448267.946632</v>
      </c>
      <c r="L8" s="2">
        <v>12258976480.510439</v>
      </c>
      <c r="M8" s="2">
        <v>11709436155.522043</v>
      </c>
      <c r="N8" s="2">
        <v>11492777768.778736</v>
      </c>
      <c r="O8" s="2">
        <v>10569943155.492228</v>
      </c>
      <c r="P8" s="2">
        <v>10462402341.125278</v>
      </c>
      <c r="Q8" s="2">
        <v>10293313010.359619</v>
      </c>
      <c r="R8" s="2">
        <v>9902640566.0920982</v>
      </c>
      <c r="S8" s="2">
        <v>6581802200.0533371</v>
      </c>
      <c r="T8" s="2">
        <v>3640125522.0902729</v>
      </c>
      <c r="U8" s="2">
        <v>3170424951.8561473</v>
      </c>
      <c r="V8" s="2">
        <v>2441290621.4282722</v>
      </c>
      <c r="W8" s="2">
        <v>2113616634.5707633</v>
      </c>
      <c r="X8" s="2">
        <v>1268169980.7424588</v>
      </c>
      <c r="Y8" s="2">
        <v>1233282624.5722318</v>
      </c>
    </row>
    <row r="9" spans="1:27" x14ac:dyDescent="0.25">
      <c r="A9" s="2">
        <v>2032</v>
      </c>
      <c r="B9" s="2">
        <v>129652667705.26318</v>
      </c>
      <c r="C9" s="2">
        <v>61098861240.802628</v>
      </c>
      <c r="D9" s="2">
        <v>54455602790.925606</v>
      </c>
      <c r="E9" s="2">
        <v>43204994834.369637</v>
      </c>
      <c r="F9" s="2">
        <v>27812605571.114468</v>
      </c>
      <c r="G9" s="2">
        <v>19541899970.622654</v>
      </c>
      <c r="H9" s="2">
        <v>19062373270.663231</v>
      </c>
      <c r="I9" s="2">
        <v>17804209156.908356</v>
      </c>
      <c r="J9" s="2">
        <v>17329387515.955505</v>
      </c>
      <c r="K9" s="2">
        <v>17163257627.259682</v>
      </c>
      <c r="L9" s="2">
        <v>13768588414.675817</v>
      </c>
      <c r="M9" s="2">
        <v>13151375830.569664</v>
      </c>
      <c r="N9" s="2">
        <v>12908037395.391264</v>
      </c>
      <c r="O9" s="2">
        <v>11871561798.479977</v>
      </c>
      <c r="P9" s="2">
        <v>11750778043.559525</v>
      </c>
      <c r="Q9" s="2">
        <v>11560866479.219168</v>
      </c>
      <c r="R9" s="2">
        <v>11122085305.388994</v>
      </c>
      <c r="S9" s="2">
        <v>7392307641.9483328</v>
      </c>
      <c r="T9" s="2">
        <v>4088382922.5954294</v>
      </c>
      <c r="U9" s="2">
        <v>3560841831.3816762</v>
      </c>
      <c r="V9" s="2">
        <v>2741919427.0005207</v>
      </c>
      <c r="W9" s="2">
        <v>2373894554.2544489</v>
      </c>
      <c r="X9" s="2">
        <v>1424336732.5526702</v>
      </c>
      <c r="Y9" s="2">
        <v>1385153229.0401442</v>
      </c>
    </row>
    <row r="10" spans="1:27" x14ac:dyDescent="0.25">
      <c r="A10" s="2">
        <v>2033</v>
      </c>
      <c r="B10" s="2">
        <v>138706781470.43759</v>
      </c>
      <c r="C10" s="2">
        <v>65365615256.650574</v>
      </c>
      <c r="D10" s="2">
        <v>58258434090.479141</v>
      </c>
      <c r="E10" s="2">
        <v>46222155571.419983</v>
      </c>
      <c r="F10" s="2">
        <v>29754860207.318695</v>
      </c>
      <c r="G10" s="2">
        <v>20906581381.759506</v>
      </c>
      <c r="H10" s="2">
        <v>20393567601.497643</v>
      </c>
      <c r="I10" s="2">
        <v>19047541346.355194</v>
      </c>
      <c r="J10" s="2">
        <v>18539561196.353176</v>
      </c>
      <c r="K10" s="2">
        <v>18361829857.886433</v>
      </c>
      <c r="L10" s="2">
        <v>14730098641.181376</v>
      </c>
      <c r="M10" s="2">
        <v>14069783874.507729</v>
      </c>
      <c r="N10" s="2">
        <v>13809452238.074471</v>
      </c>
      <c r="O10" s="2">
        <v>12700595809.088097</v>
      </c>
      <c r="P10" s="2">
        <v>12571377288.594435</v>
      </c>
      <c r="Q10" s="2">
        <v>12368203514.233315</v>
      </c>
      <c r="R10" s="2">
        <v>11898780667.260662</v>
      </c>
      <c r="S10" s="2">
        <v>7908539167.0066576</v>
      </c>
      <c r="T10" s="2">
        <v>4373889459.0357323</v>
      </c>
      <c r="U10" s="2">
        <v>3809508269.2710443</v>
      </c>
      <c r="V10" s="2">
        <v>2933397557.5040913</v>
      </c>
      <c r="W10" s="2">
        <v>2539672179.5140276</v>
      </c>
      <c r="X10" s="2">
        <v>1523803307.7084174</v>
      </c>
      <c r="Y10" s="2">
        <v>1481883478.7133565</v>
      </c>
    </row>
    <row r="11" spans="1:27" x14ac:dyDescent="0.25">
      <c r="A11" s="2">
        <v>2034</v>
      </c>
      <c r="B11" s="2">
        <v>143023383650.79559</v>
      </c>
      <c r="C11" s="2">
        <v>67399815418.647972</v>
      </c>
      <c r="D11" s="2">
        <v>60071456359.132996</v>
      </c>
      <c r="E11" s="2">
        <v>47660604761.901436</v>
      </c>
      <c r="F11" s="2">
        <v>30680841569.48111</v>
      </c>
      <c r="G11" s="2">
        <v>21557201299.687378</v>
      </c>
      <c r="H11" s="2">
        <v>21028222356.230495</v>
      </c>
      <c r="I11" s="2">
        <v>19640307306.566448</v>
      </c>
      <c r="J11" s="2">
        <v>19116518641.653828</v>
      </c>
      <c r="K11" s="2">
        <v>18933256243.530087</v>
      </c>
      <c r="L11" s="2">
        <v>15188504317.078079</v>
      </c>
      <c r="M11" s="2">
        <v>14507640330.450443</v>
      </c>
      <c r="N11" s="2">
        <v>14239207085.014864</v>
      </c>
      <c r="O11" s="2">
        <v>13095842667.101599</v>
      </c>
      <c r="P11" s="2">
        <v>12962602822.333866</v>
      </c>
      <c r="Q11" s="2">
        <v>12753106211.063824</v>
      </c>
      <c r="R11" s="2">
        <v>12269074765.554955</v>
      </c>
      <c r="S11" s="2">
        <v>8154655593.6863689</v>
      </c>
      <c r="T11" s="2">
        <v>4510006385.5145044</v>
      </c>
      <c r="U11" s="2">
        <v>3928061461.3132954</v>
      </c>
      <c r="V11" s="2">
        <v>3024685886.4404659</v>
      </c>
      <c r="W11" s="2">
        <v>2618707640.8755283</v>
      </c>
      <c r="X11" s="2">
        <v>1571224584.5253179</v>
      </c>
      <c r="Y11" s="2">
        <v>1528000196.205024</v>
      </c>
    </row>
    <row r="12" spans="1:27" x14ac:dyDescent="0.25">
      <c r="A12" s="2">
        <v>2035</v>
      </c>
      <c r="B12" s="2">
        <v>143187215953.00287</v>
      </c>
      <c r="C12" s="2">
        <v>67477021443.610596</v>
      </c>
      <c r="D12" s="2">
        <v>60140267799.199944</v>
      </c>
      <c r="E12" s="2">
        <v>47715199656.829933</v>
      </c>
      <c r="F12" s="2">
        <v>30715986262.46542</v>
      </c>
      <c r="G12" s="2">
        <v>21581894925.498219</v>
      </c>
      <c r="H12" s="2">
        <v>21052310040.300106</v>
      </c>
      <c r="I12" s="2">
        <v>19662805143.493233</v>
      </c>
      <c r="J12" s="2">
        <v>19138416482.267757</v>
      </c>
      <c r="K12" s="2">
        <v>18954944158.327507</v>
      </c>
      <c r="L12" s="2">
        <v>15205902644.30146</v>
      </c>
      <c r="M12" s="2">
        <v>14524258732.660364</v>
      </c>
      <c r="N12" s="2">
        <v>14255517998.788513</v>
      </c>
      <c r="O12" s="2">
        <v>13110843864.798988</v>
      </c>
      <c r="P12" s="2">
        <v>12977451394.705544</v>
      </c>
      <c r="Q12" s="2">
        <v>12767714806.508284</v>
      </c>
      <c r="R12" s="2">
        <v>12283128906.30792</v>
      </c>
      <c r="S12" s="2">
        <v>8163996695.578371</v>
      </c>
      <c r="T12" s="2">
        <v>4515172566.8077145</v>
      </c>
      <c r="U12" s="2">
        <v>3932561028.6986527</v>
      </c>
      <c r="V12" s="2">
        <v>3028150643.3185387</v>
      </c>
      <c r="W12" s="2">
        <v>2621707352.465766</v>
      </c>
      <c r="X12" s="2">
        <v>1573024411.479461</v>
      </c>
      <c r="Y12" s="2">
        <v>1529750509.9196584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1875.8580092642221</v>
      </c>
      <c r="C16" s="2">
        <f>C5/'Output-Calculation-sheet'!C4*'Output-Calculation-sheet'!C22</f>
        <v>4249.8581743255008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1707.4169858256491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373.12989625691489</v>
      </c>
      <c r="M16" s="2">
        <f>M5/'Output-Calculation-sheet'!M4*'Output-Calculation-sheet'!M22</f>
        <v>2222.2720412619078</v>
      </c>
      <c r="N16" s="2">
        <f>N5/'Output-Calculation-sheet'!N4*'Output-Calculation-sheet'!N22</f>
        <v>710.33526637130376</v>
      </c>
      <c r="O16" s="2">
        <f>O5/'Output-Calculation-sheet'!O4*'Output-Calculation-sheet'!O22</f>
        <v>823.76753139274808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189.09317582226095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128.03370699421714</v>
      </c>
      <c r="Y16" s="2">
        <f>Y5/'Output-Calculation-sheet'!Y4*'Output-Calculation-sheet'!Y22</f>
        <v>0</v>
      </c>
      <c r="AA16" s="2">
        <f>SUM(B16:Y16)/1000</f>
        <v>12.279764787514726</v>
      </c>
    </row>
    <row r="17" spans="1:27" x14ac:dyDescent="0.25">
      <c r="A17" s="2">
        <v>2029</v>
      </c>
      <c r="B17" s="2">
        <f>B6/'Output-Calculation-sheet'!B5*'Output-Calculation-sheet'!B23</f>
        <v>3123.3843402861871</v>
      </c>
      <c r="C17" s="2">
        <f>C6/'Output-Calculation-sheet'!C5*'Output-Calculation-sheet'!C23</f>
        <v>6034.0828945965577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2480.5154227595694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588.19669491918614</v>
      </c>
      <c r="M17" s="2">
        <f>M6/'Output-Calculation-sheet'!M5*'Output-Calculation-sheet'!M23</f>
        <v>4318.0385811938459</v>
      </c>
      <c r="N17" s="2">
        <f>N6/'Output-Calculation-sheet'!N5*'Output-Calculation-sheet'!N23</f>
        <v>1398.0542279307253</v>
      </c>
      <c r="O17" s="2">
        <f>O6/'Output-Calculation-sheet'!O5*'Output-Calculation-sheet'!O23</f>
        <v>1173.4422022645142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287.39491264427727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191.65415128847877</v>
      </c>
      <c r="Y17" s="2">
        <f>Y6/'Output-Calculation-sheet'!Y5*'Output-Calculation-sheet'!Y23</f>
        <v>0</v>
      </c>
      <c r="AA17" s="2">
        <f t="shared" ref="AA17:AA23" si="0">SUM(B17:Y17)/1000</f>
        <v>19.594763427883347</v>
      </c>
    </row>
    <row r="18" spans="1:27" x14ac:dyDescent="0.25">
      <c r="A18" s="2">
        <v>2030</v>
      </c>
      <c r="B18" s="2">
        <f>B7/'Output-Calculation-sheet'!B6*'Output-Calculation-sheet'!B24</f>
        <v>4573.1391709874142</v>
      </c>
      <c r="C18" s="2">
        <f>C7/'Output-Calculation-sheet'!C6*'Output-Calculation-sheet'!C24</f>
        <v>7844.7635839708655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3700.9324206321512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824.7758444486376</v>
      </c>
      <c r="M18" s="2">
        <f>M7/'Output-Calculation-sheet'!M6*'Output-Calculation-sheet'!M24</f>
        <v>5615.1146752814093</v>
      </c>
      <c r="N18" s="2">
        <f>N7/'Output-Calculation-sheet'!N6*'Output-Calculation-sheet'!N24</f>
        <v>2427.6699258614372</v>
      </c>
      <c r="O18" s="2">
        <f>O7/'Output-Calculation-sheet'!O6*'Output-Calculation-sheet'!O24</f>
        <v>1530.2519499318507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426.01062659472461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309.78138450795711</v>
      </c>
      <c r="Y18" s="2">
        <f>Y7/'Output-Calculation-sheet'!Y6*'Output-Calculation-sheet'!Y24</f>
        <v>0</v>
      </c>
      <c r="AA18" s="2">
        <f t="shared" si="0"/>
        <v>27.25243958221645</v>
      </c>
    </row>
    <row r="19" spans="1:27" x14ac:dyDescent="0.25">
      <c r="A19" s="2">
        <v>2031</v>
      </c>
      <c r="B19" s="2">
        <f>B8/'Output-Calculation-sheet'!B7*'Output-Calculation-sheet'!B25</f>
        <v>6394.775984095937</v>
      </c>
      <c r="C19" s="2">
        <f>C8/'Output-Calculation-sheet'!C7*'Output-Calculation-sheet'!C25</f>
        <v>9658.3137689542327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5183.5091114262686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1053.7808293506298</v>
      </c>
      <c r="M19" s="2">
        <f>M8/'Output-Calculation-sheet'!M7*'Output-Calculation-sheet'!M25</f>
        <v>6836.7630133476769</v>
      </c>
      <c r="N19" s="2">
        <f>N8/'Output-Calculation-sheet'!N7*'Output-Calculation-sheet'!N25</f>
        <v>3490.4119247656517</v>
      </c>
      <c r="O19" s="2">
        <f>O8/'Output-Calculation-sheet'!O7*'Output-Calculation-sheet'!O25</f>
        <v>1886.6159664636089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667.39500425329504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475.39988506347339</v>
      </c>
      <c r="Y19" s="2">
        <f>Y8/'Output-Calculation-sheet'!Y7*'Output-Calculation-sheet'!Y25</f>
        <v>0</v>
      </c>
      <c r="AA19" s="2">
        <f t="shared" si="0"/>
        <v>35.646965487720777</v>
      </c>
    </row>
    <row r="20" spans="1:27" x14ac:dyDescent="0.25">
      <c r="A20" s="2">
        <v>2032</v>
      </c>
      <c r="B20" s="2">
        <f>B9/'Output-Calculation-sheet'!B8*'Output-Calculation-sheet'!B26</f>
        <v>8999.8976083695579</v>
      </c>
      <c r="C20" s="2">
        <f>C9/'Output-Calculation-sheet'!C8*'Output-Calculation-sheet'!C26</f>
        <v>11148.491576733948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7342.5802120265798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1275.8832806358046</v>
      </c>
      <c r="M20" s="2">
        <f>M9/'Output-Calculation-sheet'!M8*'Output-Calculation-sheet'!M26</f>
        <v>7764.5231716658691</v>
      </c>
      <c r="N20" s="2">
        <f>N9/'Output-Calculation-sheet'!N8*'Output-Calculation-sheet'!N26</f>
        <v>4373.1188596074608</v>
      </c>
      <c r="O20" s="2">
        <f>O9/'Output-Calculation-sheet'!O8*'Output-Calculation-sheet'!O26</f>
        <v>2175.7711424241461</v>
      </c>
      <c r="P20" s="2">
        <f>P9/'Output-Calculation-sheet'!P8*'Output-Calculation-sheet'!P26</f>
        <v>0</v>
      </c>
      <c r="Q20" s="2">
        <f>Q9/'Output-Calculation-sheet'!Q8*'Output-Calculation-sheet'!Q26</f>
        <v>131.49841029191666</v>
      </c>
      <c r="R20" s="2">
        <f>R9/'Output-Calculation-sheet'!R8*'Output-Calculation-sheet'!R26</f>
        <v>0</v>
      </c>
      <c r="S20" s="2">
        <f>S9/'Output-Calculation-sheet'!S8*'Output-Calculation-sheet'!S26</f>
        <v>928.48803087286365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717.87465970092819</v>
      </c>
      <c r="Y20" s="2">
        <f>Y9/'Output-Calculation-sheet'!Y8*'Output-Calculation-sheet'!Y26</f>
        <v>0</v>
      </c>
      <c r="AA20" s="2">
        <f t="shared" si="0"/>
        <v>44.858126952329073</v>
      </c>
    </row>
    <row r="21" spans="1:27" x14ac:dyDescent="0.25">
      <c r="A21" s="2">
        <v>2033</v>
      </c>
      <c r="B21" s="2">
        <f>B10/'Output-Calculation-sheet'!B9*'Output-Calculation-sheet'!B27</f>
        <v>18037.395251543872</v>
      </c>
      <c r="C21" s="2">
        <f>C10/'Output-Calculation-sheet'!C9*'Output-Calculation-sheet'!C27</f>
        <v>20926.766870891726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10427.798749115209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7242.2080828213584</v>
      </c>
      <c r="N21" s="2">
        <f>N10/'Output-Calculation-sheet'!N9*'Output-Calculation-sheet'!N27</f>
        <v>3961.4001107737395</v>
      </c>
      <c r="O21" s="2">
        <f>O10/'Output-Calculation-sheet'!O9*'Output-Calculation-sheet'!O27</f>
        <v>3212.5157337774754</v>
      </c>
      <c r="P21" s="2">
        <f>P10/'Output-Calculation-sheet'!P9*'Output-Calculation-sheet'!P27</f>
        <v>0</v>
      </c>
      <c r="Q21" s="2">
        <f>Q10/'Output-Calculation-sheet'!Q9*'Output-Calculation-sheet'!Q27</f>
        <v>269.14903693843581</v>
      </c>
      <c r="R21" s="2">
        <f>R10/'Output-Calculation-sheet'!R9*'Output-Calculation-sheet'!R27</f>
        <v>0</v>
      </c>
      <c r="S21" s="2">
        <f>S10/'Output-Calculation-sheet'!S9*'Output-Calculation-sheet'!S27</f>
        <v>1724.6229082102391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851.68328971020196</v>
      </c>
      <c r="Y21" s="2">
        <f>Y10/'Output-Calculation-sheet'!Y9*'Output-Calculation-sheet'!Y27</f>
        <v>0</v>
      </c>
      <c r="AA21" s="2">
        <f t="shared" si="0"/>
        <v>66.653540033782249</v>
      </c>
    </row>
    <row r="22" spans="1:27" x14ac:dyDescent="0.25">
      <c r="A22" s="2">
        <v>2034</v>
      </c>
      <c r="B22" s="2">
        <f>B11/'Output-Calculation-sheet'!B10*'Output-Calculation-sheet'!B28</f>
        <v>35375.524056485556</v>
      </c>
      <c r="C22" s="2">
        <f>C11/'Output-Calculation-sheet'!C10*'Output-Calculation-sheet'!C28</f>
        <v>24866.494801407192</v>
      </c>
      <c r="D22" s="2">
        <f>D11/'Output-Calculation-sheet'!D10*'Output-Calculation-sheet'!D28</f>
        <v>0</v>
      </c>
      <c r="E22" s="2">
        <f>E11/'Output-Calculation-sheet'!E10*'Output-Calculation-sheet'!E28</f>
        <v>1837.3114975443111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13097.519284589227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1077.1978380381804</v>
      </c>
      <c r="M22" s="2">
        <f>M11/'Output-Calculation-sheet'!M10*'Output-Calculation-sheet'!M28</f>
        <v>9791.6598528877057</v>
      </c>
      <c r="N22" s="2">
        <f>N11/'Output-Calculation-sheet'!N10*'Output-Calculation-sheet'!N28</f>
        <v>5635.1547880504586</v>
      </c>
      <c r="O22" s="2">
        <f>O11/'Output-Calculation-sheet'!O10*'Output-Calculation-sheet'!O28</f>
        <v>3744.1233024326566</v>
      </c>
      <c r="P22" s="2">
        <f>P11/'Output-Calculation-sheet'!P10*'Output-Calculation-sheet'!P28</f>
        <v>0</v>
      </c>
      <c r="Q22" s="2">
        <f>Q11/'Output-Calculation-sheet'!Q10*'Output-Calculation-sheet'!Q28</f>
        <v>1627.5619634117456</v>
      </c>
      <c r="R22" s="2">
        <f>R11/'Output-Calculation-sheet'!R10*'Output-Calculation-sheet'!R28</f>
        <v>0</v>
      </c>
      <c r="S22" s="2">
        <f>S11/'Output-Calculation-sheet'!S10*'Output-Calculation-sheet'!S28</f>
        <v>2857.8241279007402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943.0449160586212</v>
      </c>
      <c r="Y22" s="2">
        <f>Y11/'Output-Calculation-sheet'!Y10*'Output-Calculation-sheet'!Y28</f>
        <v>98.406742963391508</v>
      </c>
      <c r="AA22" s="2">
        <f t="shared" si="0"/>
        <v>100.95182317176975</v>
      </c>
    </row>
    <row r="23" spans="1:27" x14ac:dyDescent="0.25">
      <c r="A23" s="2">
        <v>2035</v>
      </c>
      <c r="B23" s="2">
        <f>B12/'Output-Calculation-sheet'!B11*'Output-Calculation-sheet'!B29</f>
        <v>36367.049215749372</v>
      </c>
      <c r="C23" s="2">
        <f>C12/'Output-Calculation-sheet'!C11*'Output-Calculation-sheet'!C29</f>
        <v>30898.878232147756</v>
      </c>
      <c r="D23" s="2">
        <f>D12/'Output-Calculation-sheet'!D11*'Output-Calculation-sheet'!D29</f>
        <v>0</v>
      </c>
      <c r="E23" s="2">
        <f>E12/'Output-Calculation-sheet'!E11*'Output-Calculation-sheet'!E29</f>
        <v>6117.4386688479299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13412.099270983579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2213.7338306248103</v>
      </c>
      <c r="M23" s="2">
        <f>M12/'Output-Calculation-sheet'!M11*'Output-Calculation-sheet'!M29</f>
        <v>10166.870947661684</v>
      </c>
      <c r="N23" s="2">
        <f>N12/'Output-Calculation-sheet'!N11*'Output-Calculation-sheet'!N29</f>
        <v>5986.9840623212567</v>
      </c>
      <c r="O23" s="2">
        <f>O12/'Output-Calculation-sheet'!O11*'Output-Calculation-sheet'!O29</f>
        <v>4629.5242319240679</v>
      </c>
      <c r="P23" s="2">
        <f>P12/'Output-Calculation-sheet'!P11*'Output-Calculation-sheet'!P29</f>
        <v>706.53800244680565</v>
      </c>
      <c r="Q23" s="2">
        <f>Q12/'Output-Calculation-sheet'!Q11*'Output-Calculation-sheet'!Q29</f>
        <v>1889.4820979008502</v>
      </c>
      <c r="R23" s="2">
        <f>R12/'Output-Calculation-sheet'!R11*'Output-Calculation-sheet'!R29</f>
        <v>0</v>
      </c>
      <c r="S23" s="2">
        <f>S12/'Output-Calculation-sheet'!S11*'Output-Calculation-sheet'!S29</f>
        <v>2878.593570426659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953.06280972838135</v>
      </c>
      <c r="Y23" s="2">
        <f>Y12/'Output-Calculation-sheet'!Y11*'Output-Calculation-sheet'!Y29</f>
        <v>134.51593498194001</v>
      </c>
      <c r="AA23" s="2">
        <f t="shared" si="0"/>
        <v>116.35477087574507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14579.83687563435</v>
      </c>
      <c r="C27" s="2">
        <f>C5/'Output-Calculation-sheet'!C4*'Output-Calculation-sheet'!C13</f>
        <v>0</v>
      </c>
      <c r="D27" s="2">
        <f>D5/'Output-Calculation-sheet'!D4*'Output-Calculation-sheet'!D13</f>
        <v>3918.4508967328952</v>
      </c>
      <c r="E27" s="2">
        <f>E5/'Output-Calculation-sheet'!E4*'Output-Calculation-sheet'!E13</f>
        <v>4669.0208763465844</v>
      </c>
      <c r="F27" s="2">
        <f>F5/'Output-Calculation-sheet'!F4*'Output-Calculation-sheet'!F13</f>
        <v>2134.4928282663304</v>
      </c>
      <c r="G27" s="2">
        <f>G5/'Output-Calculation-sheet'!G4*'Output-Calculation-sheet'!G13</f>
        <v>1231.5692344546221</v>
      </c>
      <c r="H27" s="2">
        <f>H5/'Output-Calculation-sheet'!H4*'Output-Calculation-sheet'!H13</f>
        <v>0</v>
      </c>
      <c r="I27" s="2">
        <f>I5/'Output-Calculation-sheet'!I4*'Output-Calculation-sheet'!I13</f>
        <v>1299.454337783626</v>
      </c>
      <c r="J27" s="2">
        <f>J5/'Output-Calculation-sheet'!J4*'Output-Calculation-sheet'!J13</f>
        <v>1346.7253379882484</v>
      </c>
      <c r="K27" s="2">
        <f>K5/'Output-Calculation-sheet'!K4*'Output-Calculation-sheet'!K13</f>
        <v>1727.8320998672864</v>
      </c>
      <c r="L27" s="2">
        <f>L5/'Output-Calculation-sheet'!L4*'Output-Calculation-sheet'!L13</f>
        <v>1645.5257673178148</v>
      </c>
      <c r="M27" s="2">
        <f>M5/'Output-Calculation-sheet'!M4*'Output-Calculation-sheet'!M13</f>
        <v>0</v>
      </c>
      <c r="N27" s="2">
        <f>N5/'Output-Calculation-sheet'!N4*'Output-Calculation-sheet'!N13</f>
        <v>1112.1974872033873</v>
      </c>
      <c r="O27" s="2">
        <f>O5/'Output-Calculation-sheet'!O4*'Output-Calculation-sheet'!O13</f>
        <v>0</v>
      </c>
      <c r="P27" s="2">
        <f>P5/'Output-Calculation-sheet'!P4*'Output-Calculation-sheet'!P13</f>
        <v>1288.6493813362872</v>
      </c>
      <c r="Q27" s="2">
        <f>Q5/'Output-Calculation-sheet'!Q4*'Output-Calculation-sheet'!Q13</f>
        <v>1533.5712884581833</v>
      </c>
      <c r="R27" s="2">
        <f>R5/'Output-Calculation-sheet'!R4*'Output-Calculation-sheet'!R13</f>
        <v>1239.942502713765</v>
      </c>
      <c r="S27" s="2">
        <f>S5/'Output-Calculation-sheet'!S4*'Output-Calculation-sheet'!S13</f>
        <v>716.65137337140015</v>
      </c>
      <c r="T27" s="2">
        <f>T5/'Output-Calculation-sheet'!T4*'Output-Calculation-sheet'!T13</f>
        <v>400.28311497070956</v>
      </c>
      <c r="U27" s="2">
        <f>U5/'Output-Calculation-sheet'!U4*'Output-Calculation-sheet'!U13</f>
        <v>307.5330418839111</v>
      </c>
      <c r="V27" s="2">
        <f>V5/'Output-Calculation-sheet'!V4*'Output-Calculation-sheet'!V13</f>
        <v>390.66255902184946</v>
      </c>
      <c r="W27" s="2">
        <f>W5/'Output-Calculation-sheet'!W4*'Output-Calculation-sheet'!W13</f>
        <v>175.50156634452452</v>
      </c>
      <c r="X27" s="2">
        <f>X5/'Output-Calculation-sheet'!X4*'Output-Calculation-sheet'!X13</f>
        <v>0</v>
      </c>
      <c r="Y27" s="2">
        <f>Y5/'Output-Calculation-sheet'!Y4*'Output-Calculation-sheet'!Y13</f>
        <v>134.01065182264151</v>
      </c>
      <c r="AA27" s="2">
        <f>SUM(B27:Y27)/1000</f>
        <v>39.851911221518414</v>
      </c>
    </row>
    <row r="28" spans="1:27" x14ac:dyDescent="0.25">
      <c r="A28" s="2">
        <v>2029</v>
      </c>
      <c r="B28" s="2">
        <f>B6/'Output-Calculation-sheet'!B5*'Output-Calculation-sheet'!B14</f>
        <v>20334.201124390136</v>
      </c>
      <c r="C28" s="2">
        <f>C6/'Output-Calculation-sheet'!C5*'Output-Calculation-sheet'!C14</f>
        <v>0</v>
      </c>
      <c r="D28" s="2">
        <f>D6/'Output-Calculation-sheet'!D5*'Output-Calculation-sheet'!D14</f>
        <v>5460.640293329715</v>
      </c>
      <c r="E28" s="2">
        <f>E6/'Output-Calculation-sheet'!E5*'Output-Calculation-sheet'!E14</f>
        <v>6648.1399737464262</v>
      </c>
      <c r="F28" s="2">
        <f>F6/'Output-Calculation-sheet'!F5*'Output-Calculation-sheet'!F14</f>
        <v>2996.654679281115</v>
      </c>
      <c r="G28" s="2">
        <f>G6/'Output-Calculation-sheet'!G5*'Output-Calculation-sheet'!G14</f>
        <v>1730.1513479633811</v>
      </c>
      <c r="H28" s="2">
        <f>H6/'Output-Calculation-sheet'!H5*'Output-Calculation-sheet'!H14</f>
        <v>0</v>
      </c>
      <c r="I28" s="2">
        <f>I6/'Output-Calculation-sheet'!I5*'Output-Calculation-sheet'!I14</f>
        <v>1827.2119669284266</v>
      </c>
      <c r="J28" s="2">
        <f>J6/'Output-Calculation-sheet'!J5*'Output-Calculation-sheet'!J14</f>
        <v>1885.1985931437066</v>
      </c>
      <c r="K28" s="2">
        <f>K6/'Output-Calculation-sheet'!K5*'Output-Calculation-sheet'!K14</f>
        <v>2424.317946238054</v>
      </c>
      <c r="L28" s="2">
        <f>L6/'Output-Calculation-sheet'!L5*'Output-Calculation-sheet'!L14</f>
        <v>2279.5763244606846</v>
      </c>
      <c r="M28" s="2">
        <f>M6/'Output-Calculation-sheet'!M5*'Output-Calculation-sheet'!M14</f>
        <v>0</v>
      </c>
      <c r="N28" s="2">
        <f>N6/'Output-Calculation-sheet'!N5*'Output-Calculation-sheet'!N14</f>
        <v>1443.1019053872571</v>
      </c>
      <c r="O28" s="2">
        <f>O6/'Output-Calculation-sheet'!O5*'Output-Calculation-sheet'!O14</f>
        <v>0</v>
      </c>
      <c r="P28" s="2">
        <f>P6/'Output-Calculation-sheet'!P5*'Output-Calculation-sheet'!P14</f>
        <v>1864.4565823833213</v>
      </c>
      <c r="Q28" s="2">
        <f>Q6/'Output-Calculation-sheet'!Q5*'Output-Calculation-sheet'!Q14</f>
        <v>2156.1078714481741</v>
      </c>
      <c r="R28" s="2">
        <f>R6/'Output-Calculation-sheet'!R5*'Output-Calculation-sheet'!R14</f>
        <v>1756.4935039175714</v>
      </c>
      <c r="S28" s="2">
        <f>S6/'Output-Calculation-sheet'!S5*'Output-Calculation-sheet'!S14</f>
        <v>996.30630452885521</v>
      </c>
      <c r="T28" s="2">
        <f>T6/'Output-Calculation-sheet'!T5*'Output-Calculation-sheet'!T14</f>
        <v>559.67109679344514</v>
      </c>
      <c r="U28" s="2">
        <f>U6/'Output-Calculation-sheet'!U5*'Output-Calculation-sheet'!U14</f>
        <v>438.38282422123046</v>
      </c>
      <c r="V28" s="2">
        <f>V6/'Output-Calculation-sheet'!V5*'Output-Calculation-sheet'!V14</f>
        <v>536.17218636016787</v>
      </c>
      <c r="W28" s="2">
        <f>W6/'Output-Calculation-sheet'!W5*'Output-Calculation-sheet'!W14</f>
        <v>246.492676968056</v>
      </c>
      <c r="X28" s="2">
        <f>X6/'Output-Calculation-sheet'!X5*'Output-Calculation-sheet'!X14</f>
        <v>0</v>
      </c>
      <c r="Y28" s="2">
        <f>Y6/'Output-Calculation-sheet'!Y5*'Output-Calculation-sheet'!Y14</f>
        <v>188.55645899095981</v>
      </c>
      <c r="AA28" s="2">
        <f t="shared" ref="AA28:AA34" si="1">SUM(B28:Y28)/1000</f>
        <v>55.771833660480702</v>
      </c>
    </row>
    <row r="29" spans="1:27" x14ac:dyDescent="0.25">
      <c r="A29" s="2">
        <v>2030</v>
      </c>
      <c r="B29" s="2">
        <f>B7/'Output-Calculation-sheet'!B6*'Output-Calculation-sheet'!B15</f>
        <v>25821.281602598094</v>
      </c>
      <c r="C29" s="2">
        <f>C7/'Output-Calculation-sheet'!C6*'Output-Calculation-sheet'!C15</f>
        <v>0</v>
      </c>
      <c r="D29" s="2">
        <f>D7/'Output-Calculation-sheet'!D6*'Output-Calculation-sheet'!D15</f>
        <v>7000.504149813547</v>
      </c>
      <c r="E29" s="2">
        <f>E7/'Output-Calculation-sheet'!E6*'Output-Calculation-sheet'!E15</f>
        <v>8534.3070170871979</v>
      </c>
      <c r="F29" s="2">
        <f>F7/'Output-Calculation-sheet'!F6*'Output-Calculation-sheet'!F15</f>
        <v>3837.2569647095911</v>
      </c>
      <c r="G29" s="2">
        <f>G7/'Output-Calculation-sheet'!G6*'Output-Calculation-sheet'!G15</f>
        <v>2213.6496888994648</v>
      </c>
      <c r="H29" s="2">
        <f>H7/'Output-Calculation-sheet'!H6*'Output-Calculation-sheet'!H15</f>
        <v>0</v>
      </c>
      <c r="I29" s="2">
        <f>I7/'Output-Calculation-sheet'!I6*'Output-Calculation-sheet'!I15</f>
        <v>2343.6970290833042</v>
      </c>
      <c r="J29" s="2">
        <f>J7/'Output-Calculation-sheet'!J6*'Output-Calculation-sheet'!J15</f>
        <v>2387.0529982673861</v>
      </c>
      <c r="K29" s="2">
        <f>K7/'Output-Calculation-sheet'!K6*'Output-Calculation-sheet'!K15</f>
        <v>3101.5796806476469</v>
      </c>
      <c r="L29" s="2">
        <f>L7/'Output-Calculation-sheet'!L6*'Output-Calculation-sheet'!L15</f>
        <v>2851.1977851411589</v>
      </c>
      <c r="M29" s="2">
        <f>M7/'Output-Calculation-sheet'!M6*'Output-Calculation-sheet'!M15</f>
        <v>0</v>
      </c>
      <c r="N29" s="2">
        <f>N7/'Output-Calculation-sheet'!N6*'Output-Calculation-sheet'!N15</f>
        <v>1776.2499586867702</v>
      </c>
      <c r="O29" s="2">
        <f>O7/'Output-Calculation-sheet'!O6*'Output-Calculation-sheet'!O15</f>
        <v>0</v>
      </c>
      <c r="P29" s="2">
        <f>P7/'Output-Calculation-sheet'!P6*'Output-Calculation-sheet'!P15</f>
        <v>2469.0844822735244</v>
      </c>
      <c r="Q29" s="2">
        <f>Q7/'Output-Calculation-sheet'!Q6*'Output-Calculation-sheet'!Q15</f>
        <v>2795.5710527018946</v>
      </c>
      <c r="R29" s="2">
        <f>R7/'Output-Calculation-sheet'!R6*'Output-Calculation-sheet'!R15</f>
        <v>2278.2759540845518</v>
      </c>
      <c r="S29" s="2">
        <f>S7/'Output-Calculation-sheet'!S6*'Output-Calculation-sheet'!S15</f>
        <v>1258.1078223170832</v>
      </c>
      <c r="T29" s="2">
        <f>T7/'Output-Calculation-sheet'!T6*'Output-Calculation-sheet'!T15</f>
        <v>721.11707404861693</v>
      </c>
      <c r="U29" s="2">
        <f>U7/'Output-Calculation-sheet'!U6*'Output-Calculation-sheet'!U15</f>
        <v>574.82131091218355</v>
      </c>
      <c r="V29" s="2">
        <f>V7/'Output-Calculation-sheet'!V6*'Output-Calculation-sheet'!V15</f>
        <v>683.60344026860491</v>
      </c>
      <c r="W29" s="2">
        <f>W7/'Output-Calculation-sheet'!W6*'Output-Calculation-sheet'!W15</f>
        <v>315.12699009695649</v>
      </c>
      <c r="X29" s="2">
        <f>X7/'Output-Calculation-sheet'!X6*'Output-Calculation-sheet'!X15</f>
        <v>0</v>
      </c>
      <c r="Y29" s="2">
        <f>Y7/'Output-Calculation-sheet'!Y6*'Output-Calculation-sheet'!Y15</f>
        <v>241.96007446184439</v>
      </c>
      <c r="AA29" s="2">
        <f t="shared" si="1"/>
        <v>71.204445076099418</v>
      </c>
    </row>
    <row r="30" spans="1:27" x14ac:dyDescent="0.25">
      <c r="A30" s="2">
        <v>2031</v>
      </c>
      <c r="B30" s="2">
        <f>B8/'Output-Calculation-sheet'!B7*'Output-Calculation-sheet'!B16</f>
        <v>30600.946870431664</v>
      </c>
      <c r="C30" s="2">
        <f>C8/'Output-Calculation-sheet'!C7*'Output-Calculation-sheet'!C16</f>
        <v>0</v>
      </c>
      <c r="D30" s="2">
        <f>D8/'Output-Calculation-sheet'!D7*'Output-Calculation-sheet'!D16</f>
        <v>8363.9550157151134</v>
      </c>
      <c r="E30" s="2">
        <f>E8/'Output-Calculation-sheet'!E7*'Output-Calculation-sheet'!E16</f>
        <v>10212.993796011287</v>
      </c>
      <c r="F30" s="2">
        <f>F8/'Output-Calculation-sheet'!F7*'Output-Calculation-sheet'!F16</f>
        <v>4593.5119212257769</v>
      </c>
      <c r="G30" s="2">
        <f>G8/'Output-Calculation-sheet'!G7*'Output-Calculation-sheet'!G16</f>
        <v>2645.1050112464159</v>
      </c>
      <c r="H30" s="2">
        <f>H8/'Output-Calculation-sheet'!H7*'Output-Calculation-sheet'!H16</f>
        <v>0</v>
      </c>
      <c r="I30" s="2">
        <f>I8/'Output-Calculation-sheet'!I7*'Output-Calculation-sheet'!I16</f>
        <v>2806.6887095631878</v>
      </c>
      <c r="J30" s="2">
        <f>J8/'Output-Calculation-sheet'!J7*'Output-Calculation-sheet'!J16</f>
        <v>2854.3989603191721</v>
      </c>
      <c r="K30" s="2">
        <f>K8/'Output-Calculation-sheet'!K7*'Output-Calculation-sheet'!K16</f>
        <v>3719.2588668458093</v>
      </c>
      <c r="L30" s="2">
        <f>L8/'Output-Calculation-sheet'!L7*'Output-Calculation-sheet'!L16</f>
        <v>3379.6676415141401</v>
      </c>
      <c r="M30" s="2">
        <f>M8/'Output-Calculation-sheet'!M7*'Output-Calculation-sheet'!M16</f>
        <v>0</v>
      </c>
      <c r="N30" s="2">
        <f>N8/'Output-Calculation-sheet'!N7*'Output-Calculation-sheet'!N16</f>
        <v>1995.4881712469269</v>
      </c>
      <c r="O30" s="2">
        <f>O8/'Output-Calculation-sheet'!O7*'Output-Calculation-sheet'!O16</f>
        <v>0</v>
      </c>
      <c r="P30" s="2">
        <f>P8/'Output-Calculation-sheet'!P7*'Output-Calculation-sheet'!P16</f>
        <v>3003.2835993536946</v>
      </c>
      <c r="Q30" s="2">
        <f>Q8/'Output-Calculation-sheet'!Q7*'Output-Calculation-sheet'!Q16</f>
        <v>3349.4717186411372</v>
      </c>
      <c r="R30" s="2">
        <f>R8/'Output-Calculation-sheet'!R7*'Output-Calculation-sheet'!R16</f>
        <v>2732.4598430484643</v>
      </c>
      <c r="S30" s="2">
        <f>S8/'Output-Calculation-sheet'!S7*'Output-Calculation-sheet'!S16</f>
        <v>1470.8372878909452</v>
      </c>
      <c r="T30" s="2">
        <f>T8/'Output-Calculation-sheet'!T7*'Output-Calculation-sheet'!T16</f>
        <v>866.54282459337867</v>
      </c>
      <c r="U30" s="2">
        <f>U8/'Output-Calculation-sheet'!U7*'Output-Calculation-sheet'!U16</f>
        <v>693.65186410210197</v>
      </c>
      <c r="V30" s="2">
        <f>V8/'Output-Calculation-sheet'!V7*'Output-Calculation-sheet'!V16</f>
        <v>816.73873879602684</v>
      </c>
      <c r="W30" s="2">
        <f>W8/'Output-Calculation-sheet'!W7*'Output-Calculation-sheet'!W16</f>
        <v>376.89320911508895</v>
      </c>
      <c r="X30" s="2">
        <f>X8/'Output-Calculation-sheet'!X7*'Output-Calculation-sheet'!X16</f>
        <v>0</v>
      </c>
      <c r="Y30" s="2">
        <f>Y8/'Output-Calculation-sheet'!Y7*'Output-Calculation-sheet'!Y16</f>
        <v>289.82402282089254</v>
      </c>
      <c r="AA30" s="2">
        <f t="shared" si="1"/>
        <v>84.771718072481221</v>
      </c>
    </row>
    <row r="31" spans="1:27" x14ac:dyDescent="0.25">
      <c r="A31" s="2">
        <v>2032</v>
      </c>
      <c r="B31" s="2">
        <f>B9/'Output-Calculation-sheet'!B8*'Output-Calculation-sheet'!B17</f>
        <v>33737.972559398411</v>
      </c>
      <c r="C31" s="2">
        <f>C9/'Output-Calculation-sheet'!C8*'Output-Calculation-sheet'!C17</f>
        <v>0</v>
      </c>
      <c r="D31" s="2">
        <f>D9/'Output-Calculation-sheet'!D8*'Output-Calculation-sheet'!D17</f>
        <v>9385.0879249459122</v>
      </c>
      <c r="E31" s="2">
        <f>E9/'Output-Calculation-sheet'!E8*'Output-Calculation-sheet'!E17</f>
        <v>11513.959214902647</v>
      </c>
      <c r="F31" s="2">
        <f>F9/'Output-Calculation-sheet'!F8*'Output-Calculation-sheet'!F17</f>
        <v>5185.8750810808178</v>
      </c>
      <c r="G31" s="2">
        <f>G9/'Output-Calculation-sheet'!G8*'Output-Calculation-sheet'!G17</f>
        <v>2984.8425101895682</v>
      </c>
      <c r="H31" s="2">
        <f>H9/'Output-Calculation-sheet'!H8*'Output-Calculation-sheet'!H17</f>
        <v>0</v>
      </c>
      <c r="I31" s="2">
        <f>I9/'Output-Calculation-sheet'!I8*'Output-Calculation-sheet'!I17</f>
        <v>3164.2972479665295</v>
      </c>
      <c r="J31" s="2">
        <f>J9/'Output-Calculation-sheet'!J8*'Output-Calculation-sheet'!J17</f>
        <v>3210.4528722540144</v>
      </c>
      <c r="K31" s="2">
        <f>K9/'Output-Calculation-sheet'!K8*'Output-Calculation-sheet'!K17</f>
        <v>4175.4724146577082</v>
      </c>
      <c r="L31" s="2">
        <f>L9/'Output-Calculation-sheet'!L8*'Output-Calculation-sheet'!L17</f>
        <v>3777.2016418612425</v>
      </c>
      <c r="M31" s="2">
        <f>M9/'Output-Calculation-sheet'!M8*'Output-Calculation-sheet'!M17</f>
        <v>0</v>
      </c>
      <c r="N31" s="2">
        <f>N9/'Output-Calculation-sheet'!N8*'Output-Calculation-sheet'!N17</f>
        <v>2109.0901517951511</v>
      </c>
      <c r="O31" s="2">
        <f>O9/'Output-Calculation-sheet'!O8*'Output-Calculation-sheet'!O17</f>
        <v>0</v>
      </c>
      <c r="P31" s="2">
        <f>P9/'Output-Calculation-sheet'!P8*'Output-Calculation-sheet'!P17</f>
        <v>3426.8371883809036</v>
      </c>
      <c r="Q31" s="2">
        <f>Q9/'Output-Calculation-sheet'!Q8*'Output-Calculation-sheet'!Q17</f>
        <v>3724.334745881476</v>
      </c>
      <c r="R31" s="2">
        <f>R9/'Output-Calculation-sheet'!R8*'Output-Calculation-sheet'!R17</f>
        <v>3091.7395893212765</v>
      </c>
      <c r="S31" s="2">
        <f>S9/'Output-Calculation-sheet'!S8*'Output-Calculation-sheet'!S17</f>
        <v>1606.1697431364921</v>
      </c>
      <c r="T31" s="2">
        <f>T9/'Output-Calculation-sheet'!T8*'Output-Calculation-sheet'!T17</f>
        <v>974.01560372428366</v>
      </c>
      <c r="U31" s="2">
        <f>U9/'Output-Calculation-sheet'!U8*'Output-Calculation-sheet'!U17</f>
        <v>782.53130230825275</v>
      </c>
      <c r="V31" s="2">
        <f>V9/'Output-Calculation-sheet'!V8*'Output-Calculation-sheet'!V17</f>
        <v>919.85930889327301</v>
      </c>
      <c r="W31" s="2">
        <f>W9/'Output-Calculation-sheet'!W8*'Output-Calculation-sheet'!W17</f>
        <v>425.46652797844411</v>
      </c>
      <c r="X31" s="2">
        <f>X9/'Output-Calculation-sheet'!X8*'Output-Calculation-sheet'!X17</f>
        <v>0</v>
      </c>
      <c r="Y31" s="2">
        <f>Y9/'Output-Calculation-sheet'!Y8*'Output-Calculation-sheet'!Y17</f>
        <v>327.42393794391467</v>
      </c>
      <c r="AA31" s="2">
        <f t="shared" si="1"/>
        <v>94.522629566620324</v>
      </c>
    </row>
    <row r="32" spans="1:27" x14ac:dyDescent="0.25">
      <c r="A32" s="2">
        <v>2033</v>
      </c>
      <c r="B32" s="2">
        <f>B10/'Output-Calculation-sheet'!B9*'Output-Calculation-sheet'!B18</f>
        <v>36558.159875454927</v>
      </c>
      <c r="C32" s="2">
        <f>C10/'Output-Calculation-sheet'!C9*'Output-Calculation-sheet'!C18</f>
        <v>0</v>
      </c>
      <c r="D32" s="2">
        <f>D10/'Output-Calculation-sheet'!D9*'Output-Calculation-sheet'!D18</f>
        <v>7025.4572907631255</v>
      </c>
      <c r="E32" s="2">
        <f>E10/'Output-Calculation-sheet'!E9*'Output-Calculation-sheet'!E18</f>
        <v>9814.2062949298052</v>
      </c>
      <c r="F32" s="2">
        <f>F10/'Output-Calculation-sheet'!F9*'Output-Calculation-sheet'!F18</f>
        <v>3961.8577029083522</v>
      </c>
      <c r="G32" s="2">
        <f>G10/'Output-Calculation-sheet'!G9*'Output-Calculation-sheet'!G18</f>
        <v>2471.5815527394393</v>
      </c>
      <c r="H32" s="2">
        <f>H10/'Output-Calculation-sheet'!H9*'Output-Calculation-sheet'!H18</f>
        <v>0</v>
      </c>
      <c r="I32" s="2">
        <f>I10/'Output-Calculation-sheet'!I9*'Output-Calculation-sheet'!I18</f>
        <v>2609.4097431486152</v>
      </c>
      <c r="J32" s="2">
        <f>J10/'Output-Calculation-sheet'!J9*'Output-Calculation-sheet'!J18</f>
        <v>2094.3965519868539</v>
      </c>
      <c r="K32" s="2">
        <f>K10/'Output-Calculation-sheet'!K9*'Output-Calculation-sheet'!K18</f>
        <v>3485.865608659964</v>
      </c>
      <c r="L32" s="2">
        <f>L10/'Output-Calculation-sheet'!L9*'Output-Calculation-sheet'!L18</f>
        <v>3011.2186360972009</v>
      </c>
      <c r="M32" s="2">
        <f>M10/'Output-Calculation-sheet'!M9*'Output-Calculation-sheet'!M18</f>
        <v>0</v>
      </c>
      <c r="N32" s="2">
        <f>N10/'Output-Calculation-sheet'!N9*'Output-Calculation-sheet'!N18</f>
        <v>2229.4581730067835</v>
      </c>
      <c r="O32" s="2">
        <f>O10/'Output-Calculation-sheet'!O9*'Output-Calculation-sheet'!O18</f>
        <v>0</v>
      </c>
      <c r="P32" s="2">
        <f>P10/'Output-Calculation-sheet'!P9*'Output-Calculation-sheet'!P18</f>
        <v>3588.4059889680425</v>
      </c>
      <c r="Q32" s="2">
        <f>Q10/'Output-Calculation-sheet'!Q9*'Output-Calculation-sheet'!Q18</f>
        <v>3910.2448448094433</v>
      </c>
      <c r="R32" s="2">
        <f>R10/'Output-Calculation-sheet'!R9*'Output-Calculation-sheet'!R18</f>
        <v>2576.3546358159961</v>
      </c>
      <c r="S32" s="2">
        <f>S10/'Output-Calculation-sheet'!S9*'Output-Calculation-sheet'!S18</f>
        <v>1686.2168343040614</v>
      </c>
      <c r="T32" s="2">
        <f>T10/'Output-Calculation-sheet'!T9*'Output-Calculation-sheet'!T18</f>
        <v>752.02675780998084</v>
      </c>
      <c r="U32" s="2">
        <f>U10/'Output-Calculation-sheet'!U9*'Output-Calculation-sheet'!U18</f>
        <v>831.68815256569019</v>
      </c>
      <c r="V32" s="2">
        <f>V10/'Output-Calculation-sheet'!V9*'Output-Calculation-sheet'!V18</f>
        <v>614.21674664673924</v>
      </c>
      <c r="W32" s="2">
        <f>W10/'Output-Calculation-sheet'!W9*'Output-Calculation-sheet'!W18</f>
        <v>306.38889567757695</v>
      </c>
      <c r="X32" s="2">
        <f>X10/'Output-Calculation-sheet'!X9*'Output-Calculation-sheet'!X18</f>
        <v>0</v>
      </c>
      <c r="Y32" s="2">
        <f>Y10/'Output-Calculation-sheet'!Y9*'Output-Calculation-sheet'!Y18</f>
        <v>355.81117102459041</v>
      </c>
      <c r="AA32" s="2">
        <f t="shared" si="1"/>
        <v>87.882965457317155</v>
      </c>
    </row>
    <row r="33" spans="1:27" x14ac:dyDescent="0.25">
      <c r="A33" s="2">
        <v>2034</v>
      </c>
      <c r="B33" s="2">
        <f>B11/'Output-Calculation-sheet'!B10*'Output-Calculation-sheet'!B19</f>
        <v>35681.272589094711</v>
      </c>
      <c r="C33" s="2">
        <f>C11/'Output-Calculation-sheet'!C10*'Output-Calculation-sheet'!C19</f>
        <v>0</v>
      </c>
      <c r="D33" s="2">
        <f>D11/'Output-Calculation-sheet'!D10*'Output-Calculation-sheet'!D19</f>
        <v>10661.577114775657</v>
      </c>
      <c r="E33" s="2">
        <f>E11/'Output-Calculation-sheet'!E10*'Output-Calculation-sheet'!E19</f>
        <v>13165.610859923216</v>
      </c>
      <c r="F33" s="2">
        <f>F11/'Output-Calculation-sheet'!F10*'Output-Calculation-sheet'!F19</f>
        <v>6049.1584477329643</v>
      </c>
      <c r="G33" s="2">
        <f>G11/'Output-Calculation-sheet'!G10*'Output-Calculation-sheet'!G19</f>
        <v>3623.1146016268076</v>
      </c>
      <c r="H33" s="2">
        <f>H11/'Output-Calculation-sheet'!H10*'Output-Calculation-sheet'!H19</f>
        <v>0</v>
      </c>
      <c r="I33" s="2">
        <f>I11/'Output-Calculation-sheet'!I10*'Output-Calculation-sheet'!I19</f>
        <v>3958.8239059245557</v>
      </c>
      <c r="J33" s="2">
        <f>J11/'Output-Calculation-sheet'!J10*'Output-Calculation-sheet'!J19</f>
        <v>3343.2363417452657</v>
      </c>
      <c r="K33" s="2">
        <f>K11/'Output-Calculation-sheet'!K10*'Output-Calculation-sheet'!K19</f>
        <v>4638.465048756736</v>
      </c>
      <c r="L33" s="2">
        <f>L11/'Output-Calculation-sheet'!L10*'Output-Calculation-sheet'!L19</f>
        <v>3776.0831275488435</v>
      </c>
      <c r="M33" s="2">
        <f>M11/'Output-Calculation-sheet'!M10*'Output-Calculation-sheet'!M19</f>
        <v>0</v>
      </c>
      <c r="N33" s="2">
        <f>N11/'Output-Calculation-sheet'!N10*'Output-Calculation-sheet'!N19</f>
        <v>2132.9440228356475</v>
      </c>
      <c r="O33" s="2">
        <f>O11/'Output-Calculation-sheet'!O10*'Output-Calculation-sheet'!O19</f>
        <v>0</v>
      </c>
      <c r="P33" s="2">
        <f>P11/'Output-Calculation-sheet'!P10*'Output-Calculation-sheet'!P19</f>
        <v>4696.6229295312769</v>
      </c>
      <c r="Q33" s="2">
        <f>Q11/'Output-Calculation-sheet'!Q10*'Output-Calculation-sheet'!Q19</f>
        <v>3825.9103497496553</v>
      </c>
      <c r="R33" s="2">
        <f>R11/'Output-Calculation-sheet'!R10*'Output-Calculation-sheet'!R19</f>
        <v>3350.6770160074207</v>
      </c>
      <c r="S33" s="2">
        <f>S11/'Output-Calculation-sheet'!S10*'Output-Calculation-sheet'!S19</f>
        <v>1566.1643574849193</v>
      </c>
      <c r="T33" s="2">
        <f>T11/'Output-Calculation-sheet'!T10*'Output-Calculation-sheet'!T19</f>
        <v>983.24907400299071</v>
      </c>
      <c r="U33" s="2">
        <f>U11/'Output-Calculation-sheet'!U10*'Output-Calculation-sheet'!U19</f>
        <v>1053.5302893610628</v>
      </c>
      <c r="V33" s="2">
        <f>V11/'Output-Calculation-sheet'!V10*'Output-Calculation-sheet'!V19</f>
        <v>771.02349242332377</v>
      </c>
      <c r="W33" s="2">
        <f>W11/'Output-Calculation-sheet'!W10*'Output-Calculation-sheet'!W19</f>
        <v>480.84297864763624</v>
      </c>
      <c r="X33" s="2">
        <f>X11/'Output-Calculation-sheet'!X10*'Output-Calculation-sheet'!X19</f>
        <v>124.20163454365539</v>
      </c>
      <c r="Y33" s="2">
        <f>Y11/'Output-Calculation-sheet'!Y10*'Output-Calculation-sheet'!Y19</f>
        <v>432.72042790488615</v>
      </c>
      <c r="AA33" s="2">
        <f t="shared" si="1"/>
        <v>104.31522860962124</v>
      </c>
    </row>
    <row r="34" spans="1:27" x14ac:dyDescent="0.25">
      <c r="A34" s="2">
        <v>2035</v>
      </c>
      <c r="B34" s="2">
        <f>B12/'Output-Calculation-sheet'!B11*'Output-Calculation-sheet'!B20</f>
        <v>33264.689308017434</v>
      </c>
      <c r="C34" s="2">
        <f>C12/'Output-Calculation-sheet'!C11*'Output-Calculation-sheet'!C20</f>
        <v>0</v>
      </c>
      <c r="D34" s="2">
        <f>D12/'Output-Calculation-sheet'!D11*'Output-Calculation-sheet'!D20</f>
        <v>10706.463066007949</v>
      </c>
      <c r="E34" s="2">
        <f>E12/'Output-Calculation-sheet'!E11*'Output-Calculation-sheet'!E20</f>
        <v>11896.379189225698</v>
      </c>
      <c r="F34" s="2">
        <f>F12/'Output-Calculation-sheet'!F11*'Output-Calculation-sheet'!F20</f>
        <v>6654.1125006707616</v>
      </c>
      <c r="G34" s="2">
        <f>G12/'Output-Calculation-sheet'!G11*'Output-Calculation-sheet'!G20</f>
        <v>3591.8080085166862</v>
      </c>
      <c r="H34" s="2">
        <f>H12/'Output-Calculation-sheet'!H11*'Output-Calculation-sheet'!H20</f>
        <v>0</v>
      </c>
      <c r="I34" s="2">
        <f>I12/'Output-Calculation-sheet'!I11*'Output-Calculation-sheet'!I20</f>
        <v>3993.2402299363366</v>
      </c>
      <c r="J34" s="2">
        <f>J12/'Output-Calculation-sheet'!J11*'Output-Calculation-sheet'!J20</f>
        <v>3701.3402430807978</v>
      </c>
      <c r="K34" s="2">
        <f>K12/'Output-Calculation-sheet'!K11*'Output-Calculation-sheet'!K20</f>
        <v>4922.4095536895284</v>
      </c>
      <c r="L34" s="2">
        <f>L12/'Output-Calculation-sheet'!L11*'Output-Calculation-sheet'!L20</f>
        <v>3928.2891897433847</v>
      </c>
      <c r="M34" s="2">
        <f>M12/'Output-Calculation-sheet'!M11*'Output-Calculation-sheet'!M20</f>
        <v>0</v>
      </c>
      <c r="N34" s="2">
        <f>N12/'Output-Calculation-sheet'!N11*'Output-Calculation-sheet'!N20</f>
        <v>2106.5784875068293</v>
      </c>
      <c r="O34" s="2">
        <f>O12/'Output-Calculation-sheet'!O11*'Output-Calculation-sheet'!O20</f>
        <v>0</v>
      </c>
      <c r="P34" s="2">
        <f>P12/'Output-Calculation-sheet'!P11*'Output-Calculation-sheet'!P20</f>
        <v>4486.8442079613351</v>
      </c>
      <c r="Q34" s="2">
        <f>Q12/'Output-Calculation-sheet'!Q11*'Output-Calculation-sheet'!Q20</f>
        <v>3741.9862298758517</v>
      </c>
      <c r="R34" s="2">
        <f>R12/'Output-Calculation-sheet'!R11*'Output-Calculation-sheet'!R20</f>
        <v>3769.48276475995</v>
      </c>
      <c r="S34" s="2">
        <f>S12/'Output-Calculation-sheet'!S11*'Output-Calculation-sheet'!S20</f>
        <v>1439.9301182321356</v>
      </c>
      <c r="T34" s="2">
        <f>T12/'Output-Calculation-sheet'!T11*'Output-Calculation-sheet'!T20</f>
        <v>1143.3237504131082</v>
      </c>
      <c r="U34" s="2">
        <f>U12/'Output-Calculation-sheet'!U11*'Output-Calculation-sheet'!U20</f>
        <v>1052.3743664129197</v>
      </c>
      <c r="V34" s="2">
        <f>V12/'Output-Calculation-sheet'!V11*'Output-Calculation-sheet'!V20</f>
        <v>1036.1392249456867</v>
      </c>
      <c r="W34" s="2">
        <f>W12/'Output-Calculation-sheet'!W11*'Output-Calculation-sheet'!W20</f>
        <v>562.18717886691377</v>
      </c>
      <c r="X34" s="2">
        <f>X12/'Output-Calculation-sheet'!X11*'Output-Calculation-sheet'!X20</f>
        <v>118.69275172492496</v>
      </c>
      <c r="Y34" s="2">
        <f>Y12/'Output-Calculation-sheet'!Y11*'Output-Calculation-sheet'!Y20</f>
        <v>408.03137192916068</v>
      </c>
      <c r="AA34" s="2">
        <f t="shared" si="1"/>
        <v>102.52430174151736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1.4651898535097572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0.28464697159228369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1.7498368251020409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1.5107870597115798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0.46506730906426086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0.29350528208858367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0.27556706989193541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8.7922732787087246E-2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3.5106085336647615E-2</v>
      </c>
      <c r="Y44" s="2">
        <f>Y11/'Output-Calculation-sheet'!Y10*'Output-Calculation-sheet'!Y37*0.0114</f>
        <v>0</v>
      </c>
      <c r="AA44" s="2">
        <f t="shared" si="2"/>
        <v>2.6679555388800948</v>
      </c>
    </row>
    <row r="45" spans="1:27" x14ac:dyDescent="0.25">
      <c r="A45" s="2">
        <v>2035</v>
      </c>
      <c r="B45" s="2">
        <f>B12/'Output-Calculation-sheet'!B11*'Output-Calculation-sheet'!B38*0.0114</f>
        <v>3.1867816677008562</v>
      </c>
      <c r="C45" s="2">
        <f>C12/'Output-Calculation-sheet'!C11*'Output-Calculation-sheet'!C38*0.0114</f>
        <v>1.512517655896759</v>
      </c>
      <c r="D45" s="2">
        <f>D12/'Output-Calculation-sheet'!D11*'Output-Calculation-sheet'!D38*0.0114</f>
        <v>1.3398357661422085</v>
      </c>
      <c r="E45" s="2">
        <f>E12/'Output-Calculation-sheet'!E11*'Output-Calculation-sheet'!E38*0.0114</f>
        <v>1.0648120564458792</v>
      </c>
      <c r="F45" s="2">
        <f>F12/'Output-Calculation-sheet'!F11*'Output-Calculation-sheet'!F38*0.0114</f>
        <v>0.66969376546200432</v>
      </c>
      <c r="G45" s="2">
        <f>G12/'Output-Calculation-sheet'!G11*'Output-Calculation-sheet'!G38*0.0114</f>
        <v>0.48062787634211596</v>
      </c>
      <c r="H45" s="2">
        <f>H12/'Output-Calculation-sheet'!H11*'Output-Calculation-sheet'!H38*0.0114</f>
        <v>0.46560004046789871</v>
      </c>
      <c r="I45" s="2">
        <f>I12/'Output-Calculation-sheet'!I11*'Output-Calculation-sheet'!I38*0.0114</f>
        <v>0.43229607921061902</v>
      </c>
      <c r="J45" s="2">
        <f>J12/'Output-Calculation-sheet'!J11*'Output-Calculation-sheet'!J38*0.0114</f>
        <v>0.42783118823759553</v>
      </c>
      <c r="K45" s="2">
        <f>K12/'Output-Calculation-sheet'!K11*'Output-Calculation-sheet'!K38*0.0114</f>
        <v>0.42487899898587628</v>
      </c>
      <c r="L45" s="2">
        <f>L12/'Output-Calculation-sheet'!L11*'Output-Calculation-sheet'!L38*0.0114</f>
        <v>0.33784342051597527</v>
      </c>
      <c r="M45" s="2">
        <f>M12/'Output-Calculation-sheet'!M11*'Output-Calculation-sheet'!M38*0.0114</f>
        <v>0.3203783894145768</v>
      </c>
      <c r="N45" s="2">
        <f>N12/'Output-Calculation-sheet'!N11*'Output-Calculation-sheet'!N38*0.0114</f>
        <v>0.31488054804276894</v>
      </c>
      <c r="O45" s="2">
        <f>O12/'Output-Calculation-sheet'!O11*'Output-Calculation-sheet'!O38*0.0114</f>
        <v>0.29384149037038437</v>
      </c>
      <c r="P45" s="2">
        <f>P12/'Output-Calculation-sheet'!P11*'Output-Calculation-sheet'!P38*0.0114</f>
        <v>0.29089288988022627</v>
      </c>
      <c r="Q45" s="2">
        <f>Q12/'Output-Calculation-sheet'!Q11*'Output-Calculation-sheet'!Q38*0.0114</f>
        <v>0.27588273007505021</v>
      </c>
      <c r="R45" s="2">
        <f>R12/'Output-Calculation-sheet'!R11*'Output-Calculation-sheet'!R38*0.0114</f>
        <v>0.27358916850194454</v>
      </c>
      <c r="S45" s="2">
        <f>S12/'Output-Calculation-sheet'!S11*'Output-Calculation-sheet'!S38*0.0114</f>
        <v>0.18049991035974561</v>
      </c>
      <c r="T45" s="2">
        <f>T12/'Output-Calculation-sheet'!T11*'Output-Calculation-sheet'!T38*0.0114</f>
        <v>0.10121837970575004</v>
      </c>
      <c r="U45" s="2">
        <f>U12/'Output-Calculation-sheet'!U11*'Output-Calculation-sheet'!U38*0.0114</f>
        <v>8.8023447672731625E-2</v>
      </c>
      <c r="V45" s="2">
        <f>V12/'Output-Calculation-sheet'!V11*'Output-Calculation-sheet'!V38*0.0114</f>
        <v>6.7874061440577546E-2</v>
      </c>
      <c r="W45" s="2">
        <f>W12/'Output-Calculation-sheet'!W11*'Output-Calculation-sheet'!W38*0.0114</f>
        <v>5.877383293975659E-2</v>
      </c>
      <c r="X45" s="2">
        <f>X12/'Output-Calculation-sheet'!X11*'Output-Calculation-sheet'!X38*0.0114</f>
        <v>3.5146299115928842E-2</v>
      </c>
      <c r="Y45" s="2">
        <f>Y12/'Output-Calculation-sheet'!Y11*'Output-Calculation-sheet'!Y38*0.0114</f>
        <v>3.3916830530911816E-2</v>
      </c>
      <c r="AA45" s="2">
        <f t="shared" si="2"/>
        <v>12.677636493458143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413.90669752890165</v>
      </c>
      <c r="L49" s="2">
        <f>L5/'Output-Calculation-sheet'!L4*'Output-Calculation-sheet'!L40</f>
        <v>488.00369666790374</v>
      </c>
      <c r="M49" s="2">
        <f>M5/'Output-Calculation-sheet'!M4*'Output-Calculation-sheet'!M40</f>
        <v>3659.1593411193321</v>
      </c>
      <c r="N49" s="2">
        <f>N5/'Output-Calculation-sheet'!N4*'Output-Calculation-sheet'!N40</f>
        <v>423.1019381260092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1093.6668580667827</v>
      </c>
      <c r="S49" s="2">
        <f>S5/'Output-Calculation-sheet'!S4*'Output-Calculation-sheet'!S40</f>
        <v>0</v>
      </c>
      <c r="T49" s="2">
        <f>T5/'Output-Calculation-sheet'!T4*'Output-Calculation-sheet'!T40</f>
        <v>268.61215614938249</v>
      </c>
      <c r="U49" s="2">
        <f>U5/'Output-Calculation-sheet'!U4*'Output-Calculation-sheet'!U40</f>
        <v>0</v>
      </c>
      <c r="V49" s="2">
        <f>V5/'Output-Calculation-sheet'!V4*'Output-Calculation-sheet'!V40</f>
        <v>385.32725851927489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6.731777946177588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376.09010594922103</v>
      </c>
      <c r="E50" s="2">
        <f>E6/'Output-Calculation-sheet'!E5*'Output-Calculation-sheet'!E41</f>
        <v>448.33697820793248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239.60439813094067</v>
      </c>
      <c r="I50" s="2">
        <f>I6/'Output-Calculation-sheet'!I5*'Output-Calculation-sheet'!I41</f>
        <v>0</v>
      </c>
      <c r="J50" s="2">
        <f>J6/'Output-Calculation-sheet'!J5*'Output-Calculation-sheet'!J41</f>
        <v>320.24437816175418</v>
      </c>
      <c r="K50" s="2">
        <f>K6/'Output-Calculation-sheet'!K5*'Output-Calculation-sheet'!K41</f>
        <v>954.10372991781719</v>
      </c>
      <c r="L50" s="2">
        <f>L6/'Output-Calculation-sheet'!L5*'Output-Calculation-sheet'!L41</f>
        <v>1074.7648865915532</v>
      </c>
      <c r="M50" s="2">
        <f>M6/'Output-Calculation-sheet'!M5*'Output-Calculation-sheet'!M41</f>
        <v>10326.936980438884</v>
      </c>
      <c r="N50" s="2">
        <f>N6/'Output-Calculation-sheet'!N5*'Output-Calculation-sheet'!N41</f>
        <v>2091.8149767258101</v>
      </c>
      <c r="O50" s="2">
        <f>O6/'Output-Calculation-sheet'!O5*'Output-Calculation-sheet'!O41</f>
        <v>0</v>
      </c>
      <c r="P50" s="2">
        <f>P6/'Output-Calculation-sheet'!P5*'Output-Calculation-sheet'!P41</f>
        <v>489.9194686671064</v>
      </c>
      <c r="Q50" s="2">
        <f>Q6/'Output-Calculation-sheet'!Q5*'Output-Calculation-sheet'!Q41</f>
        <v>0</v>
      </c>
      <c r="R50" s="2">
        <f>R6/'Output-Calculation-sheet'!R5*'Output-Calculation-sheet'!R41</f>
        <v>1881.5047771008649</v>
      </c>
      <c r="S50" s="2">
        <f>S6/'Output-Calculation-sheet'!S5*'Output-Calculation-sheet'!S41</f>
        <v>0</v>
      </c>
      <c r="T50" s="2">
        <f>T6/'Output-Calculation-sheet'!T5*'Output-Calculation-sheet'!T41</f>
        <v>535.09009939554869</v>
      </c>
      <c r="U50" s="2">
        <f>U6/'Output-Calculation-sheet'!U5*'Output-Calculation-sheet'!U41</f>
        <v>78.242202434863358</v>
      </c>
      <c r="V50" s="2">
        <f>V6/'Output-Calculation-sheet'!V5*'Output-Calculation-sheet'!V41</f>
        <v>600.14298282582411</v>
      </c>
      <c r="W50" s="2">
        <f>W6/'Output-Calculation-sheet'!W5*'Output-Calculation-sheet'!W41</f>
        <v>0</v>
      </c>
      <c r="X50" s="2">
        <f>X6/'Output-Calculation-sheet'!X5*'Output-Calculation-sheet'!X41</f>
        <v>44.394836005395739</v>
      </c>
      <c r="Y50" s="2">
        <f>Y6/'Output-Calculation-sheet'!Y5*'Output-Calculation-sheet'!Y41</f>
        <v>0</v>
      </c>
      <c r="AA50" s="2">
        <f t="shared" ref="AA50:AA56" si="3">SUM(B50:Y50)/1000</f>
        <v>19.461190800553513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1987.8308505638067</v>
      </c>
      <c r="E51" s="2">
        <f>E7/'Output-Calculation-sheet'!E6*'Output-Calculation-sheet'!E42</f>
        <v>1579.7953072636126</v>
      </c>
      <c r="F51" s="2">
        <f>F7/'Output-Calculation-sheet'!F6*'Output-Calculation-sheet'!F42</f>
        <v>0</v>
      </c>
      <c r="G51" s="2">
        <f>G7/'Output-Calculation-sheet'!G6*'Output-Calculation-sheet'!G42</f>
        <v>456.3696867939471</v>
      </c>
      <c r="H51" s="2">
        <f>H7/'Output-Calculation-sheet'!H6*'Output-Calculation-sheet'!H42</f>
        <v>2321.0267532708731</v>
      </c>
      <c r="I51" s="2">
        <f>I7/'Output-Calculation-sheet'!I6*'Output-Calculation-sheet'!I42</f>
        <v>128.27415188458784</v>
      </c>
      <c r="J51" s="2">
        <f>J7/'Output-Calculation-sheet'!J6*'Output-Calculation-sheet'!J42</f>
        <v>964.81464787015682</v>
      </c>
      <c r="K51" s="2">
        <f>K7/'Output-Calculation-sheet'!K6*'Output-Calculation-sheet'!K42</f>
        <v>2017.1727987172417</v>
      </c>
      <c r="L51" s="2">
        <f>L7/'Output-Calculation-sheet'!L6*'Output-Calculation-sheet'!L42</f>
        <v>1864.6025119411552</v>
      </c>
      <c r="M51" s="2">
        <f>M7/'Output-Calculation-sheet'!M6*'Output-Calculation-sheet'!M42</f>
        <v>13442.203891998635</v>
      </c>
      <c r="N51" s="2">
        <f>N7/'Output-Calculation-sheet'!N6*'Output-Calculation-sheet'!N42</f>
        <v>5699.4575441271791</v>
      </c>
      <c r="O51" s="2">
        <f>O7/'Output-Calculation-sheet'!O6*'Output-Calculation-sheet'!O42</f>
        <v>0</v>
      </c>
      <c r="P51" s="2">
        <f>P7/'Output-Calculation-sheet'!P6*'Output-Calculation-sheet'!P42</f>
        <v>1312.0021580187367</v>
      </c>
      <c r="Q51" s="2">
        <f>Q7/'Output-Calculation-sheet'!Q6*'Output-Calculation-sheet'!Q42</f>
        <v>327.4480146533092</v>
      </c>
      <c r="R51" s="2">
        <f>R7/'Output-Calculation-sheet'!R6*'Output-Calculation-sheet'!R42</f>
        <v>2890.0592918119319</v>
      </c>
      <c r="S51" s="2">
        <f>S7/'Output-Calculation-sheet'!S6*'Output-Calculation-sheet'!S42</f>
        <v>139.25416509256775</v>
      </c>
      <c r="T51" s="2">
        <f>T7/'Output-Calculation-sheet'!T6*'Output-Calculation-sheet'!T42</f>
        <v>828.94614881181121</v>
      </c>
      <c r="U51" s="2">
        <f>U7/'Output-Calculation-sheet'!U6*'Output-Calculation-sheet'!U42</f>
        <v>261.18981039094484</v>
      </c>
      <c r="V51" s="2">
        <f>V7/'Output-Calculation-sheet'!V6*'Output-Calculation-sheet'!V42</f>
        <v>866.02443938996691</v>
      </c>
      <c r="W51" s="2">
        <f>W7/'Output-Calculation-sheet'!W6*'Output-Calculation-sheet'!W42</f>
        <v>0</v>
      </c>
      <c r="X51" s="2">
        <f>X7/'Output-Calculation-sheet'!X6*'Output-Calculation-sheet'!X42</f>
        <v>319.12357060427445</v>
      </c>
      <c r="Y51" s="2">
        <f>Y7/'Output-Calculation-sheet'!Y6*'Output-Calculation-sheet'!Y42</f>
        <v>0</v>
      </c>
      <c r="AA51" s="2">
        <f t="shared" si="3"/>
        <v>37.405595743204742</v>
      </c>
    </row>
    <row r="52" spans="1:27" x14ac:dyDescent="0.25">
      <c r="A52" s="2">
        <v>2031</v>
      </c>
      <c r="B52" s="2">
        <f>B8/'Output-Calculation-sheet'!B7*'Output-Calculation-sheet'!B43</f>
        <v>1352.199327033502</v>
      </c>
      <c r="C52" s="2">
        <f>C8/'Output-Calculation-sheet'!C7*'Output-Calculation-sheet'!C43</f>
        <v>0</v>
      </c>
      <c r="D52" s="2">
        <f>D8/'Output-Calculation-sheet'!D7*'Output-Calculation-sheet'!D43</f>
        <v>2937.3142727837649</v>
      </c>
      <c r="E52" s="2">
        <f>E8/'Output-Calculation-sheet'!E7*'Output-Calculation-sheet'!E43</f>
        <v>2108.4734954088158</v>
      </c>
      <c r="F52" s="2">
        <f>F8/'Output-Calculation-sheet'!F7*'Output-Calculation-sheet'!F43</f>
        <v>0</v>
      </c>
      <c r="G52" s="2">
        <f>G8/'Output-Calculation-sheet'!G7*'Output-Calculation-sheet'!G43</f>
        <v>747.77129884505666</v>
      </c>
      <c r="H52" s="2">
        <f>H8/'Output-Calculation-sheet'!H7*'Output-Calculation-sheet'!H43</f>
        <v>5729.2716238727689</v>
      </c>
      <c r="I52" s="2">
        <f>I8/'Output-Calculation-sheet'!I7*'Output-Calculation-sheet'!I43</f>
        <v>244.57295932233384</v>
      </c>
      <c r="J52" s="2">
        <f>J8/'Output-Calculation-sheet'!J7*'Output-Calculation-sheet'!J43</f>
        <v>1331.2581273880517</v>
      </c>
      <c r="K52" s="2">
        <f>K8/'Output-Calculation-sheet'!K7*'Output-Calculation-sheet'!K43</f>
        <v>2674.1910240608577</v>
      </c>
      <c r="L52" s="2">
        <f>L8/'Output-Calculation-sheet'!L7*'Output-Calculation-sheet'!L43</f>
        <v>2484.7686539805354</v>
      </c>
      <c r="M52" s="2">
        <f>M8/'Output-Calculation-sheet'!M7*'Output-Calculation-sheet'!M43</f>
        <v>16222.335949908986</v>
      </c>
      <c r="N52" s="2">
        <f>N8/'Output-Calculation-sheet'!N7*'Output-Calculation-sheet'!N43</f>
        <v>9285.7939495822939</v>
      </c>
      <c r="O52" s="2">
        <f>O8/'Output-Calculation-sheet'!O7*'Output-Calculation-sheet'!O43</f>
        <v>0</v>
      </c>
      <c r="P52" s="2">
        <f>P8/'Output-Calculation-sheet'!P7*'Output-Calculation-sheet'!P43</f>
        <v>1974.8835581505343</v>
      </c>
      <c r="Q52" s="2">
        <f>Q8/'Output-Calculation-sheet'!Q7*'Output-Calculation-sheet'!Q43</f>
        <v>448.7345468187313</v>
      </c>
      <c r="R52" s="2">
        <f>R8/'Output-Calculation-sheet'!R7*'Output-Calculation-sheet'!R43</f>
        <v>3598.727798558451</v>
      </c>
      <c r="S52" s="2">
        <f>S8/'Output-Calculation-sheet'!S7*'Output-Calculation-sheet'!S43</f>
        <v>599.94578073416085</v>
      </c>
      <c r="T52" s="2">
        <f>T8/'Output-Calculation-sheet'!T7*'Output-Calculation-sheet'!T43</f>
        <v>1066.5538904030582</v>
      </c>
      <c r="U52" s="2">
        <f>U8/'Output-Calculation-sheet'!U7*'Output-Calculation-sheet'!U43</f>
        <v>398.39649022744595</v>
      </c>
      <c r="V52" s="2">
        <f>V8/'Output-Calculation-sheet'!V7*'Output-Calculation-sheet'!V43</f>
        <v>1041.5994118195156</v>
      </c>
      <c r="W52" s="2">
        <f>W8/'Output-Calculation-sheet'!W7*'Output-Calculation-sheet'!W43</f>
        <v>12.469310049353936</v>
      </c>
      <c r="X52" s="2">
        <f>X8/'Output-Calculation-sheet'!X7*'Output-Calculation-sheet'!X43</f>
        <v>845.07581467668899</v>
      </c>
      <c r="Y52" s="2">
        <f>Y8/'Output-Calculation-sheet'!Y7*'Output-Calculation-sheet'!Y43</f>
        <v>0</v>
      </c>
      <c r="AA52" s="2">
        <f t="shared" si="3"/>
        <v>55.104337283624901</v>
      </c>
    </row>
    <row r="53" spans="1:27" x14ac:dyDescent="0.25">
      <c r="A53" s="2">
        <v>2032</v>
      </c>
      <c r="B53" s="2">
        <f>B9/'Output-Calculation-sheet'!B8*'Output-Calculation-sheet'!B44</f>
        <v>4809.2601687203742</v>
      </c>
      <c r="C53" s="2">
        <f>C9/'Output-Calculation-sheet'!C8*'Output-Calculation-sheet'!C44</f>
        <v>0</v>
      </c>
      <c r="D53" s="2">
        <f>D9/'Output-Calculation-sheet'!D8*'Output-Calculation-sheet'!D44</f>
        <v>4256.806597170129</v>
      </c>
      <c r="E53" s="2">
        <f>E9/'Output-Calculation-sheet'!E8*'Output-Calculation-sheet'!E44</f>
        <v>2790.9962985484385</v>
      </c>
      <c r="F53" s="2">
        <f>F9/'Output-Calculation-sheet'!F8*'Output-Calculation-sheet'!F44</f>
        <v>0</v>
      </c>
      <c r="G53" s="2">
        <f>G9/'Output-Calculation-sheet'!G8*'Output-Calculation-sheet'!G44</f>
        <v>1030.7303905345877</v>
      </c>
      <c r="H53" s="2">
        <f>H9/'Output-Calculation-sheet'!H8*'Output-Calculation-sheet'!H44</f>
        <v>12943.550263712385</v>
      </c>
      <c r="I53" s="2">
        <f>I9/'Output-Calculation-sheet'!I8*'Output-Calculation-sheet'!I44</f>
        <v>377.69944146481862</v>
      </c>
      <c r="J53" s="2">
        <f>J9/'Output-Calculation-sheet'!J8*'Output-Calculation-sheet'!J44</f>
        <v>1733.0655032490235</v>
      </c>
      <c r="K53" s="2">
        <f>K9/'Output-Calculation-sheet'!K8*'Output-Calculation-sheet'!K44</f>
        <v>3138.488737902228</v>
      </c>
      <c r="L53" s="2">
        <f>L9/'Output-Calculation-sheet'!L8*'Output-Calculation-sheet'!L44</f>
        <v>3059.0929815231611</v>
      </c>
      <c r="M53" s="2">
        <f>M9/'Output-Calculation-sheet'!M8*'Output-Calculation-sheet'!M44</f>
        <v>18398.137992548731</v>
      </c>
      <c r="N53" s="2">
        <f>N9/'Output-Calculation-sheet'!N8*'Output-Calculation-sheet'!N44</f>
        <v>12255.027029605759</v>
      </c>
      <c r="O53" s="2">
        <f>O9/'Output-Calculation-sheet'!O8*'Output-Calculation-sheet'!O44</f>
        <v>0</v>
      </c>
      <c r="P53" s="2">
        <f>P9/'Output-Calculation-sheet'!P8*'Output-Calculation-sheet'!P44</f>
        <v>2541.5470395769803</v>
      </c>
      <c r="Q53" s="2">
        <f>Q9/'Output-Calculation-sheet'!Q8*'Output-Calculation-sheet'!Q44</f>
        <v>766.94623566356995</v>
      </c>
      <c r="R53" s="2">
        <f>R9/'Output-Calculation-sheet'!R8*'Output-Calculation-sheet'!R44</f>
        <v>4302.6542683629896</v>
      </c>
      <c r="S53" s="2">
        <f>S9/'Output-Calculation-sheet'!S8*'Output-Calculation-sheet'!S44</f>
        <v>1247.2933416601938</v>
      </c>
      <c r="T53" s="2">
        <f>T9/'Output-Calculation-sheet'!T8*'Output-Calculation-sheet'!T44</f>
        <v>1278.2884533784643</v>
      </c>
      <c r="U53" s="2">
        <f>U9/'Output-Calculation-sheet'!U8*'Output-Calculation-sheet'!U44</f>
        <v>552.32897523678116</v>
      </c>
      <c r="V53" s="2">
        <f>V9/'Output-Calculation-sheet'!V8*'Output-Calculation-sheet'!V44</f>
        <v>1191.4298363989856</v>
      </c>
      <c r="W53" s="2">
        <f>W9/'Output-Calculation-sheet'!W8*'Output-Calculation-sheet'!W44</f>
        <v>32.677920735671592</v>
      </c>
      <c r="X53" s="2">
        <f>X9/'Output-Calculation-sheet'!X8*'Output-Calculation-sheet'!X44</f>
        <v>1769.8693954268556</v>
      </c>
      <c r="Y53" s="2">
        <f>Y9/'Output-Calculation-sheet'!Y8*'Output-Calculation-sheet'!Y44</f>
        <v>0</v>
      </c>
      <c r="AA53" s="2">
        <f t="shared" si="3"/>
        <v>78.47589087142012</v>
      </c>
    </row>
    <row r="54" spans="1:27" x14ac:dyDescent="0.25">
      <c r="A54" s="2">
        <v>2033</v>
      </c>
      <c r="B54" s="2">
        <f>B10/'Output-Calculation-sheet'!B9*'Output-Calculation-sheet'!B45</f>
        <v>34661.781323809329</v>
      </c>
      <c r="C54" s="2">
        <f>C10/'Output-Calculation-sheet'!C9*'Output-Calculation-sheet'!C45</f>
        <v>31231.67845639219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25123.221820972118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324.93490981905603</v>
      </c>
      <c r="L54" s="2">
        <f>L10/'Output-Calculation-sheet'!L9*'Output-Calculation-sheet'!L45</f>
        <v>0</v>
      </c>
      <c r="M54" s="2">
        <f>M10/'Output-Calculation-sheet'!M9*'Output-Calculation-sheet'!M45</f>
        <v>17232.787076402867</v>
      </c>
      <c r="N54" s="2">
        <f>N10/'Output-Calculation-sheet'!N9*'Output-Calculation-sheet'!N45</f>
        <v>9659.2105475732842</v>
      </c>
      <c r="O54" s="2">
        <f>O10/'Output-Calculation-sheet'!O9*'Output-Calculation-sheet'!O45</f>
        <v>2771.5626181353937</v>
      </c>
      <c r="P54" s="2">
        <f>P10/'Output-Calculation-sheet'!P9*'Output-Calculation-sheet'!P45</f>
        <v>2620.1585360065887</v>
      </c>
      <c r="Q54" s="2">
        <f>Q10/'Output-Calculation-sheet'!Q9*'Output-Calculation-sheet'!Q45</f>
        <v>1008.0488274847784</v>
      </c>
      <c r="R54" s="2">
        <f>R10/'Output-Calculation-sheet'!R9*'Output-Calculation-sheet'!R45</f>
        <v>1720.3595294205354</v>
      </c>
      <c r="S54" s="2">
        <f>S10/'Output-Calculation-sheet'!S9*'Output-Calculation-sheet'!S45</f>
        <v>4125.8921249048781</v>
      </c>
      <c r="T54" s="2">
        <f>T10/'Output-Calculation-sheet'!T9*'Output-Calculation-sheet'!T45</f>
        <v>86.009808178644803</v>
      </c>
      <c r="U54" s="2">
        <f>U10/'Output-Calculation-sheet'!U9*'Output-Calculation-sheet'!U45</f>
        <v>620.81909366638149</v>
      </c>
      <c r="V54" s="2">
        <f>V10/'Output-Calculation-sheet'!V9*'Output-Calculation-sheet'!V45</f>
        <v>46.14051338723803</v>
      </c>
      <c r="W54" s="2">
        <f>W10/'Output-Calculation-sheet'!W9*'Output-Calculation-sheet'!W45</f>
        <v>0</v>
      </c>
      <c r="X54" s="2">
        <f>X10/'Output-Calculation-sheet'!X9*'Output-Calculation-sheet'!X45</f>
        <v>1980.0753963470161</v>
      </c>
      <c r="Y54" s="2">
        <f>Y10/'Output-Calculation-sheet'!Y9*'Output-Calculation-sheet'!Y45</f>
        <v>20.174459100513808</v>
      </c>
      <c r="AA54" s="2">
        <f t="shared" si="3"/>
        <v>133.2328550416008</v>
      </c>
    </row>
    <row r="55" spans="1:27" x14ac:dyDescent="0.25">
      <c r="A55" s="2">
        <v>2034</v>
      </c>
      <c r="B55" s="2">
        <f>B11/'Output-Calculation-sheet'!B10*'Output-Calculation-sheet'!B46</f>
        <v>101636.95513217575</v>
      </c>
      <c r="C55" s="2">
        <f>C11/'Output-Calculation-sheet'!C10*'Output-Calculation-sheet'!C46</f>
        <v>46648.863598111937</v>
      </c>
      <c r="D55" s="2">
        <f>D11/'Output-Calculation-sheet'!D10*'Output-Calculation-sheet'!D46</f>
        <v>9274.2032644109859</v>
      </c>
      <c r="E55" s="2">
        <f>E11/'Output-Calculation-sheet'!E10*'Output-Calculation-sheet'!E46</f>
        <v>11568.914116462427</v>
      </c>
      <c r="F55" s="2">
        <f>F11/'Output-Calculation-sheet'!F10*'Output-Calculation-sheet'!F46</f>
        <v>352.06711241910341</v>
      </c>
      <c r="G55" s="2">
        <f>G11/'Output-Calculation-sheet'!G10*'Output-Calculation-sheet'!G46</f>
        <v>4169.0979899000868</v>
      </c>
      <c r="H55" s="2">
        <f>H11/'Output-Calculation-sheet'!H10*'Output-Calculation-sheet'!H46</f>
        <v>30351.761223141235</v>
      </c>
      <c r="I55" s="2">
        <f>I11/'Output-Calculation-sheet'!I10*'Output-Calculation-sheet'!I46</f>
        <v>2234.7619090631074</v>
      </c>
      <c r="J55" s="2">
        <f>J11/'Output-Calculation-sheet'!J10*'Output-Calculation-sheet'!J46</f>
        <v>1649.3889067431173</v>
      </c>
      <c r="K55" s="2">
        <f>K11/'Output-Calculation-sheet'!K10*'Output-Calculation-sheet'!K46</f>
        <v>4430.0658180873816</v>
      </c>
      <c r="L55" s="2">
        <f>L11/'Output-Calculation-sheet'!L10*'Output-Calculation-sheet'!L46</f>
        <v>1628.0813710387447</v>
      </c>
      <c r="M55" s="2">
        <f>M11/'Output-Calculation-sheet'!M10*'Output-Calculation-sheet'!M46</f>
        <v>21446.406053656545</v>
      </c>
      <c r="N55" s="2">
        <f>N11/'Output-Calculation-sheet'!N10*'Output-Calculation-sheet'!N46</f>
        <v>16250.213807401324</v>
      </c>
      <c r="O55" s="2">
        <f>O11/'Output-Calculation-sheet'!O10*'Output-Calculation-sheet'!O46</f>
        <v>4685.7860824668624</v>
      </c>
      <c r="P55" s="2">
        <f>P11/'Output-Calculation-sheet'!P10*'Output-Calculation-sheet'!P46</f>
        <v>6015.1028999260934</v>
      </c>
      <c r="Q55" s="2">
        <f>Q11/'Output-Calculation-sheet'!Q10*'Output-Calculation-sheet'!Q46</f>
        <v>4689.4746981610051</v>
      </c>
      <c r="R55" s="2">
        <f>R11/'Output-Calculation-sheet'!R10*'Output-Calculation-sheet'!R46</f>
        <v>4890.2044776001339</v>
      </c>
      <c r="S55" s="2">
        <f>S11/'Output-Calculation-sheet'!S10*'Output-Calculation-sheet'!S46</f>
        <v>8034.1263024198879</v>
      </c>
      <c r="T55" s="2">
        <f>T11/'Output-Calculation-sheet'!T10*'Output-Calculation-sheet'!T46</f>
        <v>1108.580783006583</v>
      </c>
      <c r="U55" s="2">
        <f>U11/'Output-Calculation-sheet'!U10*'Output-Calculation-sheet'!U46</f>
        <v>1434.5287981051076</v>
      </c>
      <c r="V55" s="2">
        <f>V11/'Output-Calculation-sheet'!V10*'Output-Calculation-sheet'!V46</f>
        <v>749.3286440619122</v>
      </c>
      <c r="W55" s="2">
        <f>W11/'Output-Calculation-sheet'!W10*'Output-Calculation-sheet'!W46</f>
        <v>97.844308250833635</v>
      </c>
      <c r="X55" s="2">
        <f>X11/'Output-Calculation-sheet'!X10*'Output-Calculation-sheet'!X46</f>
        <v>2158.71630008684</v>
      </c>
      <c r="Y55" s="2">
        <f>Y11/'Output-Calculation-sheet'!Y10*'Output-Calculation-sheet'!Y46</f>
        <v>567.6054812468376</v>
      </c>
      <c r="AA55" s="2">
        <f t="shared" si="3"/>
        <v>286.07207907794373</v>
      </c>
    </row>
    <row r="56" spans="1:27" x14ac:dyDescent="0.25">
      <c r="A56" s="2">
        <v>2035</v>
      </c>
      <c r="B56" s="2">
        <f>B12/'Output-Calculation-sheet'!B11*'Output-Calculation-sheet'!B47</f>
        <v>103710.17532605417</v>
      </c>
      <c r="C56" s="2">
        <f>C12/'Output-Calculation-sheet'!C11*'Output-Calculation-sheet'!C47</f>
        <v>77350.683630509695</v>
      </c>
      <c r="D56" s="2">
        <f>D12/'Output-Calculation-sheet'!D11*'Output-Calculation-sheet'!D47</f>
        <v>10577.650785333224</v>
      </c>
      <c r="E56" s="2">
        <f>E12/'Output-Calculation-sheet'!E11*'Output-Calculation-sheet'!E47</f>
        <v>26620.301411146978</v>
      </c>
      <c r="F56" s="2">
        <f>F12/'Output-Calculation-sheet'!F11*'Output-Calculation-sheet'!F47</f>
        <v>1468.6266786447461</v>
      </c>
      <c r="G56" s="2">
        <f>G12/'Output-Calculation-sheet'!G11*'Output-Calculation-sheet'!G47</f>
        <v>3920.9116227909458</v>
      </c>
      <c r="H56" s="2">
        <f>H12/'Output-Calculation-sheet'!H11*'Output-Calculation-sheet'!H47</f>
        <v>30672.423718543152</v>
      </c>
      <c r="I56" s="2">
        <f>I12/'Output-Calculation-sheet'!I11*'Output-Calculation-sheet'!I47</f>
        <v>2502.7667743772681</v>
      </c>
      <c r="J56" s="2">
        <f>J12/'Output-Calculation-sheet'!J11*'Output-Calculation-sheet'!J47</f>
        <v>4090.6666243770096</v>
      </c>
      <c r="K56" s="2">
        <f>K12/'Output-Calculation-sheet'!K11*'Output-Calculation-sheet'!K47</f>
        <v>5627.783232181343</v>
      </c>
      <c r="L56" s="2">
        <f>L12/'Output-Calculation-sheet'!L11*'Output-Calculation-sheet'!L47</f>
        <v>6045.6191039700834</v>
      </c>
      <c r="M56" s="2">
        <f>M12/'Output-Calculation-sheet'!M11*'Output-Calculation-sheet'!M47</f>
        <v>21555.282866752666</v>
      </c>
      <c r="N56" s="2">
        <f>N12/'Output-Calculation-sheet'!N11*'Output-Calculation-sheet'!N47</f>
        <v>17235.566840235773</v>
      </c>
      <c r="O56" s="2">
        <f>O12/'Output-Calculation-sheet'!O11*'Output-Calculation-sheet'!O47</f>
        <v>8531.7134484734415</v>
      </c>
      <c r="P56" s="2">
        <f>P12/'Output-Calculation-sheet'!P11*'Output-Calculation-sheet'!P47</f>
        <v>7476.4576083251131</v>
      </c>
      <c r="Q56" s="2">
        <f>Q12/'Output-Calculation-sheet'!Q11*'Output-Calculation-sheet'!Q47</f>
        <v>5445.0538830602009</v>
      </c>
      <c r="R56" s="2">
        <f>R12/'Output-Calculation-sheet'!R11*'Output-Calculation-sheet'!R47</f>
        <v>6335.7491653081897</v>
      </c>
      <c r="S56" s="2">
        <f>S12/'Output-Calculation-sheet'!S11*'Output-Calculation-sheet'!S47</f>
        <v>8027.4960133676341</v>
      </c>
      <c r="T56" s="2">
        <f>T12/'Output-Calculation-sheet'!T11*'Output-Calculation-sheet'!T47</f>
        <v>2077.6404255390798</v>
      </c>
      <c r="U56" s="2">
        <f>U12/'Output-Calculation-sheet'!U11*'Output-Calculation-sheet'!U47</f>
        <v>1451.6147510941705</v>
      </c>
      <c r="V56" s="2">
        <f>V12/'Output-Calculation-sheet'!V11*'Output-Calculation-sheet'!V47</f>
        <v>1428.9276092753169</v>
      </c>
      <c r="W56" s="2">
        <f>W12/'Output-Calculation-sheet'!W11*'Output-Calculation-sheet'!W47</f>
        <v>510.40433868735983</v>
      </c>
      <c r="X56" s="2">
        <f>X12/'Output-Calculation-sheet'!X11*'Output-Calculation-sheet'!X47</f>
        <v>2176.6041382320846</v>
      </c>
      <c r="Y56" s="2">
        <f>Y12/'Output-Calculation-sheet'!Y11*'Output-Calculation-sheet'!Y47</f>
        <v>663.46080775380142</v>
      </c>
      <c r="AA56" s="2">
        <f t="shared" si="3"/>
        <v>355.50358080403333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4.0766133794792347</v>
      </c>
      <c r="C60" s="2">
        <f>C5*'Output-Calculation-sheet'!C49/10^9</f>
        <v>2.4898063171240481</v>
      </c>
      <c r="D60" s="2">
        <f>D5*'Output-Calculation-sheet'!D49/10^9</f>
        <v>0.88455170585883147</v>
      </c>
      <c r="E60" s="2">
        <f>E5*'Output-Calculation-sheet'!E49/10^9</f>
        <v>1.057312752384729</v>
      </c>
      <c r="F60" s="2">
        <f>F5*'Output-Calculation-sheet'!F49/10^9</f>
        <v>0.41104681720285929</v>
      </c>
      <c r="G60" s="2">
        <f>G5*'Output-Calculation-sheet'!G49/10^9</f>
        <v>0.28928717750942801</v>
      </c>
      <c r="H60" s="2">
        <f>H5*'Output-Calculation-sheet'!H49/10^9</f>
        <v>0.7729168541340472</v>
      </c>
      <c r="I60" s="2">
        <f>I5*'Output-Calculation-sheet'!I49/10^9</f>
        <v>0.2833741950746162</v>
      </c>
      <c r="J60" s="2">
        <f>J5*'Output-Calculation-sheet'!J49/10^9</f>
        <v>0.29686122205327087</v>
      </c>
      <c r="K60" s="2">
        <f>K5*'Output-Calculation-sheet'!K49/10^9</f>
        <v>0.36182742011606989</v>
      </c>
      <c r="L60" s="2">
        <f>L5*'Output-Calculation-sheet'!L49/10^9</f>
        <v>0.381435789118795</v>
      </c>
      <c r="M60" s="2">
        <f>M5*'Output-Calculation-sheet'!M49/10^9</f>
        <v>0.64543375574777606</v>
      </c>
      <c r="N60" s="2">
        <f>N5*'Output-Calculation-sheet'!N49/10^9</f>
        <v>0.51685194830349157</v>
      </c>
      <c r="O60" s="2">
        <f>O5*'Output-Calculation-sheet'!O49/10^9</f>
        <v>0.52115175942799508</v>
      </c>
      <c r="P60" s="2">
        <f>P5*'Output-Calculation-sheet'!P49/10^9</f>
        <v>0.32120352862268259</v>
      </c>
      <c r="Q60" s="2">
        <f>Q5*'Output-Calculation-sheet'!Q49/10^9</f>
        <v>0.34756262445970726</v>
      </c>
      <c r="R60" s="2">
        <f>R5*'Output-Calculation-sheet'!R49/10^9</f>
        <v>0.27790154175882914</v>
      </c>
      <c r="S60" s="2">
        <f>S5*'Output-Calculation-sheet'!S49/10^9</f>
        <v>0.2550968495379673</v>
      </c>
      <c r="T60" s="2">
        <f>T5*'Output-Calculation-sheet'!T49/10^9</f>
        <v>8.5936538976148655E-2</v>
      </c>
      <c r="U60" s="2">
        <f>U5*'Output-Calculation-sheet'!U49/10^9</f>
        <v>8.1174122334112198E-2</v>
      </c>
      <c r="V60" s="2">
        <f>V5*'Output-Calculation-sheet'!V49/10^9</f>
        <v>7.2483025082628938E-2</v>
      </c>
      <c r="W60" s="2">
        <f>W5*'Output-Calculation-sheet'!W49/10^9</f>
        <v>3.5645967673195771E-2</v>
      </c>
      <c r="X60" s="2">
        <f>X5*'Output-Calculation-sheet'!X49/10^9</f>
        <v>6.7737212046987155E-2</v>
      </c>
      <c r="Y60" s="2">
        <f>Y5*'Output-Calculation-sheet'!Y49/10^9</f>
        <v>3.231652831743901E-2</v>
      </c>
      <c r="AA60" s="2">
        <f>SUM(B60:Y60)</f>
        <v>14.565529032344891</v>
      </c>
    </row>
    <row r="61" spans="1:27" x14ac:dyDescent="0.25">
      <c r="A61" s="2">
        <v>2029</v>
      </c>
      <c r="B61" s="2">
        <f>B6*'Output-Calculation-sheet'!B50/10^9</f>
        <v>5.6209298133664438</v>
      </c>
      <c r="C61" s="2">
        <f>C6*'Output-Calculation-sheet'!C50/10^9</f>
        <v>3.4439675917306327</v>
      </c>
      <c r="D61" s="2">
        <f>D6*'Output-Calculation-sheet'!D50/10^9</f>
        <v>1.2190765835177122</v>
      </c>
      <c r="E61" s="2">
        <f>E6*'Output-Calculation-sheet'!E50/10^9</f>
        <v>1.4568345930165076</v>
      </c>
      <c r="F61" s="2">
        <f>F6*'Output-Calculation-sheet'!F50/10^9</f>
        <v>0.56562176412858145</v>
      </c>
      <c r="G61" s="2">
        <f>G6*'Output-Calculation-sheet'!G50/10^9</f>
        <v>0.39894076382821148</v>
      </c>
      <c r="H61" s="2">
        <f>H6*'Output-Calculation-sheet'!H50/10^9</f>
        <v>1.0684192563945951</v>
      </c>
      <c r="I61" s="2">
        <f>I6*'Output-Calculation-sheet'!I50/10^9</f>
        <v>0.39048665989393616</v>
      </c>
      <c r="J61" s="2">
        <f>J6*'Output-Calculation-sheet'!J50/10^9</f>
        <v>0.40847479108596196</v>
      </c>
      <c r="K61" s="2">
        <f>K6*'Output-Calculation-sheet'!K50/10^9</f>
        <v>0.49574355422051769</v>
      </c>
      <c r="L61" s="2">
        <f>L6*'Output-Calculation-sheet'!L50/10^9</f>
        <v>0.52096420240016694</v>
      </c>
      <c r="M61" s="2">
        <f>M6*'Output-Calculation-sheet'!M50/10^9</f>
        <v>0.85571084158914845</v>
      </c>
      <c r="N61" s="2">
        <f>N6*'Output-Calculation-sheet'!N50/10^9</f>
        <v>0.70840541749022279</v>
      </c>
      <c r="O61" s="2">
        <f>O6*'Output-Calculation-sheet'!O50/10^9</f>
        <v>0.72087938050682321</v>
      </c>
      <c r="P61" s="2">
        <f>P6*'Output-Calculation-sheet'!P50/10^9</f>
        <v>0.44245533973146473</v>
      </c>
      <c r="Q61" s="2">
        <f>Q6*'Output-Calculation-sheet'!Q50/10^9</f>
        <v>0.47912972324775205</v>
      </c>
      <c r="R61" s="2">
        <f>R6*'Output-Calculation-sheet'!R50/10^9</f>
        <v>0.37732988517278776</v>
      </c>
      <c r="S61" s="2">
        <f>S6*'Output-Calculation-sheet'!S50/10^9</f>
        <v>0.35204212785119882</v>
      </c>
      <c r="T61" s="2">
        <f>T6*'Output-Calculation-sheet'!T50/10^9</f>
        <v>0.11687903030483099</v>
      </c>
      <c r="U61" s="2">
        <f>U6*'Output-Calculation-sheet'!U50/10^9</f>
        <v>0.11194631043716179</v>
      </c>
      <c r="V61" s="2">
        <f>V6*'Output-Calculation-sheet'!V50/10^9</f>
        <v>9.786017374460862E-2</v>
      </c>
      <c r="W61" s="2">
        <f>W6*'Output-Calculation-sheet'!W50/10^9</f>
        <v>4.908172633100942E-2</v>
      </c>
      <c r="X61" s="2">
        <f>X6*'Output-Calculation-sheet'!X50/10^9</f>
        <v>9.3631345803222452E-2</v>
      </c>
      <c r="Y61" s="2">
        <f>Y6*'Output-Calculation-sheet'!Y50/10^9</f>
        <v>4.4577115720170674E-2</v>
      </c>
      <c r="AA61" s="2">
        <f t="shared" ref="AA61:AA67" si="4">SUM(B61:Y61)</f>
        <v>20.03938799151366</v>
      </c>
    </row>
    <row r="62" spans="1:27" x14ac:dyDescent="0.25">
      <c r="A62" s="2">
        <v>2030</v>
      </c>
      <c r="B62" s="2">
        <f>B7*'Output-Calculation-sheet'!B51/10^9</f>
        <v>7.0563240990249048</v>
      </c>
      <c r="C62" s="2">
        <f>C7*'Output-Calculation-sheet'!C51/10^9</f>
        <v>4.3382347818441511</v>
      </c>
      <c r="D62" s="2">
        <f>D7*'Output-Calculation-sheet'!D51/10^9</f>
        <v>1.5270373962936941</v>
      </c>
      <c r="E62" s="2">
        <f>E7*'Output-Calculation-sheet'!E51/10^9</f>
        <v>1.8254305738727248</v>
      </c>
      <c r="F62" s="2">
        <f>F7*'Output-Calculation-sheet'!F51/10^9</f>
        <v>0.70876215559816635</v>
      </c>
      <c r="G62" s="2">
        <f>G7*'Output-Calculation-sheet'!G51/10^9</f>
        <v>0.50017028922680651</v>
      </c>
      <c r="H62" s="2">
        <f>H7*'Output-Calculation-sheet'!H51/10^9</f>
        <v>1.3405226025012267</v>
      </c>
      <c r="I62" s="2">
        <f>I7*'Output-Calculation-sheet'!I51/10^9</f>
        <v>0.48991744138085008</v>
      </c>
      <c r="J62" s="2">
        <f>J7*'Output-Calculation-sheet'!J51/10^9</f>
        <v>0.51070275735670645</v>
      </c>
      <c r="K62" s="2">
        <f>K7*'Output-Calculation-sheet'!K51/10^9</f>
        <v>0.61698750444467287</v>
      </c>
      <c r="L62" s="2">
        <f>L7*'Output-Calculation-sheet'!L51/10^9</f>
        <v>0.64662204042371063</v>
      </c>
      <c r="M62" s="2">
        <f>M7*'Output-Calculation-sheet'!M51/10^9</f>
        <v>1.0290061687712735</v>
      </c>
      <c r="N62" s="2">
        <f>N7*'Output-Calculation-sheet'!N51/10^9</f>
        <v>0.87616369386643889</v>
      </c>
      <c r="O62" s="2">
        <f>O7*'Output-Calculation-sheet'!O51/10^9</f>
        <v>0.90805192101775711</v>
      </c>
      <c r="P62" s="2">
        <f>P7*'Output-Calculation-sheet'!P51/10^9</f>
        <v>0.55282901378579341</v>
      </c>
      <c r="Q62" s="2">
        <f>Q7*'Output-Calculation-sheet'!Q51/10^9</f>
        <v>0.60093246124278821</v>
      </c>
      <c r="R62" s="2">
        <f>R7*'Output-Calculation-sheet'!R51/10^9</f>
        <v>0.46580040943233886</v>
      </c>
      <c r="S62" s="2">
        <f>S7*'Output-Calculation-sheet'!S51/10^9</f>
        <v>0.44226635561678151</v>
      </c>
      <c r="T62" s="2">
        <f>T7*'Output-Calculation-sheet'!T51/10^9</f>
        <v>0.14434869503853576</v>
      </c>
      <c r="U62" s="2">
        <f>U7*'Output-Calculation-sheet'!U51/10^9</f>
        <v>0.1401840659459912</v>
      </c>
      <c r="V62" s="2">
        <f>V7*'Output-Calculation-sheet'!V51/10^9</f>
        <v>0.12022457400729125</v>
      </c>
      <c r="W62" s="2">
        <f>W7*'Output-Calculation-sheet'!W51/10^9</f>
        <v>6.1542718931075047E-2</v>
      </c>
      <c r="X62" s="2">
        <f>X7*'Output-Calculation-sheet'!X51/10^9</f>
        <v>0.1173267823218857</v>
      </c>
      <c r="Y62" s="2">
        <f>Y7*'Output-Calculation-sheet'!Y51/10^9</f>
        <v>5.5996206960694843E-2</v>
      </c>
      <c r="AA62" s="2">
        <f t="shared" si="4"/>
        <v>25.075384708906263</v>
      </c>
    </row>
    <row r="63" spans="1:27" x14ac:dyDescent="0.25">
      <c r="A63" s="2">
        <v>2031</v>
      </c>
      <c r="B63" s="2">
        <f>B8*'Output-Calculation-sheet'!B52/10^9</f>
        <v>8.3536817487219537</v>
      </c>
      <c r="C63" s="2">
        <f>C8*'Output-Calculation-sheet'!C52/10^9</f>
        <v>5.1323091254379385</v>
      </c>
      <c r="D63" s="2">
        <f>D8*'Output-Calculation-sheet'!D52/10^9</f>
        <v>1.8082107811828727</v>
      </c>
      <c r="E63" s="2">
        <f>E8*'Output-Calculation-sheet'!E52/10^9</f>
        <v>2.1623587981440529</v>
      </c>
      <c r="F63" s="2">
        <f>F8*'Output-Calculation-sheet'!F52/10^9</f>
        <v>0.83953555071703934</v>
      </c>
      <c r="G63" s="2">
        <f>G8*'Output-Calculation-sheet'!G52/10^9</f>
        <v>0.59254710053361948</v>
      </c>
      <c r="H63" s="2">
        <f>H8*'Output-Calculation-sheet'!H52/10^9</f>
        <v>1.5787729572066513</v>
      </c>
      <c r="I63" s="2">
        <f>I8*'Output-Calculation-sheet'!I52/10^9</f>
        <v>0.58053561471446991</v>
      </c>
      <c r="J63" s="2">
        <f>J8*'Output-Calculation-sheet'!J52/10^9</f>
        <v>0.60439608589283922</v>
      </c>
      <c r="K63" s="2">
        <f>K8*'Output-Calculation-sheet'!K52/10^9</f>
        <v>0.72907588918631638</v>
      </c>
      <c r="L63" s="2">
        <f>L8*'Output-Calculation-sheet'!L52/10^9</f>
        <v>0.76104868563648598</v>
      </c>
      <c r="M63" s="2">
        <f>M8*'Output-Calculation-sheet'!M52/10^9</f>
        <v>1.1913270842208692</v>
      </c>
      <c r="N63" s="2">
        <f>N8*'Output-Calculation-sheet'!N52/10^9</f>
        <v>1.0244101200932785</v>
      </c>
      <c r="O63" s="2">
        <f>O8*'Output-Calculation-sheet'!O52/10^9</f>
        <v>1.0742049507375135</v>
      </c>
      <c r="P63" s="2">
        <f>P8*'Output-Calculation-sheet'!P52/10^9</f>
        <v>0.65402780505999081</v>
      </c>
      <c r="Q63" s="2">
        <f>Q8*'Output-Calculation-sheet'!Q52/10^9</f>
        <v>0.71206652269965709</v>
      </c>
      <c r="R63" s="2">
        <f>R8*'Output-Calculation-sheet'!R52/10^9</f>
        <v>0.54928165738395984</v>
      </c>
      <c r="S63" s="2">
        <f>S8*'Output-Calculation-sheet'!S52/10^9</f>
        <v>0.52311115819836307</v>
      </c>
      <c r="T63" s="2">
        <f>T8*'Output-Calculation-sheet'!T52/10^9</f>
        <v>0.17022667755500814</v>
      </c>
      <c r="U63" s="2">
        <f>U8*'Output-Calculation-sheet'!U52/10^9</f>
        <v>0.16600474761177542</v>
      </c>
      <c r="V63" s="2">
        <f>V8*'Output-Calculation-sheet'!V52/10^9</f>
        <v>0.14154165260191814</v>
      </c>
      <c r="W63" s="2">
        <f>W8*'Output-Calculation-sheet'!W52/10^9</f>
        <v>7.2913145029043447E-2</v>
      </c>
      <c r="X63" s="2">
        <f>X8*'Output-Calculation-sheet'!X52/10^9</f>
        <v>0.1378479460120921</v>
      </c>
      <c r="Y63" s="2">
        <f>Y8*'Output-Calculation-sheet'!Y52/10^9</f>
        <v>6.6408792285448048E-2</v>
      </c>
      <c r="AA63" s="2">
        <f t="shared" si="4"/>
        <v>29.625844596863157</v>
      </c>
    </row>
    <row r="64" spans="1:27" x14ac:dyDescent="0.25">
      <c r="A64" s="2">
        <v>2032</v>
      </c>
      <c r="B64" s="2">
        <f>B9*'Output-Calculation-sheet'!B53/10^9</f>
        <v>9.3143553137131718</v>
      </c>
      <c r="C64" s="2">
        <f>C9*'Output-Calculation-sheet'!C53/10^9</f>
        <v>5.7209399877034395</v>
      </c>
      <c r="D64" s="2">
        <f>D9*'Output-Calculation-sheet'!D53/10^9</f>
        <v>2.0175510605709599</v>
      </c>
      <c r="E64" s="2">
        <f>E9*'Output-Calculation-sheet'!E53/10^9</f>
        <v>2.4138816906186897</v>
      </c>
      <c r="F64" s="2">
        <f>F9*'Output-Calculation-sheet'!F53/10^9</f>
        <v>0.93720535562698482</v>
      </c>
      <c r="G64" s="2">
        <f>G9*'Output-Calculation-sheet'!G53/10^9</f>
        <v>0.66145460348762353</v>
      </c>
      <c r="H64" s="2">
        <f>H9*'Output-Calculation-sheet'!H53/10^9</f>
        <v>1.7448306534012297</v>
      </c>
      <c r="I64" s="2">
        <f>I9*'Output-Calculation-sheet'!I53/10^9</f>
        <v>0.64826690915966945</v>
      </c>
      <c r="J64" s="2">
        <f>J9*'Output-Calculation-sheet'!J53/10^9</f>
        <v>0.67398880117753246</v>
      </c>
      <c r="K64" s="2">
        <f>K9*'Output-Calculation-sheet'!K53/10^9</f>
        <v>0.81187107769184852</v>
      </c>
      <c r="L64" s="2">
        <f>L9*'Output-Calculation-sheet'!L53/10^9</f>
        <v>0.84383833670702357</v>
      </c>
      <c r="M64" s="2">
        <f>M9*'Output-Calculation-sheet'!M53/10^9</f>
        <v>1.298831694754327</v>
      </c>
      <c r="N64" s="2">
        <f>N9*'Output-Calculation-sheet'!N53/10^9</f>
        <v>1.1258270151745506</v>
      </c>
      <c r="O64" s="2">
        <f>O9*'Output-Calculation-sheet'!O53/10^9</f>
        <v>1.1973659184047301</v>
      </c>
      <c r="P64" s="2">
        <f>P9*'Output-Calculation-sheet'!P53/10^9</f>
        <v>0.72903358811194829</v>
      </c>
      <c r="Q64" s="2">
        <f>Q9*'Output-Calculation-sheet'!Q53/10^9</f>
        <v>0.79496518512852798</v>
      </c>
      <c r="R64" s="2">
        <f>R9*'Output-Calculation-sheet'!R53/10^9</f>
        <v>0.61027627778214011</v>
      </c>
      <c r="S64" s="2">
        <f>S9*'Output-Calculation-sheet'!S53/10^9</f>
        <v>0.58213328494970762</v>
      </c>
      <c r="T64" s="2">
        <f>T9*'Output-Calculation-sheet'!T53/10^9</f>
        <v>0.18914707597780153</v>
      </c>
      <c r="U64" s="2">
        <f>U9*'Output-Calculation-sheet'!U53/10^9</f>
        <v>0.18519160596797168</v>
      </c>
      <c r="V64" s="2">
        <f>V9*'Output-Calculation-sheet'!V53/10^9</f>
        <v>0.15706154734110492</v>
      </c>
      <c r="W64" s="2">
        <f>W9*'Output-Calculation-sheet'!W53/10^9</f>
        <v>8.1404142092138379E-2</v>
      </c>
      <c r="X64" s="2">
        <f>X9*'Output-Calculation-sheet'!X53/10^9</f>
        <v>0.15136994556694203</v>
      </c>
      <c r="Y64" s="2">
        <f>Y9*'Output-Calculation-sheet'!Y53/10^9</f>
        <v>7.4226144314554265E-2</v>
      </c>
      <c r="AA64" s="2">
        <f t="shared" si="4"/>
        <v>32.965017215424623</v>
      </c>
    </row>
    <row r="65" spans="1:27" x14ac:dyDescent="0.25">
      <c r="A65" s="2">
        <v>2033</v>
      </c>
      <c r="B65" s="2">
        <f>B10*'Output-Calculation-sheet'!B54/10^9</f>
        <v>9.9367224966390939</v>
      </c>
      <c r="C65" s="2">
        <f>C10*'Output-Calculation-sheet'!C54/10^9</f>
        <v>6.7181028978335977</v>
      </c>
      <c r="D65" s="2">
        <f>D10*'Output-Calculation-sheet'!D54/10^9</f>
        <v>2.3475481794666107</v>
      </c>
      <c r="E65" s="2">
        <f>E10*'Output-Calculation-sheet'!E54/10^9</f>
        <v>2.6433124046618488</v>
      </c>
      <c r="F65" s="2">
        <f>F10*'Output-Calculation-sheet'!F54/10^9</f>
        <v>1.0731396012416621</v>
      </c>
      <c r="G65" s="2">
        <f>G10*'Output-Calculation-sheet'!G54/10^9</f>
        <v>0.73680740678305146</v>
      </c>
      <c r="H65" s="2">
        <f>H10*'Output-Calculation-sheet'!H54/10^9</f>
        <v>1.8208834133344822</v>
      </c>
      <c r="I65" s="2">
        <f>I10*'Output-Calculation-sheet'!I54/10^9</f>
        <v>0.7174491894849907</v>
      </c>
      <c r="J65" s="2">
        <f>J10*'Output-Calculation-sheet'!J54/10^9</f>
        <v>0.85751179955284607</v>
      </c>
      <c r="K65" s="2">
        <f>K10*'Output-Calculation-sheet'!K54/10^9</f>
        <v>0.91485149928285703</v>
      </c>
      <c r="L65" s="2">
        <f>L10*'Output-Calculation-sheet'!L54/10^9</f>
        <v>1.0806320252381696</v>
      </c>
      <c r="M65" s="2">
        <f>M10*'Output-Calculation-sheet'!M54/10^9</f>
        <v>1.3748475317297402</v>
      </c>
      <c r="N65" s="2">
        <f>N10*'Output-Calculation-sheet'!N54/10^9</f>
        <v>1.1872751820641783</v>
      </c>
      <c r="O65" s="2">
        <f>O10*'Output-Calculation-sheet'!O54/10^9</f>
        <v>1.3589157789684514</v>
      </c>
      <c r="P65" s="2">
        <f>P10*'Output-Calculation-sheet'!P54/10^9</f>
        <v>0.77406816502625386</v>
      </c>
      <c r="Q65" s="2">
        <f>Q10*'Output-Calculation-sheet'!Q54/10^9</f>
        <v>0.84467511476288404</v>
      </c>
      <c r="R65" s="2">
        <f>R10*'Output-Calculation-sheet'!R54/10^9</f>
        <v>0.68148316642855111</v>
      </c>
      <c r="S65" s="2">
        <f>S10*'Output-Calculation-sheet'!S54/10^9</f>
        <v>0.61901804360912105</v>
      </c>
      <c r="T65" s="2">
        <f>T10*'Output-Calculation-sheet'!T54/10^9</f>
        <v>0.22784986583483482</v>
      </c>
      <c r="U65" s="2">
        <f>U10*'Output-Calculation-sheet'!U54/10^9</f>
        <v>0.19674594195151379</v>
      </c>
      <c r="V65" s="2">
        <f>V10*'Output-Calculation-sheet'!V54/10^9</f>
        <v>0.25215026941433688</v>
      </c>
      <c r="W65" s="2">
        <f>W10*'Output-Calculation-sheet'!W54/10^9</f>
        <v>9.6003091361837642E-2</v>
      </c>
      <c r="X65" s="2">
        <f>X10*'Output-Calculation-sheet'!X54/10^9</f>
        <v>0.15812732026297371</v>
      </c>
      <c r="Y65" s="2">
        <f>Y10*'Output-Calculation-sheet'!Y54/10^9</f>
        <v>7.9015690043908154E-2</v>
      </c>
      <c r="AA65" s="2">
        <f t="shared" si="4"/>
        <v>36.697136074977799</v>
      </c>
    </row>
    <row r="66" spans="1:27" x14ac:dyDescent="0.25">
      <c r="A66" s="2">
        <v>2034</v>
      </c>
      <c r="B66" s="2">
        <f>B11*'Output-Calculation-sheet'!B55/10^9</f>
        <v>10.510352045897491</v>
      </c>
      <c r="C66" s="2">
        <f>C11*'Output-Calculation-sheet'!C55/10^9</f>
        <v>6.9327290696806436</v>
      </c>
      <c r="D66" s="2">
        <f>D11*'Output-Calculation-sheet'!D55/10^9</f>
        <v>2.198443521587349</v>
      </c>
      <c r="E66" s="2">
        <f>E11*'Output-Calculation-sheet'!E55/10^9</f>
        <v>2.6621690989770617</v>
      </c>
      <c r="F66" s="2">
        <f>F11*'Output-Calculation-sheet'!F55/10^9</f>
        <v>1.0231053960483791</v>
      </c>
      <c r="G66" s="2">
        <f>G11*'Output-Calculation-sheet'!G55/10^9</f>
        <v>0.73129673534455286</v>
      </c>
      <c r="H66" s="2">
        <f>H11*'Output-Calculation-sheet'!H55/10^9</f>
        <v>1.8696019628271892</v>
      </c>
      <c r="I66" s="2">
        <f>I11*'Output-Calculation-sheet'!I55/10^9</f>
        <v>0.71512577962134627</v>
      </c>
      <c r="J66" s="2">
        <f>J11*'Output-Calculation-sheet'!J55/10^9</f>
        <v>0.73539623452336633</v>
      </c>
      <c r="K66" s="2">
        <f>K11*'Output-Calculation-sheet'!K55/10^9</f>
        <v>0.87957496164705995</v>
      </c>
      <c r="L66" s="2">
        <f>L11*'Output-Calculation-sheet'!L55/10^9</f>
        <v>0.93147653488189408</v>
      </c>
      <c r="M66" s="2">
        <f>M11*'Output-Calculation-sheet'!M55/10^9</f>
        <v>1.3544849034205151</v>
      </c>
      <c r="N66" s="2">
        <f>N11*'Output-Calculation-sheet'!N55/10^9</f>
        <v>1.1834586021262579</v>
      </c>
      <c r="O66" s="2">
        <f>O11*'Output-Calculation-sheet'!O55/10^9</f>
        <v>1.3966297098401208</v>
      </c>
      <c r="P66" s="2">
        <f>P11*'Output-Calculation-sheet'!P55/10^9</f>
        <v>0.8135178934695998</v>
      </c>
      <c r="Q66" s="2">
        <f>Q11*'Output-Calculation-sheet'!Q55/10^9</f>
        <v>0.88603159561282274</v>
      </c>
      <c r="R66" s="2">
        <f>R11*'Output-Calculation-sheet'!R55/10^9</f>
        <v>0.65888321046293397</v>
      </c>
      <c r="S66" s="2">
        <f>S11*'Output-Calculation-sheet'!S55/10^9</f>
        <v>0.64832508836075942</v>
      </c>
      <c r="T66" s="2">
        <f>T11*'Output-Calculation-sheet'!T55/10^9</f>
        <v>0.20653112844130406</v>
      </c>
      <c r="U66" s="2">
        <f>U11*'Output-Calculation-sheet'!U55/10^9</f>
        <v>0.21001491976154144</v>
      </c>
      <c r="V66" s="2">
        <f>V11*'Output-Calculation-sheet'!V55/10^9</f>
        <v>0.19593098175816709</v>
      </c>
      <c r="W66" s="2">
        <f>W11*'Output-Calculation-sheet'!W55/10^9</f>
        <v>8.8713137867707598E-2</v>
      </c>
      <c r="X66" s="2">
        <f>X11*'Output-Calculation-sheet'!X55/10^9</f>
        <v>0.16685358796885422</v>
      </c>
      <c r="Y66" s="2">
        <f>Y11*'Output-Calculation-sheet'!Y55/10^9</f>
        <v>8.7054241690851172E-2</v>
      </c>
      <c r="AA66" s="2">
        <f t="shared" si="4"/>
        <v>37.08570034181777</v>
      </c>
    </row>
    <row r="67" spans="1:27" x14ac:dyDescent="0.25">
      <c r="A67" s="2">
        <v>2035</v>
      </c>
      <c r="B67" s="2">
        <f>B12*'Output-Calculation-sheet'!B56/10^9</f>
        <v>10.932331211480301</v>
      </c>
      <c r="C67" s="2">
        <f>C12*'Output-Calculation-sheet'!C56/10^9</f>
        <v>6.8947502062964956</v>
      </c>
      <c r="D67" s="2">
        <f>D12*'Output-Calculation-sheet'!D56/10^9</f>
        <v>2.2768116975803676</v>
      </c>
      <c r="E67" s="2">
        <f>E12*'Output-Calculation-sheet'!E56/10^9</f>
        <v>3.0893331518005023</v>
      </c>
      <c r="F67" s="2">
        <f>F12*'Output-Calculation-sheet'!F56/10^9</f>
        <v>1.1282868565946111</v>
      </c>
      <c r="G67" s="2">
        <f>G12*'Output-Calculation-sheet'!G56/10^9</f>
        <v>0.79039771050821561</v>
      </c>
      <c r="H67" s="2">
        <f>H12*'Output-Calculation-sheet'!H56/10^9</f>
        <v>1.9076117453332913</v>
      </c>
      <c r="I67" s="2">
        <f>I12*'Output-Calculation-sheet'!I56/10^9</f>
        <v>0.76774990174231117</v>
      </c>
      <c r="J67" s="2">
        <f>J12*'Output-Calculation-sheet'!J56/10^9</f>
        <v>0.76056997849453456</v>
      </c>
      <c r="K67" s="2">
        <f>K12*'Output-Calculation-sheet'!K56/10^9</f>
        <v>0.91600458999466183</v>
      </c>
      <c r="L67" s="2">
        <f>L12*'Output-Calculation-sheet'!L56/10^9</f>
        <v>0.92019236497143131</v>
      </c>
      <c r="M67" s="2">
        <f>M12*'Output-Calculation-sheet'!M56/10^9</f>
        <v>1.3957585364633081</v>
      </c>
      <c r="N67" s="2">
        <f>N12*'Output-Calculation-sheet'!N56/10^9</f>
        <v>1.1985256790830194</v>
      </c>
      <c r="O67" s="2">
        <f>O12*'Output-Calculation-sheet'!O56/10^9</f>
        <v>1.3864171970885446</v>
      </c>
      <c r="P67" s="2">
        <f>P12*'Output-Calculation-sheet'!P56/10^9</f>
        <v>0.88716564879514526</v>
      </c>
      <c r="Q67" s="2">
        <f>Q12*'Output-Calculation-sheet'!Q56/10^9</f>
        <v>0.91233249168185981</v>
      </c>
      <c r="R67" s="2">
        <f>R12*'Output-Calculation-sheet'!R56/10^9</f>
        <v>0.69458675767320732</v>
      </c>
      <c r="S67" s="2">
        <f>S12*'Output-Calculation-sheet'!S56/10^9</f>
        <v>0.66190062790364257</v>
      </c>
      <c r="T67" s="2">
        <f>T12*'Output-Calculation-sheet'!T56/10^9</f>
        <v>0.2106368201152049</v>
      </c>
      <c r="U67" s="2">
        <f>U12*'Output-Calculation-sheet'!U56/10^9</f>
        <v>0.21996014958730842</v>
      </c>
      <c r="V67" s="2">
        <f>V12*'Output-Calculation-sheet'!V56/10^9</f>
        <v>0.16896759179714399</v>
      </c>
      <c r="W67" s="2">
        <f>W12*'Output-Calculation-sheet'!W56/10^9</f>
        <v>0.10194475641783741</v>
      </c>
      <c r="X67" s="2">
        <f>X12*'Output-Calculation-sheet'!X56/10^9</f>
        <v>0.17333613912945259</v>
      </c>
      <c r="Y67" s="2">
        <f>Y12*'Output-Calculation-sheet'!Y56/10^9</f>
        <v>9.8484794513741883E-2</v>
      </c>
      <c r="AA67" s="2">
        <f t="shared" si="4"/>
        <v>38.49405660504614</v>
      </c>
    </row>
    <row r="68" spans="1:27" x14ac:dyDescent="0.25">
      <c r="B68" s="2">
        <f>SUM(B60:B67)</f>
        <v>65.801310108322596</v>
      </c>
      <c r="C68" s="2">
        <f t="shared" ref="C68:Y68" si="5">SUM(C60:C67)</f>
        <v>41.670839977650942</v>
      </c>
      <c r="D68" s="2">
        <f t="shared" si="5"/>
        <v>14.279230926058396</v>
      </c>
      <c r="E68" s="2">
        <f t="shared" si="5"/>
        <v>17.310633063476118</v>
      </c>
      <c r="F68" s="2">
        <f t="shared" si="5"/>
        <v>6.6867034971582839</v>
      </c>
      <c r="G68" s="2">
        <f t="shared" si="5"/>
        <v>4.7009017872215084</v>
      </c>
      <c r="H68" s="2">
        <f t="shared" si="5"/>
        <v>12.103559445132714</v>
      </c>
      <c r="I68" s="2">
        <f t="shared" si="5"/>
        <v>4.5929056910721897</v>
      </c>
      <c r="J68" s="2">
        <f t="shared" si="5"/>
        <v>4.8479016701370581</v>
      </c>
      <c r="K68" s="2">
        <f t="shared" si="5"/>
        <v>5.7259364965840041</v>
      </c>
      <c r="L68" s="2">
        <f t="shared" si="5"/>
        <v>6.0862099793776769</v>
      </c>
      <c r="M68" s="2">
        <f t="shared" si="5"/>
        <v>9.1454005166969576</v>
      </c>
      <c r="N68" s="2">
        <f t="shared" si="5"/>
        <v>7.8209176582014379</v>
      </c>
      <c r="O68" s="2">
        <f t="shared" si="5"/>
        <v>8.5636166159919362</v>
      </c>
      <c r="P68" s="2">
        <f t="shared" si="5"/>
        <v>5.1743009826028787</v>
      </c>
      <c r="Q68" s="2">
        <f t="shared" si="5"/>
        <v>5.577695718835999</v>
      </c>
      <c r="R68" s="2">
        <f t="shared" si="5"/>
        <v>4.3155429060947483</v>
      </c>
      <c r="S68" s="2">
        <f t="shared" si="5"/>
        <v>4.0838935360275421</v>
      </c>
      <c r="T68" s="2">
        <f t="shared" si="5"/>
        <v>1.3515558322436687</v>
      </c>
      <c r="U68" s="2">
        <f t="shared" si="5"/>
        <v>1.311221863597376</v>
      </c>
      <c r="V68" s="2">
        <f t="shared" si="5"/>
        <v>1.2062198157471999</v>
      </c>
      <c r="W68" s="2">
        <f t="shared" si="5"/>
        <v>0.5872486857038447</v>
      </c>
      <c r="X68" s="2">
        <f t="shared" si="5"/>
        <v>1.0662302791124099</v>
      </c>
      <c r="Y68" s="2">
        <f t="shared" si="5"/>
        <v>0.53807951384680808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135.6043976973136</v>
      </c>
      <c r="L71" s="2">
        <f>L5/'Output-Calculation-sheet'!L4*'Output-Calculation-sheet'!L58</f>
        <v>147.34306962417196</v>
      </c>
      <c r="M71" s="2">
        <f>M5/'Output-Calculation-sheet'!M4*'Output-Calculation-sheet'!M58</f>
        <v>724.19068254094077</v>
      </c>
      <c r="N71" s="2">
        <f>N5/'Output-Calculation-sheet'!N4*'Output-Calculation-sheet'!N58</f>
        <v>103.77632787385691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261.16580761078791</v>
      </c>
      <c r="S71" s="2">
        <f>S5/'Output-Calculation-sheet'!S4*'Output-Calculation-sheet'!S58</f>
        <v>0</v>
      </c>
      <c r="T71" s="2">
        <f>T5/'Output-Calculation-sheet'!T4*'Output-Calculation-sheet'!T58</f>
        <v>84.140207798387578</v>
      </c>
      <c r="U71" s="2">
        <f>U5/'Output-Calculation-sheet'!U4*'Output-Calculation-sheet'!U58</f>
        <v>0</v>
      </c>
      <c r="V71" s="2">
        <f>V5/'Output-Calculation-sheet'!V4*'Output-Calculation-sheet'!V58</f>
        <v>75.715666277562605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1.5319361594230214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137.77434214606464</v>
      </c>
      <c r="E72" s="2">
        <f>E6/'Output-Calculation-sheet'!E5*'Output-Calculation-sheet'!E59</f>
        <v>164.24077968350593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87.01996095755527</v>
      </c>
      <c r="I72" s="2">
        <f>I6/'Output-Calculation-sheet'!I5*'Output-Calculation-sheet'!I59</f>
        <v>0</v>
      </c>
      <c r="J72" s="2">
        <f>J6/'Output-Calculation-sheet'!J5*'Output-Calculation-sheet'!J59</f>
        <v>117.30951877537757</v>
      </c>
      <c r="K72" s="2">
        <f>K6/'Output-Calculation-sheet'!K5*'Output-Calculation-sheet'!K59</f>
        <v>287.48338012086231</v>
      </c>
      <c r="L72" s="2">
        <f>L6/'Output-Calculation-sheet'!L5*'Output-Calculation-sheet'!L59</f>
        <v>283.61148713233575</v>
      </c>
      <c r="M72" s="2">
        <f>M6/'Output-Calculation-sheet'!M5*'Output-Calculation-sheet'!M59</f>
        <v>1849.241157778765</v>
      </c>
      <c r="N72" s="2">
        <f>N6/'Output-Calculation-sheet'!N5*'Output-Calculation-sheet'!N59</f>
        <v>428.96938114264503</v>
      </c>
      <c r="O72" s="2">
        <f>O6/'Output-Calculation-sheet'!O5*'Output-Calculation-sheet'!O59</f>
        <v>0</v>
      </c>
      <c r="P72" s="2">
        <f>P6/'Output-Calculation-sheet'!P5*'Output-Calculation-sheet'!P59</f>
        <v>134.59176514215784</v>
      </c>
      <c r="Q72" s="2">
        <f>Q6/'Output-Calculation-sheet'!Q5*'Output-Calculation-sheet'!Q59</f>
        <v>0</v>
      </c>
      <c r="R72" s="2">
        <f>R6/'Output-Calculation-sheet'!R5*'Output-Calculation-sheet'!R59</f>
        <v>448.10532140341002</v>
      </c>
      <c r="S72" s="2">
        <f>S6/'Output-Calculation-sheet'!S5*'Output-Calculation-sheet'!S59</f>
        <v>0</v>
      </c>
      <c r="T72" s="2">
        <f>T6/'Output-Calculation-sheet'!T5*'Output-Calculation-sheet'!T59</f>
        <v>150.23246454356794</v>
      </c>
      <c r="U72" s="2">
        <f>U6/'Output-Calculation-sheet'!U5*'Output-Calculation-sheet'!U59</f>
        <v>28.661354155086787</v>
      </c>
      <c r="V72" s="2">
        <f>V6/'Output-Calculation-sheet'!V5*'Output-Calculation-sheet'!V59</f>
        <v>114.00811457872166</v>
      </c>
      <c r="W72" s="2">
        <f>W6/'Output-Calculation-sheet'!W5*'Output-Calculation-sheet'!W59</f>
        <v>0</v>
      </c>
      <c r="X72" s="2">
        <f>X6/'Output-Calculation-sheet'!X5*'Output-Calculation-sheet'!X59</f>
        <v>12.197070129186132</v>
      </c>
      <c r="Y72" s="2">
        <f>Y6/'Output-Calculation-sheet'!Y5*'Output-Calculation-sheet'!Y59</f>
        <v>0</v>
      </c>
      <c r="AA72" s="2">
        <f t="shared" ref="AA72:AA78" si="6">SUM(B72:Y72)/1000</f>
        <v>4.2434460976892412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622.82716209865191</v>
      </c>
      <c r="E73" s="2">
        <f>E7/'Output-Calculation-sheet'!E6*'Output-Calculation-sheet'!E60</f>
        <v>462.75364140365741</v>
      </c>
      <c r="F73" s="2">
        <f>F7/'Output-Calculation-sheet'!F6*'Output-Calculation-sheet'!F60</f>
        <v>0</v>
      </c>
      <c r="G73" s="2">
        <f>G7/'Output-Calculation-sheet'!G6*'Output-Calculation-sheet'!G60</f>
        <v>167.17392089370773</v>
      </c>
      <c r="H73" s="2">
        <f>H7/'Output-Calculation-sheet'!H6*'Output-Calculation-sheet'!H60</f>
        <v>604.82088812316829</v>
      </c>
      <c r="I73" s="2">
        <f>I7/'Output-Calculation-sheet'!I6*'Output-Calculation-sheet'!I60</f>
        <v>49.103345341420223</v>
      </c>
      <c r="J73" s="2">
        <f>J7/'Output-Calculation-sheet'!J6*'Output-Calculation-sheet'!J60</f>
        <v>282.94459041750071</v>
      </c>
      <c r="K73" s="2">
        <f>K7/'Output-Calculation-sheet'!K6*'Output-Calculation-sheet'!K60</f>
        <v>510.87422593512542</v>
      </c>
      <c r="L73" s="2">
        <f>L7/'Output-Calculation-sheet'!L6*'Output-Calculation-sheet'!L60</f>
        <v>447.80534520651292</v>
      </c>
      <c r="M73" s="2">
        <f>M7/'Output-Calculation-sheet'!M6*'Output-Calculation-sheet'!M60</f>
        <v>2433.8754772540838</v>
      </c>
      <c r="N73" s="2">
        <f>N7/'Output-Calculation-sheet'!N6*'Output-Calculation-sheet'!N60</f>
        <v>1057.9501274123288</v>
      </c>
      <c r="O73" s="2">
        <f>O7/'Output-Calculation-sheet'!O6*'Output-Calculation-sheet'!O60</f>
        <v>0</v>
      </c>
      <c r="P73" s="2">
        <f>P7/'Output-Calculation-sheet'!P6*'Output-Calculation-sheet'!P60</f>
        <v>332.60981024403947</v>
      </c>
      <c r="Q73" s="2">
        <f>Q7/'Output-Calculation-sheet'!Q6*'Output-Calculation-sheet'!Q60</f>
        <v>89.96634202599671</v>
      </c>
      <c r="R73" s="2">
        <f>R7/'Output-Calculation-sheet'!R6*'Output-Calculation-sheet'!R60</f>
        <v>650.39323096293458</v>
      </c>
      <c r="S73" s="2">
        <f>S7/'Output-Calculation-sheet'!S6*'Output-Calculation-sheet'!S60</f>
        <v>38.252047965043033</v>
      </c>
      <c r="T73" s="2">
        <f>T7/'Output-Calculation-sheet'!T6*'Output-Calculation-sheet'!T60</f>
        <v>219.48451689445488</v>
      </c>
      <c r="U73" s="2">
        <f>U7/'Output-Calculation-sheet'!U6*'Output-Calculation-sheet'!U60</f>
        <v>71.75406471060036</v>
      </c>
      <c r="V73" s="2">
        <f>V7/'Output-Calculation-sheet'!V6*'Output-Calculation-sheet'!V60</f>
        <v>159.82380328425631</v>
      </c>
      <c r="W73" s="2">
        <f>W7/'Output-Calculation-sheet'!W6*'Output-Calculation-sheet'!W60</f>
        <v>0</v>
      </c>
      <c r="X73" s="2">
        <f>X7/'Output-Calculation-sheet'!X6*'Output-Calculation-sheet'!X60</f>
        <v>70.887148173574317</v>
      </c>
      <c r="Y73" s="2">
        <f>Y7/'Output-Calculation-sheet'!Y6*'Output-Calculation-sheet'!Y60</f>
        <v>0</v>
      </c>
      <c r="AA73" s="2">
        <f t="shared" si="6"/>
        <v>8.2732996883470573</v>
      </c>
    </row>
    <row r="74" spans="1:27" x14ac:dyDescent="0.25">
      <c r="A74" s="2">
        <v>2031</v>
      </c>
      <c r="B74" s="2">
        <f>B8/'Output-Calculation-sheet'!B7*'Output-Calculation-sheet'!B61</f>
        <v>495.35568680327293</v>
      </c>
      <c r="C74" s="2">
        <f>C8/'Output-Calculation-sheet'!C7*'Output-Calculation-sheet'!C61</f>
        <v>0</v>
      </c>
      <c r="D74" s="2">
        <f>D8/'Output-Calculation-sheet'!D7*'Output-Calculation-sheet'!D61</f>
        <v>810.60398721500349</v>
      </c>
      <c r="E74" s="2">
        <f>E8/'Output-Calculation-sheet'!E7*'Output-Calculation-sheet'!E61</f>
        <v>601.59266981503674</v>
      </c>
      <c r="F74" s="2">
        <f>F8/'Output-Calculation-sheet'!F7*'Output-Calculation-sheet'!F61</f>
        <v>0</v>
      </c>
      <c r="G74" s="2">
        <f>G8/'Output-Calculation-sheet'!G7*'Output-Calculation-sheet'!G61</f>
        <v>273.92222260874144</v>
      </c>
      <c r="H74" s="2">
        <f>H8/'Output-Calculation-sheet'!H7*'Output-Calculation-sheet'!H61</f>
        <v>1315.5593014954748</v>
      </c>
      <c r="I74" s="2">
        <f>I8/'Output-Calculation-sheet'!I7*'Output-Calculation-sheet'!I61</f>
        <v>96.575747312406577</v>
      </c>
      <c r="J74" s="2">
        <f>J8/'Output-Calculation-sheet'!J7*'Output-Calculation-sheet'!J61</f>
        <v>402.64507180182255</v>
      </c>
      <c r="K74" s="2">
        <f>K8/'Output-Calculation-sheet'!K7*'Output-Calculation-sheet'!K61</f>
        <v>676.20976400550114</v>
      </c>
      <c r="L74" s="2">
        <f>L8/'Output-Calculation-sheet'!L7*'Output-Calculation-sheet'!L61</f>
        <v>586.66821440857734</v>
      </c>
      <c r="M74" s="2">
        <f>M8/'Output-Calculation-sheet'!M7*'Output-Calculation-sheet'!M61</f>
        <v>2938.100672223879</v>
      </c>
      <c r="N74" s="2">
        <f>N8/'Output-Calculation-sheet'!N7*'Output-Calculation-sheet'!N61</f>
        <v>1657.2358688628622</v>
      </c>
      <c r="O74" s="2">
        <f>O8/'Output-Calculation-sheet'!O7*'Output-Calculation-sheet'!O61</f>
        <v>0</v>
      </c>
      <c r="P74" s="2">
        <f>P8/'Output-Calculation-sheet'!P7*'Output-Calculation-sheet'!P61</f>
        <v>468.37655054136843</v>
      </c>
      <c r="Q74" s="2">
        <f>Q8/'Output-Calculation-sheet'!Q7*'Output-Calculation-sheet'!Q61</f>
        <v>123.48004116590219</v>
      </c>
      <c r="R74" s="2">
        <f>R8/'Output-Calculation-sheet'!R7*'Output-Calculation-sheet'!R61</f>
        <v>814.55075440489679</v>
      </c>
      <c r="S74" s="2">
        <f>S8/'Output-Calculation-sheet'!S7*'Output-Calculation-sheet'!S61</f>
        <v>144.1401650223435</v>
      </c>
      <c r="T74" s="2">
        <f>T8/'Output-Calculation-sheet'!T7*'Output-Calculation-sheet'!T61</f>
        <v>275.87239554452253</v>
      </c>
      <c r="U74" s="2">
        <f>U8/'Output-Calculation-sheet'!U7*'Output-Calculation-sheet'!U61</f>
        <v>109.30381206099568</v>
      </c>
      <c r="V74" s="2">
        <f>V8/'Output-Calculation-sheet'!V7*'Output-Calculation-sheet'!V61</f>
        <v>191.99029158505519</v>
      </c>
      <c r="W74" s="2">
        <f>W8/'Output-Calculation-sheet'!W7*'Output-Calculation-sheet'!W61</f>
        <v>4.5679239147466584</v>
      </c>
      <c r="X74" s="2">
        <f>X8/'Output-Calculation-sheet'!X7*'Output-Calculation-sheet'!X61</f>
        <v>164.06401286817319</v>
      </c>
      <c r="Y74" s="2">
        <f>Y8/'Output-Calculation-sheet'!Y7*'Output-Calculation-sheet'!Y61</f>
        <v>0</v>
      </c>
      <c r="AA74" s="2">
        <f t="shared" si="6"/>
        <v>12.150815153660581</v>
      </c>
    </row>
    <row r="75" spans="1:27" x14ac:dyDescent="0.25">
      <c r="A75" s="2">
        <v>2032</v>
      </c>
      <c r="B75" s="2">
        <f>B9/'Output-Calculation-sheet'!B8*'Output-Calculation-sheet'!B62</f>
        <v>1363.5518173103501</v>
      </c>
      <c r="C75" s="2">
        <f>C9/'Output-Calculation-sheet'!C8*'Output-Calculation-sheet'!C62</f>
        <v>0</v>
      </c>
      <c r="D75" s="2">
        <f>D9/'Output-Calculation-sheet'!D8*'Output-Calculation-sheet'!D62</f>
        <v>1115.389748623503</v>
      </c>
      <c r="E75" s="2">
        <f>E9/'Output-Calculation-sheet'!E8*'Output-Calculation-sheet'!E62</f>
        <v>784.35453553752177</v>
      </c>
      <c r="F75" s="2">
        <f>F9/'Output-Calculation-sheet'!F8*'Output-Calculation-sheet'!F62</f>
        <v>0</v>
      </c>
      <c r="G75" s="2">
        <f>G9/'Output-Calculation-sheet'!G8*'Output-Calculation-sheet'!G62</f>
        <v>362.39717027203119</v>
      </c>
      <c r="H75" s="2">
        <f>H9/'Output-Calculation-sheet'!H8*'Output-Calculation-sheet'!H62</f>
        <v>2558.4221451253898</v>
      </c>
      <c r="I75" s="2">
        <f>I9/'Output-Calculation-sheet'!I8*'Output-Calculation-sheet'!I62</f>
        <v>154.95977993915693</v>
      </c>
      <c r="J75" s="2">
        <f>J9/'Output-Calculation-sheet'!J8*'Output-Calculation-sheet'!J62</f>
        <v>507.89013748156674</v>
      </c>
      <c r="K75" s="2">
        <f>K9/'Output-Calculation-sheet'!K8*'Output-Calculation-sheet'!K62</f>
        <v>796.53494280329346</v>
      </c>
      <c r="L75" s="2">
        <f>L9/'Output-Calculation-sheet'!L8*'Output-Calculation-sheet'!L62</f>
        <v>691.67702361176316</v>
      </c>
      <c r="M75" s="2">
        <f>M9/'Output-Calculation-sheet'!M8*'Output-Calculation-sheet'!M62</f>
        <v>3330.2665521754425</v>
      </c>
      <c r="N75" s="2">
        <f>N9/'Output-Calculation-sheet'!N8*'Output-Calculation-sheet'!N62</f>
        <v>2152.7080439168499</v>
      </c>
      <c r="O75" s="2">
        <f>O9/'Output-Calculation-sheet'!O8*'Output-Calculation-sheet'!O62</f>
        <v>0</v>
      </c>
      <c r="P75" s="2">
        <f>P9/'Output-Calculation-sheet'!P8*'Output-Calculation-sheet'!P62</f>
        <v>594.05196304148853</v>
      </c>
      <c r="Q75" s="2">
        <f>Q9/'Output-Calculation-sheet'!Q8*'Output-Calculation-sheet'!Q62</f>
        <v>210.69108731157786</v>
      </c>
      <c r="R75" s="2">
        <f>R9/'Output-Calculation-sheet'!R8*'Output-Calculation-sheet'!R62</f>
        <v>945.73644653245287</v>
      </c>
      <c r="S75" s="2">
        <f>S9/'Output-Calculation-sheet'!S8*'Output-Calculation-sheet'!S62</f>
        <v>273.8310669621805</v>
      </c>
      <c r="T75" s="2">
        <f>T9/'Output-Calculation-sheet'!T8*'Output-Calculation-sheet'!T62</f>
        <v>316.62963803683925</v>
      </c>
      <c r="U75" s="2">
        <f>U9/'Output-Calculation-sheet'!U8*'Output-Calculation-sheet'!U62</f>
        <v>147.29704873782919</v>
      </c>
      <c r="V75" s="2">
        <f>V9/'Output-Calculation-sheet'!V8*'Output-Calculation-sheet'!V62</f>
        <v>219.68672322741477</v>
      </c>
      <c r="W75" s="2">
        <f>W9/'Output-Calculation-sheet'!W8*'Output-Calculation-sheet'!W62</f>
        <v>11.969455538037423</v>
      </c>
      <c r="X75" s="2">
        <f>X9/'Output-Calculation-sheet'!X8*'Output-Calculation-sheet'!X62</f>
        <v>315.54203055722991</v>
      </c>
      <c r="Y75" s="2">
        <f>Y9/'Output-Calculation-sheet'!Y8*'Output-Calculation-sheet'!Y62</f>
        <v>0</v>
      </c>
      <c r="AA75" s="2">
        <f t="shared" si="6"/>
        <v>16.853587356741919</v>
      </c>
    </row>
    <row r="76" spans="1:27" x14ac:dyDescent="0.25">
      <c r="A76" s="2">
        <v>2033</v>
      </c>
      <c r="B76" s="2">
        <f>B10/'Output-Calculation-sheet'!B9*'Output-Calculation-sheet'!B63</f>
        <v>6956.1862394219843</v>
      </c>
      <c r="C76" s="2">
        <f>C10/'Output-Calculation-sheet'!C9*'Output-Calculation-sheet'!C63</f>
        <v>6573.5614252289506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4541.1707096239052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119.03448863038086</v>
      </c>
      <c r="L76" s="2">
        <f>L10/'Output-Calculation-sheet'!L9*'Output-Calculation-sheet'!L63</f>
        <v>0</v>
      </c>
      <c r="M76" s="2">
        <f>M10/'Output-Calculation-sheet'!M9*'Output-Calculation-sheet'!M63</f>
        <v>3092.5638444204365</v>
      </c>
      <c r="N76" s="2">
        <f>N10/'Output-Calculation-sheet'!N9*'Output-Calculation-sheet'!N63</f>
        <v>1769.5620209522417</v>
      </c>
      <c r="O76" s="2">
        <f>O10/'Output-Calculation-sheet'!O9*'Output-Calculation-sheet'!O63</f>
        <v>653.58939722803655</v>
      </c>
      <c r="P76" s="2">
        <f>P10/'Output-Calculation-sheet'!P9*'Output-Calculation-sheet'!P63</f>
        <v>606.61613803903492</v>
      </c>
      <c r="Q76" s="2">
        <f>Q10/'Output-Calculation-sheet'!Q9*'Output-Calculation-sheet'!Q63</f>
        <v>270.13364276993258</v>
      </c>
      <c r="R76" s="2">
        <f>R10/'Output-Calculation-sheet'!R9*'Output-Calculation-sheet'!R63</f>
        <v>467.12410844117318</v>
      </c>
      <c r="S76" s="2">
        <f>S10/'Output-Calculation-sheet'!S9*'Output-Calculation-sheet'!S63</f>
        <v>784.67106028999513</v>
      </c>
      <c r="T76" s="2">
        <f>T10/'Output-Calculation-sheet'!T9*'Output-Calculation-sheet'!T63</f>
        <v>31.797826083644981</v>
      </c>
      <c r="U76" s="2">
        <f>U10/'Output-Calculation-sheet'!U9*'Output-Calculation-sheet'!U63</f>
        <v>166.00552969676713</v>
      </c>
      <c r="V76" s="2">
        <f>V10/'Output-Calculation-sheet'!V9*'Output-Calculation-sheet'!V63</f>
        <v>12.677106053143648</v>
      </c>
      <c r="W76" s="2">
        <f>W10/'Output-Calculation-sheet'!W9*'Output-Calculation-sheet'!W63</f>
        <v>0</v>
      </c>
      <c r="X76" s="2">
        <f>X10/'Output-Calculation-sheet'!X9*'Output-Calculation-sheet'!X63</f>
        <v>364.16662674052753</v>
      </c>
      <c r="Y76" s="2">
        <f>Y10/'Output-Calculation-sheet'!Y9*'Output-Calculation-sheet'!Y63</f>
        <v>6.9083112091330845</v>
      </c>
      <c r="AA76" s="2">
        <f t="shared" si="6"/>
        <v>26.415768474829285</v>
      </c>
    </row>
    <row r="77" spans="1:27" x14ac:dyDescent="0.25">
      <c r="A77" s="2">
        <v>2034</v>
      </c>
      <c r="B77" s="2">
        <f>B11/'Output-Calculation-sheet'!B10*'Output-Calculation-sheet'!B64</f>
        <v>17406.166233597723</v>
      </c>
      <c r="C77" s="2">
        <f>C11/'Output-Calculation-sheet'!C10*'Output-Calculation-sheet'!C64</f>
        <v>9099.7090059680631</v>
      </c>
      <c r="D77" s="2">
        <f>D11/'Output-Calculation-sheet'!D10*'Output-Calculation-sheet'!D64</f>
        <v>2129.5449014736114</v>
      </c>
      <c r="E77" s="2">
        <f>E11/'Output-Calculation-sheet'!E10*'Output-Calculation-sheet'!E64</f>
        <v>2655.2523851171022</v>
      </c>
      <c r="F77" s="2">
        <f>F11/'Output-Calculation-sheet'!F10*'Output-Calculation-sheet'!F64</f>
        <v>165.06079787248964</v>
      </c>
      <c r="G77" s="2">
        <f>G11/'Output-Calculation-sheet'!G10*'Output-Calculation-sheet'!G64</f>
        <v>1128.6464164374972</v>
      </c>
      <c r="H77" s="2">
        <f>H11/'Output-Calculation-sheet'!H10*'Output-Calculation-sheet'!H64</f>
        <v>5647.2633795137344</v>
      </c>
      <c r="I77" s="2">
        <f>I11/'Output-Calculation-sheet'!I10*'Output-Calculation-sheet'!I64</f>
        <v>663.2697591458317</v>
      </c>
      <c r="J77" s="2">
        <f>J11/'Output-Calculation-sheet'!J10*'Output-Calculation-sheet'!J64</f>
        <v>464.52789391728885</v>
      </c>
      <c r="K77" s="2">
        <f>K11/'Output-Calculation-sheet'!K10*'Output-Calculation-sheet'!K64</f>
        <v>1010.1294614116219</v>
      </c>
      <c r="L77" s="2">
        <f>L11/'Output-Calculation-sheet'!L10*'Output-Calculation-sheet'!L64</f>
        <v>415.78238068382194</v>
      </c>
      <c r="M77" s="2">
        <f>M11/'Output-Calculation-sheet'!M10*'Output-Calculation-sheet'!M64</f>
        <v>4033.6647532383809</v>
      </c>
      <c r="N77" s="2">
        <f>N11/'Output-Calculation-sheet'!N10*'Output-Calculation-sheet'!N64</f>
        <v>2839.9524761946736</v>
      </c>
      <c r="O77" s="2">
        <f>O11/'Output-Calculation-sheet'!O10*'Output-Calculation-sheet'!O64</f>
        <v>1034.2456742789907</v>
      </c>
      <c r="P77" s="2">
        <f>P11/'Output-Calculation-sheet'!P10*'Output-Calculation-sheet'!P64</f>
        <v>1259.195524016732</v>
      </c>
      <c r="Q77" s="2">
        <f>Q11/'Output-Calculation-sheet'!Q10*'Output-Calculation-sheet'!Q64</f>
        <v>886.62496110230688</v>
      </c>
      <c r="R77" s="2">
        <f>R11/'Output-Calculation-sheet'!R10*'Output-Calculation-sheet'!R64</f>
        <v>1072.680735115935</v>
      </c>
      <c r="S77" s="2">
        <f>S11/'Output-Calculation-sheet'!S10*'Output-Calculation-sheet'!S64</f>
        <v>1428.1133958829053</v>
      </c>
      <c r="T77" s="2">
        <f>T11/'Output-Calculation-sheet'!T10*'Output-Calculation-sheet'!T64</f>
        <v>295.6540605047237</v>
      </c>
      <c r="U77" s="2">
        <f>U11/'Output-Calculation-sheet'!U10*'Output-Calculation-sheet'!U64</f>
        <v>313.7916058048624</v>
      </c>
      <c r="V77" s="2">
        <f>V11/'Output-Calculation-sheet'!V10*'Output-Calculation-sheet'!V64</f>
        <v>156.37775155244432</v>
      </c>
      <c r="W77" s="2">
        <f>W11/'Output-Calculation-sheet'!W10*'Output-Calculation-sheet'!W64</f>
        <v>33.035328285741983</v>
      </c>
      <c r="X77" s="2">
        <f>X11/'Output-Calculation-sheet'!X10*'Output-Calculation-sheet'!X64</f>
        <v>403.77849151367525</v>
      </c>
      <c r="Y77" s="2">
        <f>Y11/'Output-Calculation-sheet'!Y10*'Output-Calculation-sheet'!Y64</f>
        <v>98.195748255702895</v>
      </c>
      <c r="AA77" s="2">
        <f t="shared" si="6"/>
        <v>54.640663120885861</v>
      </c>
    </row>
    <row r="78" spans="1:27" x14ac:dyDescent="0.25">
      <c r="A78" s="2">
        <v>2035</v>
      </c>
      <c r="B78" s="2">
        <f>B12/'Output-Calculation-sheet'!B11*'Output-Calculation-sheet'!B65</f>
        <v>17963.385084776932</v>
      </c>
      <c r="C78" s="2">
        <f>C12/'Output-Calculation-sheet'!C11*'Output-Calculation-sheet'!C65</f>
        <v>13921.132898681355</v>
      </c>
      <c r="D78" s="2">
        <f>D12/'Output-Calculation-sheet'!D11*'Output-Calculation-sheet'!D65</f>
        <v>2399.5988453794271</v>
      </c>
      <c r="E78" s="2">
        <f>E12/'Output-Calculation-sheet'!E11*'Output-Calculation-sheet'!E65</f>
        <v>4158.091080421158</v>
      </c>
      <c r="F78" s="2">
        <f>F12/'Output-Calculation-sheet'!F11*'Output-Calculation-sheet'!F65</f>
        <v>532.11281820656438</v>
      </c>
      <c r="G78" s="2">
        <f>G12/'Output-Calculation-sheet'!G11*'Output-Calculation-sheet'!G65</f>
        <v>1053.7555387100742</v>
      </c>
      <c r="H78" s="2">
        <f>H12/'Output-Calculation-sheet'!H11*'Output-Calculation-sheet'!H65</f>
        <v>5714.0560755878805</v>
      </c>
      <c r="I78" s="2">
        <f>I12/'Output-Calculation-sheet'!I11*'Output-Calculation-sheet'!I65</f>
        <v>697.89272296423087</v>
      </c>
      <c r="J78" s="2">
        <f>J12/'Output-Calculation-sheet'!J11*'Output-Calculation-sheet'!J65</f>
        <v>1010.1319528599229</v>
      </c>
      <c r="K78" s="2">
        <f>K12/'Output-Calculation-sheet'!K11*'Output-Calculation-sheet'!K65</f>
        <v>1265.9530665397594</v>
      </c>
      <c r="L78" s="2">
        <f>L12/'Output-Calculation-sheet'!L11*'Output-Calculation-sheet'!L65</f>
        <v>1073.8975464243331</v>
      </c>
      <c r="M78" s="2">
        <f>M12/'Output-Calculation-sheet'!M11*'Output-Calculation-sheet'!M65</f>
        <v>4163.5982041173502</v>
      </c>
      <c r="N78" s="2">
        <f>N12/'Output-Calculation-sheet'!N11*'Output-Calculation-sheet'!N65</f>
        <v>2953.2480874327061</v>
      </c>
      <c r="O78" s="2">
        <f>O12/'Output-Calculation-sheet'!O11*'Output-Calculation-sheet'!O65</f>
        <v>1657.9361704915671</v>
      </c>
      <c r="P78" s="2">
        <f>P12/'Output-Calculation-sheet'!P11*'Output-Calculation-sheet'!P65</f>
        <v>1450.075539132763</v>
      </c>
      <c r="Q78" s="2">
        <f>Q12/'Output-Calculation-sheet'!Q11*'Output-Calculation-sheet'!Q65</f>
        <v>998.23567832155663</v>
      </c>
      <c r="R78" s="2">
        <f>R12/'Output-Calculation-sheet'!R11*'Output-Calculation-sheet'!R65</f>
        <v>1351.2905019009202</v>
      </c>
      <c r="S78" s="2">
        <f>S12/'Output-Calculation-sheet'!S11*'Output-Calculation-sheet'!S65</f>
        <v>1408.105134037128</v>
      </c>
      <c r="T78" s="2">
        <f>T12/'Output-Calculation-sheet'!T11*'Output-Calculation-sheet'!T65</f>
        <v>466.12839615545363</v>
      </c>
      <c r="U78" s="2">
        <f>U12/'Output-Calculation-sheet'!U11*'Output-Calculation-sheet'!U65</f>
        <v>318.89968529223586</v>
      </c>
      <c r="V78" s="2">
        <f>V12/'Output-Calculation-sheet'!V11*'Output-Calculation-sheet'!V65</f>
        <v>261.73190709892884</v>
      </c>
      <c r="W78" s="2">
        <f>W12/'Output-Calculation-sheet'!W11*'Output-Calculation-sheet'!W65</f>
        <v>126.04409365887447</v>
      </c>
      <c r="X78" s="2">
        <f>X12/'Output-Calculation-sheet'!X11*'Output-Calculation-sheet'!X65</f>
        <v>407.60149647524884</v>
      </c>
      <c r="Y78" s="2">
        <f>Y12/'Output-Calculation-sheet'!Y11*'Output-Calculation-sheet'!Y65</f>
        <v>111.52091891409637</v>
      </c>
      <c r="AA78" s="2">
        <f t="shared" si="6"/>
        <v>65.464423443580458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771.15255447881952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149.81419557488616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0.92096675005370576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795.15108405872616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40.795377988093058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154.4764642571493</v>
      </c>
      <c r="P88" s="2">
        <f>P11/'Output-Calculation-sheet'!P10*'Output-Calculation-sheet'!P73</f>
        <v>0</v>
      </c>
      <c r="Q88" s="2">
        <f>Q11/'Output-Calculation-sheet'!Q10*'Output-Calculation-sheet'!Q73</f>
        <v>24.172549990520647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7.7125204199199331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3.0794811698813693</v>
      </c>
      <c r="Y88" s="2">
        <f>Y11/'Output-Calculation-sheet'!Y10*'Output-Calculation-sheet'!Y73</f>
        <v>0</v>
      </c>
      <c r="AA88" s="2">
        <f t="shared" si="7"/>
        <v>1.0253874778842906</v>
      </c>
    </row>
    <row r="89" spans="1:27" x14ac:dyDescent="0.25">
      <c r="A89" s="2">
        <v>2035</v>
      </c>
      <c r="B89" s="2">
        <f>B12/'Output-Calculation-sheet'!B11*'Output-Calculation-sheet'!B74</f>
        <v>559.08450310541332</v>
      </c>
      <c r="C89" s="2">
        <f>C12/'Output-Calculation-sheet'!C11*'Output-Calculation-sheet'!C74</f>
        <v>663.38493679682415</v>
      </c>
      <c r="D89" s="2">
        <f>D12/'Output-Calculation-sheet'!D11*'Output-Calculation-sheet'!D74</f>
        <v>117.52945317036915</v>
      </c>
      <c r="E89" s="2">
        <f>E12/'Output-Calculation-sheet'!E11*'Output-Calculation-sheet'!E74</f>
        <v>186.80913270980335</v>
      </c>
      <c r="F89" s="2">
        <f>F12/'Output-Calculation-sheet'!F11*'Output-Calculation-sheet'!F74</f>
        <v>58.745067145789847</v>
      </c>
      <c r="G89" s="2">
        <f>G12/'Output-Calculation-sheet'!G11*'Output-Calculation-sheet'!G74</f>
        <v>42.160340030010168</v>
      </c>
      <c r="H89" s="2">
        <f>H12/'Output-Calculation-sheet'!H11*'Output-Calculation-sheet'!H74</f>
        <v>81.684217625947142</v>
      </c>
      <c r="I89" s="2">
        <f>I12/'Output-Calculation-sheet'!I11*'Output-Calculation-sheet'!I74</f>
        <v>37.920708702685879</v>
      </c>
      <c r="J89" s="2">
        <f>J12/'Output-Calculation-sheet'!J11*'Output-Calculation-sheet'!J74</f>
        <v>37.529051599789078</v>
      </c>
      <c r="K89" s="2">
        <f>K12/'Output-Calculation-sheet'!K11*'Output-Calculation-sheet'!K74</f>
        <v>37.270087630340022</v>
      </c>
      <c r="L89" s="2">
        <f>L12/'Output-Calculation-sheet'!L11*'Output-Calculation-sheet'!L74</f>
        <v>29.635387764559233</v>
      </c>
      <c r="M89" s="2">
        <f>M12/'Output-Calculation-sheet'!M11*'Output-Calculation-sheet'!M74</f>
        <v>56.206734985013469</v>
      </c>
      <c r="N89" s="2">
        <f>N12/'Output-Calculation-sheet'!N11*'Output-Calculation-sheet'!N74</f>
        <v>27.621100705506045</v>
      </c>
      <c r="O89" s="2">
        <f>O12/'Output-Calculation-sheet'!O11*'Output-Calculation-sheet'!O74</f>
        <v>128.87784665367735</v>
      </c>
      <c r="P89" s="2">
        <f>P12/'Output-Calculation-sheet'!P11*'Output-Calculation-sheet'!P74</f>
        <v>51.033840329864255</v>
      </c>
      <c r="Q89" s="2">
        <f>Q12/'Output-Calculation-sheet'!Q11*'Output-Calculation-sheet'!Q74</f>
        <v>24.200239480267559</v>
      </c>
      <c r="R89" s="2">
        <f>R12/'Output-Calculation-sheet'!R11*'Output-Calculation-sheet'!R74</f>
        <v>23.999049868591626</v>
      </c>
      <c r="S89" s="2">
        <f>S12/'Output-Calculation-sheet'!S11*'Output-Calculation-sheet'!S74</f>
        <v>31.666650940306248</v>
      </c>
      <c r="T89" s="2">
        <f>T12/'Output-Calculation-sheet'!T11*'Output-Calculation-sheet'!T74</f>
        <v>8.8788052373464943</v>
      </c>
      <c r="U89" s="2">
        <f>U12/'Output-Calculation-sheet'!U11*'Output-Calculation-sheet'!U74</f>
        <v>7.7213550590115458</v>
      </c>
      <c r="V89" s="2">
        <f>V12/'Output-Calculation-sheet'!V11*'Output-Calculation-sheet'!V74</f>
        <v>5.9538650386471534</v>
      </c>
      <c r="W89" s="2">
        <f>W12/'Output-Calculation-sheet'!W11*'Output-Calculation-sheet'!W74</f>
        <v>5.1555993806804024</v>
      </c>
      <c r="X89" s="2">
        <f>X12/'Output-Calculation-sheet'!X11*'Output-Calculation-sheet'!X74</f>
        <v>12.332034777518892</v>
      </c>
      <c r="Y89" s="2">
        <f>Y12/'Output-Calculation-sheet'!Y11*'Output-Calculation-sheet'!Y74</f>
        <v>5.9503211457740033</v>
      </c>
      <c r="AA89" s="2">
        <f t="shared" si="7"/>
        <v>2.2413503298837365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7469726969.7615147</v>
      </c>
      <c r="C93" s="2">
        <f>C5/'Output-Calculation-sheet'!C4*'Output-Calculation-sheet'!C76</f>
        <v>804276666.31888473</v>
      </c>
      <c r="D93" s="2">
        <f>D5/'Output-Calculation-sheet'!D4*'Output-Calculation-sheet'!D76</f>
        <v>2566308312.4548717</v>
      </c>
      <c r="E93" s="2">
        <f>E5/'Output-Calculation-sheet'!E4*'Output-Calculation-sheet'!E76</f>
        <v>6259162097.6982203</v>
      </c>
      <c r="F93" s="2">
        <f>F5/'Output-Calculation-sheet'!F4*'Output-Calculation-sheet'!F76</f>
        <v>2401864032.8694158</v>
      </c>
      <c r="G93" s="2">
        <f>G5/'Output-Calculation-sheet'!G4*'Output-Calculation-sheet'!G76</f>
        <v>1578907278.3966749</v>
      </c>
      <c r="H93" s="2">
        <f>H5/'Output-Calculation-sheet'!H4*'Output-Calculation-sheet'!H76</f>
        <v>627522898.56863403</v>
      </c>
      <c r="I93" s="2">
        <f>I5/'Output-Calculation-sheet'!I4*'Output-Calculation-sheet'!I76</f>
        <v>1127364894.2741568</v>
      </c>
      <c r="J93" s="2">
        <f>J5/'Output-Calculation-sheet'!J4*'Output-Calculation-sheet'!J76</f>
        <v>854492958.52435672</v>
      </c>
      <c r="K93" s="2">
        <f>K5/'Output-Calculation-sheet'!K4*'Output-Calculation-sheet'!K76</f>
        <v>1129835974.0925355</v>
      </c>
      <c r="L93" s="2">
        <f>L5/'Output-Calculation-sheet'!L4*'Output-Calculation-sheet'!L76</f>
        <v>925247745.57151139</v>
      </c>
      <c r="M93" s="2">
        <f>M5/'Output-Calculation-sheet'!M4*'Output-Calculation-sheet'!M76</f>
        <v>850892626.2642051</v>
      </c>
      <c r="N93" s="2">
        <f>N5/'Output-Calculation-sheet'!N4*'Output-Calculation-sheet'!N76</f>
        <v>589066106.1920805</v>
      </c>
      <c r="O93" s="2">
        <f>O5/'Output-Calculation-sheet'!O4*'Output-Calculation-sheet'!O76</f>
        <v>105791176.76328084</v>
      </c>
      <c r="P93" s="2">
        <f>P5/'Output-Calculation-sheet'!P4*'Output-Calculation-sheet'!P76</f>
        <v>1318043779.0917199</v>
      </c>
      <c r="Q93" s="2">
        <f>Q5/'Output-Calculation-sheet'!Q4*'Output-Calculation-sheet'!Q76</f>
        <v>600421175.15555358</v>
      </c>
      <c r="R93" s="2">
        <f>R5/'Output-Calculation-sheet'!R4*'Output-Calculation-sheet'!R76</f>
        <v>916865409.02993035</v>
      </c>
      <c r="S93" s="2">
        <f>S5/'Output-Calculation-sheet'!S4*'Output-Calculation-sheet'!S76</f>
        <v>353256563.46210855</v>
      </c>
      <c r="T93" s="2">
        <f>T5/'Output-Calculation-sheet'!T4*'Output-Calculation-sheet'!T76</f>
        <v>378102891.19590873</v>
      </c>
      <c r="U93" s="2">
        <f>U5/'Output-Calculation-sheet'!U4*'Output-Calculation-sheet'!U76</f>
        <v>222925011.49543297</v>
      </c>
      <c r="V93" s="2">
        <f>V5/'Output-Calculation-sheet'!V4*'Output-Calculation-sheet'!V76</f>
        <v>145844474.91389719</v>
      </c>
      <c r="W93" s="2">
        <f>W5/'Output-Calculation-sheet'!W4*'Output-Calculation-sheet'!W76</f>
        <v>377102008.90270698</v>
      </c>
      <c r="X93" s="2">
        <f>X5/'Output-Calculation-sheet'!X4*'Output-Calculation-sheet'!X76</f>
        <v>51519411.149244718</v>
      </c>
      <c r="Y93" s="2">
        <f>Y5/'Output-Calculation-sheet'!Y4*'Output-Calculation-sheet'!Y76</f>
        <v>186674498.91795576</v>
      </c>
      <c r="AA93" s="2">
        <f>SUM(B93:Y93)/10^9</f>
        <v>31.841214961064804</v>
      </c>
    </row>
    <row r="94" spans="1:27" x14ac:dyDescent="0.25">
      <c r="A94" s="2">
        <v>2029</v>
      </c>
      <c r="B94" s="2">
        <f>B6/'Output-Calculation-sheet'!B5*'Output-Calculation-sheet'!B77</f>
        <v>9814411580.5913448</v>
      </c>
      <c r="C94" s="2">
        <f>C6/'Output-Calculation-sheet'!C5*'Output-Calculation-sheet'!C77</f>
        <v>1010850936.1074376</v>
      </c>
      <c r="D94" s="2">
        <f>D6/'Output-Calculation-sheet'!D5*'Output-Calculation-sheet'!D77</f>
        <v>3040855866.6965995</v>
      </c>
      <c r="E94" s="2">
        <f>E6/'Output-Calculation-sheet'!E5*'Output-Calculation-sheet'!E77</f>
        <v>8533162835.5777187</v>
      </c>
      <c r="F94" s="2">
        <f>F6/'Output-Calculation-sheet'!F5*'Output-Calculation-sheet'!F77</f>
        <v>3013621007.6392555</v>
      </c>
      <c r="G94" s="2">
        <f>G6/'Output-Calculation-sheet'!G5*'Output-Calculation-sheet'!G77</f>
        <v>1950808266.2970676</v>
      </c>
      <c r="H94" s="2">
        <f>H6/'Output-Calculation-sheet'!H5*'Output-Calculation-sheet'!H77</f>
        <v>850695593.74551404</v>
      </c>
      <c r="I94" s="2">
        <f>I6/'Output-Calculation-sheet'!I5*'Output-Calculation-sheet'!I77</f>
        <v>1373533809.4041619</v>
      </c>
      <c r="J94" s="2">
        <f>J6/'Output-Calculation-sheet'!J5*'Output-Calculation-sheet'!J77</f>
        <v>1086380015.493345</v>
      </c>
      <c r="K94" s="2">
        <f>K6/'Output-Calculation-sheet'!K5*'Output-Calculation-sheet'!K77</f>
        <v>1388322300.5517278</v>
      </c>
      <c r="L94" s="2">
        <f>L6/'Output-Calculation-sheet'!L5*'Output-Calculation-sheet'!L77</f>
        <v>1200871002.0768349</v>
      </c>
      <c r="M94" s="2">
        <f>M6/'Output-Calculation-sheet'!M5*'Output-Calculation-sheet'!M77</f>
        <v>1562696384.9219689</v>
      </c>
      <c r="N94" s="2">
        <f>N6/'Output-Calculation-sheet'!N5*'Output-Calculation-sheet'!N77</f>
        <v>851440288.63153768</v>
      </c>
      <c r="O94" s="2">
        <f>O6/'Output-Calculation-sheet'!O5*'Output-Calculation-sheet'!O77</f>
        <v>133992388.9040547</v>
      </c>
      <c r="P94" s="2">
        <f>P6/'Output-Calculation-sheet'!P5*'Output-Calculation-sheet'!P77</f>
        <v>1799900166.1745396</v>
      </c>
      <c r="Q94" s="2">
        <f>Q6/'Output-Calculation-sheet'!Q5*'Output-Calculation-sheet'!Q77</f>
        <v>780502169.68754673</v>
      </c>
      <c r="R94" s="2">
        <f>R6/'Output-Calculation-sheet'!R5*'Output-Calculation-sheet'!R77</f>
        <v>1211662069.8197618</v>
      </c>
      <c r="S94" s="2">
        <f>S6/'Output-Calculation-sheet'!S5*'Output-Calculation-sheet'!S77</f>
        <v>457746613.13298923</v>
      </c>
      <c r="T94" s="2">
        <f>T6/'Output-Calculation-sheet'!T5*'Output-Calculation-sheet'!T77</f>
        <v>474569988.56072789</v>
      </c>
      <c r="U94" s="2">
        <f>U6/'Output-Calculation-sheet'!U5*'Output-Calculation-sheet'!U77</f>
        <v>288012306.2298705</v>
      </c>
      <c r="V94" s="2">
        <f>V6/'Output-Calculation-sheet'!V5*'Output-Calculation-sheet'!V77</f>
        <v>180959716.45320386</v>
      </c>
      <c r="W94" s="2">
        <f>W6/'Output-Calculation-sheet'!W5*'Output-Calculation-sheet'!W77</f>
        <v>482222780.74613851</v>
      </c>
      <c r="X94" s="2">
        <f>X6/'Output-Calculation-sheet'!X5*'Output-Calculation-sheet'!X77</f>
        <v>73582467.575120971</v>
      </c>
      <c r="Y94" s="2">
        <f>Y6/'Output-Calculation-sheet'!Y5*'Output-Calculation-sheet'!Y77</f>
        <v>244916327.79409951</v>
      </c>
      <c r="AA94" s="2">
        <f t="shared" ref="AA94:AA100" si="8">SUM(B94:Y94)/10^9</f>
        <v>41.805716882812561</v>
      </c>
    </row>
    <row r="95" spans="1:27" x14ac:dyDescent="0.25">
      <c r="A95" s="2">
        <v>2030</v>
      </c>
      <c r="B95" s="2">
        <f>B7/'Output-Calculation-sheet'!B6*'Output-Calculation-sheet'!B78</f>
        <v>11684719510.443642</v>
      </c>
      <c r="C95" s="2">
        <f>C7/'Output-Calculation-sheet'!C6*'Output-Calculation-sheet'!C78</f>
        <v>1154498658.2987192</v>
      </c>
      <c r="D95" s="2">
        <f>D7/'Output-Calculation-sheet'!D6*'Output-Calculation-sheet'!D78</f>
        <v>3291105234.9278932</v>
      </c>
      <c r="E95" s="2">
        <f>E7/'Output-Calculation-sheet'!E6*'Output-Calculation-sheet'!E78</f>
        <v>10546555491.761152</v>
      </c>
      <c r="F95" s="2">
        <f>F7/'Output-Calculation-sheet'!F6*'Output-Calculation-sheet'!F78</f>
        <v>3414711983.7125258</v>
      </c>
      <c r="G95" s="2">
        <f>G7/'Output-Calculation-sheet'!G6*'Output-Calculation-sheet'!G78</f>
        <v>2202900471.389142</v>
      </c>
      <c r="H95" s="2">
        <f>H7/'Output-Calculation-sheet'!H6*'Output-Calculation-sheet'!H78</f>
        <v>1191618174.569062</v>
      </c>
      <c r="I95" s="2">
        <f>I7/'Output-Calculation-sheet'!I6*'Output-Calculation-sheet'!I78</f>
        <v>1516088107.1187773</v>
      </c>
      <c r="J95" s="2">
        <f>J7/'Output-Calculation-sheet'!J6*'Output-Calculation-sheet'!J78</f>
        <v>1251648203.014349</v>
      </c>
      <c r="K95" s="2">
        <f>K7/'Output-Calculation-sheet'!K6*'Output-Calculation-sheet'!K78</f>
        <v>1548708874.4353468</v>
      </c>
      <c r="L95" s="2">
        <f>L7/'Output-Calculation-sheet'!L6*'Output-Calculation-sheet'!L78</f>
        <v>1409066685.1160493</v>
      </c>
      <c r="M95" s="2">
        <f>M7/'Output-Calculation-sheet'!M6*'Output-Calculation-sheet'!M78</f>
        <v>1907003827.647912</v>
      </c>
      <c r="N95" s="2">
        <f>N7/'Output-Calculation-sheet'!N6*'Output-Calculation-sheet'!N78</f>
        <v>1157884415.9910548</v>
      </c>
      <c r="O95" s="2">
        <f>O7/'Output-Calculation-sheet'!O6*'Output-Calculation-sheet'!O78</f>
        <v>154559244.69807303</v>
      </c>
      <c r="P95" s="2">
        <f>P7/'Output-Calculation-sheet'!P6*'Output-Calculation-sheet'!P78</f>
        <v>2222628329.5269623</v>
      </c>
      <c r="Q95" s="2">
        <f>Q7/'Output-Calculation-sheet'!Q6*'Output-Calculation-sheet'!Q78</f>
        <v>937789502.39811051</v>
      </c>
      <c r="R95" s="2">
        <f>R7/'Output-Calculation-sheet'!R6*'Output-Calculation-sheet'!R78</f>
        <v>1452122793.1127853</v>
      </c>
      <c r="S95" s="2">
        <f>S7/'Output-Calculation-sheet'!S6*'Output-Calculation-sheet'!S78</f>
        <v>546719564.69179535</v>
      </c>
      <c r="T95" s="2">
        <f>T7/'Output-Calculation-sheet'!T6*'Output-Calculation-sheet'!T78</f>
        <v>536344196.58716452</v>
      </c>
      <c r="U95" s="2">
        <f>U7/'Output-Calculation-sheet'!U6*'Output-Calculation-sheet'!U78</f>
        <v>339654572.66195762</v>
      </c>
      <c r="V95" s="2">
        <f>V7/'Output-Calculation-sheet'!V6*'Output-Calculation-sheet'!V78</f>
        <v>204268056.67312998</v>
      </c>
      <c r="W95" s="2">
        <f>W7/'Output-Calculation-sheet'!W6*'Output-Calculation-sheet'!W78</f>
        <v>555988272.7200135</v>
      </c>
      <c r="X95" s="2">
        <f>X7/'Output-Calculation-sheet'!X6*'Output-Calculation-sheet'!X78</f>
        <v>113177195.17255564</v>
      </c>
      <c r="Y95" s="2">
        <f>Y7/'Output-Calculation-sheet'!Y6*'Output-Calculation-sheet'!Y78</f>
        <v>290700305.74953729</v>
      </c>
      <c r="AA95" s="2">
        <f t="shared" si="8"/>
        <v>49.630461672417709</v>
      </c>
    </row>
    <row r="96" spans="1:27" x14ac:dyDescent="0.25">
      <c r="A96" s="2">
        <v>2031</v>
      </c>
      <c r="B96" s="2">
        <f>B8/'Output-Calculation-sheet'!B7*'Output-Calculation-sheet'!B79</f>
        <v>12976558881.455063</v>
      </c>
      <c r="C96" s="2">
        <f>C8/'Output-Calculation-sheet'!C7*'Output-Calculation-sheet'!C79</f>
        <v>1263126030.0466909</v>
      </c>
      <c r="D96" s="2">
        <f>D8/'Output-Calculation-sheet'!D7*'Output-Calculation-sheet'!D79</f>
        <v>3325776927.921617</v>
      </c>
      <c r="E96" s="2">
        <f>E8/'Output-Calculation-sheet'!E7*'Output-Calculation-sheet'!E79</f>
        <v>11971822143.781454</v>
      </c>
      <c r="F96" s="2">
        <f>F8/'Output-Calculation-sheet'!F7*'Output-Calculation-sheet'!F79</f>
        <v>3649360540.3637118</v>
      </c>
      <c r="G96" s="2">
        <f>G8/'Output-Calculation-sheet'!G7*'Output-Calculation-sheet'!G79</f>
        <v>2257697617.3644996</v>
      </c>
      <c r="H96" s="2">
        <f>H8/'Output-Calculation-sheet'!H7*'Output-Calculation-sheet'!H79</f>
        <v>1514701539.2346413</v>
      </c>
      <c r="I96" s="2">
        <f>I8/'Output-Calculation-sheet'!I7*'Output-Calculation-sheet'!I79</f>
        <v>1622648341.6629434</v>
      </c>
      <c r="J96" s="2">
        <f>J8/'Output-Calculation-sheet'!J7*'Output-Calculation-sheet'!J79</f>
        <v>1319014485.8787308</v>
      </c>
      <c r="K96" s="2">
        <f>K8/'Output-Calculation-sheet'!K7*'Output-Calculation-sheet'!K79</f>
        <v>1613239688.4765909</v>
      </c>
      <c r="L96" s="2">
        <f>L8/'Output-Calculation-sheet'!L7*'Output-Calculation-sheet'!L79</f>
        <v>1551465416.6190951</v>
      </c>
      <c r="M96" s="2">
        <f>M8/'Output-Calculation-sheet'!M7*'Output-Calculation-sheet'!M79</f>
        <v>2133078352.5876002</v>
      </c>
      <c r="N96" s="2">
        <f>N8/'Output-Calculation-sheet'!N7*'Output-Calculation-sheet'!N79</f>
        <v>1337300852.778671</v>
      </c>
      <c r="O96" s="2">
        <f>O8/'Output-Calculation-sheet'!O7*'Output-Calculation-sheet'!O79</f>
        <v>166703912.38386974</v>
      </c>
      <c r="P96" s="2">
        <f>P8/'Output-Calculation-sheet'!P7*'Output-Calculation-sheet'!P79</f>
        <v>2407697804.4525814</v>
      </c>
      <c r="Q96" s="2">
        <f>Q8/'Output-Calculation-sheet'!Q7*'Output-Calculation-sheet'!Q79</f>
        <v>1007567285.3112996</v>
      </c>
      <c r="R96" s="2">
        <f>R8/'Output-Calculation-sheet'!R7*'Output-Calculation-sheet'!R79</f>
        <v>1581933796.1700423</v>
      </c>
      <c r="S96" s="2">
        <f>S8/'Output-Calculation-sheet'!S7*'Output-Calculation-sheet'!S79</f>
        <v>613267768.26742065</v>
      </c>
      <c r="T96" s="2">
        <f>T8/'Output-Calculation-sheet'!T7*'Output-Calculation-sheet'!T79</f>
        <v>558167521.35241389</v>
      </c>
      <c r="U96" s="2">
        <f>U8/'Output-Calculation-sheet'!U7*'Output-Calculation-sheet'!U79</f>
        <v>360559032.56590068</v>
      </c>
      <c r="V96" s="2">
        <f>V8/'Output-Calculation-sheet'!V7*'Output-Calculation-sheet'!V79</f>
        <v>214584886.82611945</v>
      </c>
      <c r="W96" s="2">
        <f>W8/'Output-Calculation-sheet'!W7*'Output-Calculation-sheet'!W79</f>
        <v>591649226.58943355</v>
      </c>
      <c r="X96" s="2">
        <f>X8/'Output-Calculation-sheet'!X7*'Output-Calculation-sheet'!X79</f>
        <v>164404528.71114588</v>
      </c>
      <c r="Y96" s="2">
        <f>Y8/'Output-Calculation-sheet'!Y7*'Output-Calculation-sheet'!Y79</f>
        <v>315816607.46819764</v>
      </c>
      <c r="AA96" s="2">
        <f t="shared" si="8"/>
        <v>54.518143188269747</v>
      </c>
    </row>
    <row r="97" spans="1:27" x14ac:dyDescent="0.25">
      <c r="A97" s="2">
        <v>2032</v>
      </c>
      <c r="B97" s="2">
        <f>B9/'Output-Calculation-sheet'!B8*'Output-Calculation-sheet'!B80</f>
        <v>13589202466.489162</v>
      </c>
      <c r="C97" s="2">
        <f>C9/'Output-Calculation-sheet'!C8*'Output-Calculation-sheet'!C80</f>
        <v>1293837235.4581163</v>
      </c>
      <c r="D97" s="2">
        <f>D9/'Output-Calculation-sheet'!D8*'Output-Calculation-sheet'!D80</f>
        <v>3164280156.7800264</v>
      </c>
      <c r="E97" s="2">
        <f>E9/'Output-Calculation-sheet'!E8*'Output-Calculation-sheet'!E80</f>
        <v>12788869408.950491</v>
      </c>
      <c r="F97" s="2">
        <f>F9/'Output-Calculation-sheet'!F8*'Output-Calculation-sheet'!F80</f>
        <v>3659520441.3977914</v>
      </c>
      <c r="G97" s="2">
        <f>G9/'Output-Calculation-sheet'!G8*'Output-Calculation-sheet'!G80</f>
        <v>2166763633.5341573</v>
      </c>
      <c r="H97" s="2">
        <f>H9/'Output-Calculation-sheet'!H8*'Output-Calculation-sheet'!H80</f>
        <v>1942664175.665628</v>
      </c>
      <c r="I97" s="2">
        <f>I9/'Output-Calculation-sheet'!I8*'Output-Calculation-sheet'!I80</f>
        <v>1631366294.8374166</v>
      </c>
      <c r="J97" s="2">
        <f>J9/'Output-Calculation-sheet'!J8*'Output-Calculation-sheet'!J80</f>
        <v>1307345098.5279732</v>
      </c>
      <c r="K97" s="2">
        <f>K9/'Output-Calculation-sheet'!K8*'Output-Calculation-sheet'!K80</f>
        <v>1570749493.6576779</v>
      </c>
      <c r="L97" s="2">
        <f>L9/'Output-Calculation-sheet'!L8*'Output-Calculation-sheet'!L80</f>
        <v>1609677553.0221524</v>
      </c>
      <c r="M97" s="2">
        <f>M9/'Output-Calculation-sheet'!M8*'Output-Calculation-sheet'!M80</f>
        <v>2230299391.6865182</v>
      </c>
      <c r="N97" s="2">
        <f>N9/'Output-Calculation-sheet'!N8*'Output-Calculation-sheet'!N80</f>
        <v>1401984345.9828193</v>
      </c>
      <c r="O97" s="2">
        <f>O9/'Output-Calculation-sheet'!O8*'Output-Calculation-sheet'!O80</f>
        <v>168501396.44482407</v>
      </c>
      <c r="P97" s="2">
        <f>P9/'Output-Calculation-sheet'!P8*'Output-Calculation-sheet'!P80</f>
        <v>2415717356.1448326</v>
      </c>
      <c r="Q97" s="2">
        <f>Q9/'Output-Calculation-sheet'!Q8*'Output-Calculation-sheet'!Q80</f>
        <v>1026874613.9222612</v>
      </c>
      <c r="R97" s="2">
        <f>R9/'Output-Calculation-sheet'!R8*'Output-Calculation-sheet'!R80</f>
        <v>1619063811.0213132</v>
      </c>
      <c r="S97" s="2">
        <f>S9/'Output-Calculation-sheet'!S8*'Output-Calculation-sheet'!S80</f>
        <v>642645385.66344464</v>
      </c>
      <c r="T97" s="2">
        <f>T9/'Output-Calculation-sheet'!T8*'Output-Calculation-sheet'!T80</f>
        <v>543037596.63872623</v>
      </c>
      <c r="U97" s="2">
        <f>U9/'Output-Calculation-sheet'!U8*'Output-Calculation-sheet'!U80</f>
        <v>357165699.20372939</v>
      </c>
      <c r="V97" s="2">
        <f>V9/'Output-Calculation-sheet'!V8*'Output-Calculation-sheet'!V80</f>
        <v>211598424.14213076</v>
      </c>
      <c r="W97" s="2">
        <f>W9/'Output-Calculation-sheet'!W8*'Output-Calculation-sheet'!W80</f>
        <v>587713804.91337073</v>
      </c>
      <c r="X97" s="2">
        <f>X9/'Output-Calculation-sheet'!X8*'Output-Calculation-sheet'!X80</f>
        <v>233119296.55996445</v>
      </c>
      <c r="Y97" s="2">
        <f>Y9/'Output-Calculation-sheet'!Y8*'Output-Calculation-sheet'!Y80</f>
        <v>320950404.54465657</v>
      </c>
      <c r="AA97" s="2">
        <f t="shared" si="8"/>
        <v>56.482947485189186</v>
      </c>
    </row>
    <row r="98" spans="1:27" x14ac:dyDescent="0.25">
      <c r="A98" s="2">
        <v>2033</v>
      </c>
      <c r="B98" s="2">
        <f>B10/'Output-Calculation-sheet'!B9*'Output-Calculation-sheet'!B81</f>
        <v>14993977117.343445</v>
      </c>
      <c r="C98" s="2">
        <f>C10/'Output-Calculation-sheet'!C9*'Output-Calculation-sheet'!C81</f>
        <v>3472016697.2173176</v>
      </c>
      <c r="D98" s="2">
        <f>D10/'Output-Calculation-sheet'!D9*'Output-Calculation-sheet'!D81</f>
        <v>2497758586.5646729</v>
      </c>
      <c r="E98" s="2">
        <f>E10/'Output-Calculation-sheet'!E9*'Output-Calculation-sheet'!E81</f>
        <v>11790375533.072767</v>
      </c>
      <c r="F98" s="2">
        <f>F10/'Output-Calculation-sheet'!F9*'Output-Calculation-sheet'!F81</f>
        <v>3037796789.3382545</v>
      </c>
      <c r="G98" s="2">
        <f>G10/'Output-Calculation-sheet'!G9*'Output-Calculation-sheet'!G81</f>
        <v>1774743154.6443617</v>
      </c>
      <c r="H98" s="2">
        <f>H10/'Output-Calculation-sheet'!H9*'Output-Calculation-sheet'!H81</f>
        <v>2470714961.6313739</v>
      </c>
      <c r="I98" s="2">
        <f>I10/'Output-Calculation-sheet'!I9*'Output-Calculation-sheet'!I81</f>
        <v>1408042787.1193724</v>
      </c>
      <c r="J98" s="2">
        <f>J10/'Output-Calculation-sheet'!J9*'Output-Calculation-sheet'!J81</f>
        <v>1038704354.6185578</v>
      </c>
      <c r="K98" s="2">
        <f>K10/'Output-Calculation-sheet'!K9*'Output-Calculation-sheet'!K81</f>
        <v>1257818703.4441016</v>
      </c>
      <c r="L98" s="2">
        <f>L10/'Output-Calculation-sheet'!L9*'Output-Calculation-sheet'!L81</f>
        <v>1289138092.2981889</v>
      </c>
      <c r="M98" s="2">
        <f>M10/'Output-Calculation-sheet'!M9*'Output-Calculation-sheet'!M81</f>
        <v>1997703899.7139857</v>
      </c>
      <c r="N98" s="2">
        <f>N10/'Output-Calculation-sheet'!N9*'Output-Calculation-sheet'!N81</f>
        <v>1214035135.8180175</v>
      </c>
      <c r="O98" s="2">
        <f>O10/'Output-Calculation-sheet'!O9*'Output-Calculation-sheet'!O81</f>
        <v>447772657.82465041</v>
      </c>
      <c r="P98" s="2">
        <f>P10/'Output-Calculation-sheet'!P9*'Output-Calculation-sheet'!P81</f>
        <v>2221404518.3243074</v>
      </c>
      <c r="Q98" s="2">
        <f>Q10/'Output-Calculation-sheet'!Q9*'Output-Calculation-sheet'!Q81</f>
        <v>987044137.50947404</v>
      </c>
      <c r="R98" s="2">
        <f>R10/'Output-Calculation-sheet'!R9*'Output-Calculation-sheet'!R81</f>
        <v>1332286871.2803056</v>
      </c>
      <c r="S98" s="2">
        <f>S10/'Output-Calculation-sheet'!S9*'Output-Calculation-sheet'!S81</f>
        <v>731692151.34398603</v>
      </c>
      <c r="T98" s="2">
        <f>T10/'Output-Calculation-sheet'!T9*'Output-Calculation-sheet'!T81</f>
        <v>412246816.8062163</v>
      </c>
      <c r="U98" s="2">
        <f>U10/'Output-Calculation-sheet'!U9*'Output-Calculation-sheet'!U81</f>
        <v>331252388.54208148</v>
      </c>
      <c r="V98" s="2">
        <f>V10/'Output-Calculation-sheet'!V9*'Output-Calculation-sheet'!V81</f>
        <v>153849543.62300488</v>
      </c>
      <c r="W98" s="2">
        <f>W10/'Output-Calculation-sheet'!W9*'Output-Calculation-sheet'!W81</f>
        <v>475776437.14814281</v>
      </c>
      <c r="X98" s="2">
        <f>X10/'Output-Calculation-sheet'!X9*'Output-Calculation-sheet'!X81</f>
        <v>249419674.65651649</v>
      </c>
      <c r="Y98" s="2">
        <f>Y10/'Output-Calculation-sheet'!Y9*'Output-Calculation-sheet'!Y81</f>
        <v>310521815.99640554</v>
      </c>
      <c r="AA98" s="2">
        <f t="shared" si="8"/>
        <v>55.896092825879506</v>
      </c>
    </row>
    <row r="99" spans="1:27" x14ac:dyDescent="0.25">
      <c r="A99" s="2">
        <v>2034</v>
      </c>
      <c r="B99" s="2">
        <f>B11/'Output-Calculation-sheet'!B10*'Output-Calculation-sheet'!B82</f>
        <v>16367193628.655226</v>
      </c>
      <c r="C99" s="2">
        <f>C11/'Output-Calculation-sheet'!C10*'Output-Calculation-sheet'!C82</f>
        <v>3725710885.1487174</v>
      </c>
      <c r="D99" s="2">
        <f>D11/'Output-Calculation-sheet'!D10*'Output-Calculation-sheet'!D82</f>
        <v>2527257955.9449635</v>
      </c>
      <c r="E99" s="2">
        <f>E11/'Output-Calculation-sheet'!E10*'Output-Calculation-sheet'!E82</f>
        <v>13338435509.192047</v>
      </c>
      <c r="F99" s="2">
        <f>F11/'Output-Calculation-sheet'!F10*'Output-Calculation-sheet'!F82</f>
        <v>3228650818.1305709</v>
      </c>
      <c r="G99" s="2">
        <f>G11/'Output-Calculation-sheet'!G10*'Output-Calculation-sheet'!G82</f>
        <v>1796938927.2251816</v>
      </c>
      <c r="H99" s="2">
        <f>H11/'Output-Calculation-sheet'!H10*'Output-Calculation-sheet'!H82</f>
        <v>2659001125.9783578</v>
      </c>
      <c r="I99" s="2">
        <f>I11/'Output-Calculation-sheet'!I10*'Output-Calculation-sheet'!I82</f>
        <v>1503550842.6032979</v>
      </c>
      <c r="J99" s="2">
        <f>J11/'Output-Calculation-sheet'!J10*'Output-Calculation-sheet'!J82</f>
        <v>1096081155.4759195</v>
      </c>
      <c r="K99" s="2">
        <f>K11/'Output-Calculation-sheet'!K10*'Output-Calculation-sheet'!K82</f>
        <v>1301437560.0037007</v>
      </c>
      <c r="L99" s="2">
        <f>L11/'Output-Calculation-sheet'!L10*'Output-Calculation-sheet'!L82</f>
        <v>1416727695.6428263</v>
      </c>
      <c r="M99" s="2">
        <f>M11/'Output-Calculation-sheet'!M10*'Output-Calculation-sheet'!M82</f>
        <v>2208465278.2086091</v>
      </c>
      <c r="N99" s="2">
        <f>N11/'Output-Calculation-sheet'!N10*'Output-Calculation-sheet'!N82</f>
        <v>1299397168.5916774</v>
      </c>
      <c r="O99" s="2">
        <f>O11/'Output-Calculation-sheet'!O10*'Output-Calculation-sheet'!O82</f>
        <v>476226995.45283145</v>
      </c>
      <c r="P99" s="2">
        <f>P11/'Output-Calculation-sheet'!P10*'Output-Calculation-sheet'!P82</f>
        <v>2301900867.8568439</v>
      </c>
      <c r="Q99" s="2">
        <f>Q11/'Output-Calculation-sheet'!Q10*'Output-Calculation-sheet'!Q82</f>
        <v>1058849303.5492684</v>
      </c>
      <c r="R99" s="2">
        <f>R11/'Output-Calculation-sheet'!R10*'Output-Calculation-sheet'!R82</f>
        <v>1436301477.6841238</v>
      </c>
      <c r="S99" s="2">
        <f>S11/'Output-Calculation-sheet'!S10*'Output-Calculation-sheet'!S82</f>
        <v>778354538.23934484</v>
      </c>
      <c r="T99" s="2">
        <f>T11/'Output-Calculation-sheet'!T10*'Output-Calculation-sheet'!T82</f>
        <v>423846794.79309928</v>
      </c>
      <c r="U99" s="2">
        <f>U11/'Output-Calculation-sheet'!U10*'Output-Calculation-sheet'!U82</f>
        <v>343499925.96157718</v>
      </c>
      <c r="V99" s="2">
        <f>V11/'Output-Calculation-sheet'!V10*'Output-Calculation-sheet'!V82</f>
        <v>160903161.32783249</v>
      </c>
      <c r="W99" s="2">
        <f>W11/'Output-Calculation-sheet'!W10*'Output-Calculation-sheet'!W82</f>
        <v>494612144.67473698</v>
      </c>
      <c r="X99" s="2">
        <f>X11/'Output-Calculation-sheet'!X10*'Output-Calculation-sheet'!X82</f>
        <v>282691598.19929641</v>
      </c>
      <c r="Y99" s="2">
        <f>Y11/'Output-Calculation-sheet'!Y10*'Output-Calculation-sheet'!Y82</f>
        <v>331986502.46838266</v>
      </c>
      <c r="AA99" s="2">
        <f t="shared" si="8"/>
        <v>60.558021861008427</v>
      </c>
    </row>
    <row r="100" spans="1:27" x14ac:dyDescent="0.25">
      <c r="A100" s="2">
        <v>2035</v>
      </c>
      <c r="B100" s="2">
        <f>B12/'Output-Calculation-sheet'!B11*'Output-Calculation-sheet'!B83</f>
        <v>16903103688.017637</v>
      </c>
      <c r="C100" s="2">
        <f>C12/'Output-Calculation-sheet'!C11*'Output-Calculation-sheet'!C83</f>
        <v>3793107698.6963754</v>
      </c>
      <c r="D100" s="2">
        <f>D12/'Output-Calculation-sheet'!D11*'Output-Calculation-sheet'!D83</f>
        <v>2429801564.2551484</v>
      </c>
      <c r="E100" s="2">
        <f>E12/'Output-Calculation-sheet'!E11*'Output-Calculation-sheet'!E83</f>
        <v>14288610240.424261</v>
      </c>
      <c r="F100" s="2">
        <f>F12/'Output-Calculation-sheet'!F11*'Output-Calculation-sheet'!F83</f>
        <v>3250830413.5590181</v>
      </c>
      <c r="G100" s="2">
        <f>G12/'Output-Calculation-sheet'!G11*'Output-Calculation-sheet'!G83</f>
        <v>1722833810.9353311</v>
      </c>
      <c r="H100" s="2">
        <f>H12/'Output-Calculation-sheet'!H11*'Output-Calculation-sheet'!H83</f>
        <v>2707268193.1985288</v>
      </c>
      <c r="I100" s="2">
        <f>I12/'Output-Calculation-sheet'!I11*'Output-Calculation-sheet'!I83</f>
        <v>1523516044.2942407</v>
      </c>
      <c r="J100" s="2">
        <f>J12/'Output-Calculation-sheet'!J11*'Output-Calculation-sheet'!J83</f>
        <v>1098638216.4097693</v>
      </c>
      <c r="K100" s="2">
        <f>K12/'Output-Calculation-sheet'!K11*'Output-Calculation-sheet'!K83</f>
        <v>1277612268.0531588</v>
      </c>
      <c r="L100" s="2">
        <f>L12/'Output-Calculation-sheet'!L11*'Output-Calculation-sheet'!L83</f>
        <v>1476084728.1469638</v>
      </c>
      <c r="M100" s="2">
        <f>M12/'Output-Calculation-sheet'!M11*'Output-Calculation-sheet'!M83</f>
        <v>2314838408.0473895</v>
      </c>
      <c r="N100" s="2">
        <f>N12/'Output-Calculation-sheet'!N11*'Output-Calculation-sheet'!N83</f>
        <v>1320207683.8981218</v>
      </c>
      <c r="O100" s="2">
        <f>O12/'Output-Calculation-sheet'!O11*'Output-Calculation-sheet'!O83</f>
        <v>481438919.27210355</v>
      </c>
      <c r="P100" s="2">
        <f>P12/'Output-Calculation-sheet'!P11*'Output-Calculation-sheet'!P83</f>
        <v>2247608154.7337246</v>
      </c>
      <c r="Q100" s="2">
        <f>Q12/'Output-Calculation-sheet'!Q11*'Output-Calculation-sheet'!Q83</f>
        <v>1077729834.9783134</v>
      </c>
      <c r="R100" s="2">
        <f>R12/'Output-Calculation-sheet'!R11*'Output-Calculation-sheet'!R83</f>
        <v>1465790208.8144693</v>
      </c>
      <c r="S100" s="2">
        <f>S12/'Output-Calculation-sheet'!S11*'Output-Calculation-sheet'!S83</f>
        <v>783830677.39898682</v>
      </c>
      <c r="T100" s="2">
        <f>T12/'Output-Calculation-sheet'!T11*'Output-Calculation-sheet'!T83</f>
        <v>412846241.98587543</v>
      </c>
      <c r="U100" s="2">
        <f>U12/'Output-Calculation-sheet'!U11*'Output-Calculation-sheet'!U83</f>
        <v>337029967.46564907</v>
      </c>
      <c r="V100" s="2">
        <f>V12/'Output-Calculation-sheet'!V11*'Output-Calculation-sheet'!V83</f>
        <v>159438730.4858833</v>
      </c>
      <c r="W100" s="2">
        <f>W12/'Output-Calculation-sheet'!W11*'Output-Calculation-sheet'!W83</f>
        <v>484800858.82299387</v>
      </c>
      <c r="X100" s="2">
        <f>X12/'Output-Calculation-sheet'!X11*'Output-Calculation-sheet'!X83</f>
        <v>304025075.50982404</v>
      </c>
      <c r="Y100" s="2">
        <f>Y12/'Output-Calculation-sheet'!Y11*'Output-Calculation-sheet'!Y83</f>
        <v>335128037.25113761</v>
      </c>
      <c r="AA100" s="2">
        <f t="shared" si="8"/>
        <v>62.19611966465493</v>
      </c>
    </row>
    <row r="102" spans="1:27" x14ac:dyDescent="0.25">
      <c r="A102" s="6" t="s">
        <v>46</v>
      </c>
      <c r="AA102" s="6" t="s">
        <v>51</v>
      </c>
    </row>
    <row r="104" spans="1:27" x14ac:dyDescent="0.25">
      <c r="A104" s="2">
        <v>2028</v>
      </c>
      <c r="B104" s="2">
        <f>B5/'Output-Calculation-sheet'!B4*'Output-Calculation-sheet'!B85</f>
        <v>1881484619.8313012</v>
      </c>
      <c r="C104" s="2">
        <f>C5/'Output-Calculation-sheet'!C4*'Output-Calculation-sheet'!C85</f>
        <v>6468621105.8326674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2505474814.8205299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252853440.96688515</v>
      </c>
      <c r="M104" s="2">
        <f>M5/'Output-Calculation-sheet'!M4*'Output-Calculation-sheet'!M85</f>
        <v>3183715081.9176764</v>
      </c>
      <c r="N104" s="2">
        <f>N5/'Output-Calculation-sheet'!N4*'Output-Calculation-sheet'!N85</f>
        <v>932215951.92720127</v>
      </c>
      <c r="O104" s="2">
        <f>O5/'Output-Calculation-sheet'!O4*'Output-Calculation-sheet'!O85</f>
        <v>1249517795.5385923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194187704.6896252</v>
      </c>
      <c r="T104" s="2">
        <f>T5/'Output-Calculation-sheet'!T4*'Output-Calculation-sheet'!T85</f>
        <v>4.3813430794142041E-8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181473647.36124572</v>
      </c>
      <c r="Y104" s="2">
        <f>Y5/'Output-Calculation-sheet'!Y4*'Output-Calculation-sheet'!Y85</f>
        <v>0</v>
      </c>
      <c r="AA104" s="2">
        <f>SUM(B104:Y104)/10^6</f>
        <v>16849.544162885726</v>
      </c>
    </row>
    <row r="105" spans="1:27" x14ac:dyDescent="0.25">
      <c r="A105" s="2">
        <v>2029</v>
      </c>
      <c r="B105" s="2">
        <f>B6/'Output-Calculation-sheet'!B5*'Output-Calculation-sheet'!B86</f>
        <v>3085428138.8927045</v>
      </c>
      <c r="C105" s="2">
        <f>C6/'Output-Calculation-sheet'!C5*'Output-Calculation-sheet'!C86</f>
        <v>9125493396.3917103</v>
      </c>
      <c r="D105" s="2">
        <f>D6/'Output-Calculation-sheet'!D5*'Output-Calculation-sheet'!D86</f>
        <v>2.1000620789467204E-5</v>
      </c>
      <c r="E105" s="2">
        <f>E6/'Output-Calculation-sheet'!E5*'Output-Calculation-sheet'!E86</f>
        <v>9.420162676308252E-6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3628281480.0172086</v>
      </c>
      <c r="I105" s="2">
        <f>I6/'Output-Calculation-sheet'!I5*'Output-Calculation-sheet'!I86</f>
        <v>0</v>
      </c>
      <c r="J105" s="2">
        <f>J6/'Output-Calculation-sheet'!J5*'Output-Calculation-sheet'!J86</f>
        <v>-7.9640773794101239E-6</v>
      </c>
      <c r="K105" s="2">
        <f>K6/'Output-Calculation-sheet'!K5*'Output-Calculation-sheet'!K86</f>
        <v>2.2272299313785928E-8</v>
      </c>
      <c r="L105" s="2">
        <f>L6/'Output-Calculation-sheet'!L5*'Output-Calculation-sheet'!L86</f>
        <v>402272959.13405347</v>
      </c>
      <c r="M105" s="2">
        <f>M6/'Output-Calculation-sheet'!M5*'Output-Calculation-sheet'!M86</f>
        <v>6168923955.2088289</v>
      </c>
      <c r="N105" s="2">
        <f>N6/'Output-Calculation-sheet'!N5*'Output-Calculation-sheet'!N86</f>
        <v>1962717584.2607796</v>
      </c>
      <c r="O105" s="2">
        <f>O6/'Output-Calculation-sheet'!O5*'Output-Calculation-sheet'!O86</f>
        <v>1766618809.5199823</v>
      </c>
      <c r="P105" s="2">
        <f>P6/'Output-Calculation-sheet'!P5*'Output-Calculation-sheet'!P86</f>
        <v>8.7927616195322438E-8</v>
      </c>
      <c r="Q105" s="2">
        <f>Q6/'Output-Calculation-sheet'!Q5*'Output-Calculation-sheet'!Q86</f>
        <v>0</v>
      </c>
      <c r="R105" s="2">
        <f>R6/'Output-Calculation-sheet'!R5*'Output-Calculation-sheet'!R86</f>
        <v>9.1712004858243421E-7</v>
      </c>
      <c r="S105" s="2">
        <f>S6/'Output-Calculation-sheet'!S5*'Output-Calculation-sheet'!S86</f>
        <v>291879198.78198129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271755096.19174016</v>
      </c>
      <c r="Y105" s="2">
        <f>Y6/'Output-Calculation-sheet'!Y5*'Output-Calculation-sheet'!Y86</f>
        <v>0</v>
      </c>
      <c r="AA105" s="2">
        <f t="shared" ref="AA105:AA111" si="9">SUM(B105:Y105)/10^6</f>
        <v>26703.370618399014</v>
      </c>
    </row>
    <row r="106" spans="1:27" x14ac:dyDescent="0.25">
      <c r="A106" s="2">
        <v>2030</v>
      </c>
      <c r="B106" s="2">
        <f>B7/'Output-Calculation-sheet'!B6*'Output-Calculation-sheet'!B87</f>
        <v>4450484631.9136</v>
      </c>
      <c r="C106" s="2">
        <f>C7/'Output-Calculation-sheet'!C6*'Output-Calculation-sheet'!C87</f>
        <v>11761571209.878164</v>
      </c>
      <c r="D106" s="2">
        <f>D7/'Output-Calculation-sheet'!D6*'Output-Calculation-sheet'!D87</f>
        <v>-5.7737819266370119E-7</v>
      </c>
      <c r="E106" s="2">
        <f>E7/'Output-Calculation-sheet'!E6*'Output-Calculation-sheet'!E87</f>
        <v>3.5665206089534155E-6</v>
      </c>
      <c r="F106" s="2">
        <f>F7/'Output-Calculation-sheet'!F6*'Output-Calculation-sheet'!F87</f>
        <v>0</v>
      </c>
      <c r="G106" s="2">
        <f>G7/'Output-Calculation-sheet'!G6*'Output-Calculation-sheet'!G87</f>
        <v>-3.515187512530378E-6</v>
      </c>
      <c r="H106" s="2">
        <f>H7/'Output-Calculation-sheet'!H6*'Output-Calculation-sheet'!H87</f>
        <v>5450981066.3442154</v>
      </c>
      <c r="I106" s="2">
        <f>I7/'Output-Calculation-sheet'!I6*'Output-Calculation-sheet'!I87</f>
        <v>1.2336586973687597E-6</v>
      </c>
      <c r="J106" s="2">
        <f>J7/'Output-Calculation-sheet'!J6*'Output-Calculation-sheet'!J87</f>
        <v>1.3980786299187858E-6</v>
      </c>
      <c r="K106" s="2">
        <f>K7/'Output-Calculation-sheet'!K6*'Output-Calculation-sheet'!K87</f>
        <v>0</v>
      </c>
      <c r="L106" s="2">
        <f>L7/'Output-Calculation-sheet'!L6*'Output-Calculation-sheet'!L87</f>
        <v>577470204.87668836</v>
      </c>
      <c r="M106" s="2">
        <f>M7/'Output-Calculation-sheet'!M6*'Output-Calculation-sheet'!M87</f>
        <v>7963863165.9928551</v>
      </c>
      <c r="N106" s="2">
        <f>N7/'Output-Calculation-sheet'!N6*'Output-Calculation-sheet'!N87</f>
        <v>3691738599.5138698</v>
      </c>
      <c r="O106" s="2">
        <f>O7/'Output-Calculation-sheet'!O6*'Output-Calculation-sheet'!O87</f>
        <v>2281605256.2704225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-2.9722636187470096E-7</v>
      </c>
      <c r="S106" s="2">
        <f>S7/'Output-Calculation-sheet'!S6*'Output-Calculation-sheet'!S87</f>
        <v>437903039.41221839</v>
      </c>
      <c r="T106" s="2">
        <f>T7/'Output-Calculation-sheet'!T6*'Output-Calculation-sheet'!T87</f>
        <v>0</v>
      </c>
      <c r="U106" s="2">
        <f>U7/'Output-Calculation-sheet'!U6*'Output-Calculation-sheet'!U87</f>
        <v>8.2325565572287622E-8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439582289.6325317</v>
      </c>
      <c r="Y106" s="2">
        <f>Y7/'Output-Calculation-sheet'!Y6*'Output-Calculation-sheet'!Y87</f>
        <v>0</v>
      </c>
      <c r="AA106" s="2">
        <f t="shared" si="9"/>
        <v>37055.199463834564</v>
      </c>
    </row>
    <row r="107" spans="1:27" x14ac:dyDescent="0.25">
      <c r="A107" s="2">
        <v>2031</v>
      </c>
      <c r="B107" s="2">
        <f>B8/'Output-Calculation-sheet'!B7*'Output-Calculation-sheet'!B88</f>
        <v>6220998087.5822268</v>
      </c>
      <c r="C107" s="2">
        <f>C8/'Output-Calculation-sheet'!C7*'Output-Calculation-sheet'!C88</f>
        <v>14305813703.724113</v>
      </c>
      <c r="D107" s="2">
        <f>D8/'Output-Calculation-sheet'!D7*'Output-Calculation-sheet'!D88</f>
        <v>0</v>
      </c>
      <c r="E107" s="2">
        <f>E8/'Output-Calculation-sheet'!E7*'Output-Calculation-sheet'!E88</f>
        <v>7.5303227257027823E-6</v>
      </c>
      <c r="F107" s="2">
        <f>F8/'Output-Calculation-sheet'!F7*'Output-Calculation-sheet'!F88</f>
        <v>0</v>
      </c>
      <c r="G107" s="2">
        <f>G8/'Output-Calculation-sheet'!G7*'Output-Calculation-sheet'!G88</f>
        <v>-9.9392741354350138E-7</v>
      </c>
      <c r="H107" s="2">
        <f>H8/'Output-Calculation-sheet'!H7*'Output-Calculation-sheet'!H88</f>
        <v>7627030288.2686386</v>
      </c>
      <c r="I107" s="2">
        <f>I8/'Output-Calculation-sheet'!I7*'Output-Calculation-sheet'!I88</f>
        <v>-4.1662697904360414E-7</v>
      </c>
      <c r="J107" s="2">
        <f>J8/'Output-Calculation-sheet'!J7*'Output-Calculation-sheet'!J88</f>
        <v>2.9617688615556678E-6</v>
      </c>
      <c r="K107" s="2">
        <f>K8/'Output-Calculation-sheet'!K7*'Output-Calculation-sheet'!K88</f>
        <v>0</v>
      </c>
      <c r="L107" s="2">
        <f>L8/'Output-Calculation-sheet'!L7*'Output-Calculation-sheet'!L88</f>
        <v>754243401.6336534</v>
      </c>
      <c r="M107" s="2">
        <f>M8/'Output-Calculation-sheet'!M7*'Output-Calculation-sheet'!M88</f>
        <v>9603917421.9653225</v>
      </c>
      <c r="N107" s="2">
        <f>N8/'Output-Calculation-sheet'!N7*'Output-Calculation-sheet'!N88</f>
        <v>5438513598.3514013</v>
      </c>
      <c r="O107" s="2">
        <f>O8/'Output-Calculation-sheet'!O7*'Output-Calculation-sheet'!O88</f>
        <v>2778031568.5539432</v>
      </c>
      <c r="P107" s="2">
        <f>P8/'Output-Calculation-sheet'!P7*'Output-Calculation-sheet'!P88</f>
        <v>0</v>
      </c>
      <c r="Q107" s="2">
        <f>Q8/'Output-Calculation-sheet'!Q7*'Output-Calculation-sheet'!Q88</f>
        <v>-1.1780881690202095E-6</v>
      </c>
      <c r="R107" s="2">
        <f>R8/'Output-Calculation-sheet'!R7*'Output-Calculation-sheet'!R88</f>
        <v>1.3749516124760289E-6</v>
      </c>
      <c r="S107" s="2">
        <f>S8/'Output-Calculation-sheet'!S7*'Output-Calculation-sheet'!S88</f>
        <v>733504051.01669991</v>
      </c>
      <c r="T107" s="2">
        <f>T8/'Output-Calculation-sheet'!T7*'Output-Calculation-sheet'!T88</f>
        <v>2.7092995618407556E-7</v>
      </c>
      <c r="U107" s="2">
        <f>U8/'Output-Calculation-sheet'!U7*'Output-Calculation-sheet'!U88</f>
        <v>-2.4335613859382351E-7</v>
      </c>
      <c r="V107" s="2">
        <f>V8/'Output-Calculation-sheet'!V7*'Output-Calculation-sheet'!V88</f>
        <v>0</v>
      </c>
      <c r="W107" s="2">
        <f>W8/'Output-Calculation-sheet'!W7*'Output-Calculation-sheet'!W88</f>
        <v>5.0927613311606491E-8</v>
      </c>
      <c r="X107" s="2">
        <f>X8/'Output-Calculation-sheet'!X7*'Output-Calculation-sheet'!X88</f>
        <v>673172729.42054868</v>
      </c>
      <c r="Y107" s="2">
        <f>Y8/'Output-Calculation-sheet'!Y7*'Output-Calculation-sheet'!Y88</f>
        <v>0</v>
      </c>
      <c r="AA107" s="2">
        <f t="shared" si="9"/>
        <v>48135.224850516555</v>
      </c>
    </row>
    <row r="108" spans="1:27" x14ac:dyDescent="0.25">
      <c r="A108" s="2">
        <v>2032</v>
      </c>
      <c r="B108" s="2">
        <f>B9/'Output-Calculation-sheet'!B8*'Output-Calculation-sheet'!B89</f>
        <v>8825989698.289505</v>
      </c>
      <c r="C108" s="2">
        <f>C9/'Output-Calculation-sheet'!C8*'Output-Calculation-sheet'!C89</f>
        <v>16338831076.427433</v>
      </c>
      <c r="D108" s="2">
        <f>D9/'Output-Calculation-sheet'!D8*'Output-Calculation-sheet'!D89</f>
        <v>0</v>
      </c>
      <c r="E108" s="2">
        <f>E9/'Output-Calculation-sheet'!E8*'Output-Calculation-sheet'!E89</f>
        <v>1.6019278473229489E-5</v>
      </c>
      <c r="F108" s="2">
        <f>F9/'Output-Calculation-sheet'!F8*'Output-Calculation-sheet'!F89</f>
        <v>0</v>
      </c>
      <c r="G108" s="2">
        <f>G9/'Output-Calculation-sheet'!G8*'Output-Calculation-sheet'!G89</f>
        <v>1.2257598505035916E-6</v>
      </c>
      <c r="H108" s="2">
        <f>H9/'Output-Calculation-sheet'!H8*'Output-Calculation-sheet'!H89</f>
        <v>10815290369.893993</v>
      </c>
      <c r="I108" s="2">
        <f>I9/'Output-Calculation-sheet'!I8*'Output-Calculation-sheet'!I89</f>
        <v>1.0558546682573572E-5</v>
      </c>
      <c r="J108" s="2">
        <f>J9/'Output-Calculation-sheet'!J8*'Output-Calculation-sheet'!J89</f>
        <v>-1.3086887340181391E-6</v>
      </c>
      <c r="K108" s="2">
        <f>K9/'Output-Calculation-sheet'!K8*'Output-Calculation-sheet'!K89</f>
        <v>1.0659026569078517E-6</v>
      </c>
      <c r="L108" s="2">
        <f>L9/'Output-Calculation-sheet'!L8*'Output-Calculation-sheet'!L89</f>
        <v>925076694.49133372</v>
      </c>
      <c r="M108" s="2">
        <f>M9/'Output-Calculation-sheet'!M8*'Output-Calculation-sheet'!M89</f>
        <v>10858876227.712238</v>
      </c>
      <c r="N108" s="2">
        <f>N9/'Output-Calculation-sheet'!N8*'Output-Calculation-sheet'!N89</f>
        <v>6844405084.7496481</v>
      </c>
      <c r="O108" s="2">
        <f>O9/'Output-Calculation-sheet'!O8*'Output-Calculation-sheet'!O89</f>
        <v>3171289599.2315831</v>
      </c>
      <c r="P108" s="2">
        <f>P9/'Output-Calculation-sheet'!P8*'Output-Calculation-sheet'!P89</f>
        <v>0</v>
      </c>
      <c r="Q108" s="2">
        <f>Q9/'Output-Calculation-sheet'!Q8*'Output-Calculation-sheet'!Q89</f>
        <v>97320134.780142128</v>
      </c>
      <c r="R108" s="2">
        <f>R9/'Output-Calculation-sheet'!R8*'Output-Calculation-sheet'!R89</f>
        <v>-1.6917841008009259E-7</v>
      </c>
      <c r="S108" s="2">
        <f>S9/'Output-Calculation-sheet'!S8*'Output-Calculation-sheet'!S89</f>
        <v>1116682517.6035688</v>
      </c>
      <c r="T108" s="2">
        <f>T9/'Output-Calculation-sheet'!T8*'Output-Calculation-sheet'!T89</f>
        <v>2.4579774534313343E-7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1.2740710486691962E-7</v>
      </c>
      <c r="X108" s="2">
        <f>X9/'Output-Calculation-sheet'!X8*'Output-Calculation-sheet'!X89</f>
        <v>1008550304.4116215</v>
      </c>
      <c r="Y108" s="2">
        <f>Y9/'Output-Calculation-sheet'!Y8*'Output-Calculation-sheet'!Y89</f>
        <v>0</v>
      </c>
      <c r="AA108" s="2">
        <f t="shared" si="9"/>
        <v>60002.311707591092</v>
      </c>
    </row>
    <row r="109" spans="1:27" x14ac:dyDescent="0.25">
      <c r="A109" s="2">
        <v>2033</v>
      </c>
      <c r="B109" s="2">
        <f>B10/'Output-Calculation-sheet'!B9*'Output-Calculation-sheet'!B90</f>
        <v>20897772100.837929</v>
      </c>
      <c r="C109" s="2">
        <f>C10/'Output-Calculation-sheet'!C9*'Output-Calculation-sheet'!C90</f>
        <v>30825011156.787785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15292880981.64982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10550758914.331932</v>
      </c>
      <c r="N109" s="2">
        <f>N10/'Output-Calculation-sheet'!N9*'Output-Calculation-sheet'!N90</f>
        <v>6215263175.5823002</v>
      </c>
      <c r="O109" s="2">
        <f>O10/'Output-Calculation-sheet'!O9*'Output-Calculation-sheet'!O90</f>
        <v>4815477688.3635654</v>
      </c>
      <c r="P109" s="2">
        <f>P10/'Output-Calculation-sheet'!P9*'Output-Calculation-sheet'!P90</f>
        <v>0</v>
      </c>
      <c r="Q109" s="2">
        <f>Q10/'Output-Calculation-sheet'!Q9*'Output-Calculation-sheet'!Q90</f>
        <v>202286069.95637044</v>
      </c>
      <c r="R109" s="2">
        <f>R10/'Output-Calculation-sheet'!R9*'Output-Calculation-sheet'!R90</f>
        <v>-4.1679196815474806E-7</v>
      </c>
      <c r="S109" s="2">
        <f>S10/'Output-Calculation-sheet'!S9*'Output-Calculation-sheet'!S90</f>
        <v>2498312040.0190749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1142679112.1889179</v>
      </c>
      <c r="Y109" s="2">
        <f>Y10/'Output-Calculation-sheet'!Y9*'Output-Calculation-sheet'!Y90</f>
        <v>0</v>
      </c>
      <c r="AA109" s="2">
        <f t="shared" si="9"/>
        <v>92440.441239717708</v>
      </c>
    </row>
    <row r="110" spans="1:27" x14ac:dyDescent="0.25">
      <c r="A110" s="2">
        <v>2034</v>
      </c>
      <c r="B110" s="2">
        <f>B11/'Output-Calculation-sheet'!B10*'Output-Calculation-sheet'!B91</f>
        <v>49197060987.085037</v>
      </c>
      <c r="C110" s="2">
        <f>C11/'Output-Calculation-sheet'!C10*'Output-Calculation-sheet'!C91</f>
        <v>36265422924.485268</v>
      </c>
      <c r="D110" s="2">
        <f>D11/'Output-Calculation-sheet'!D10*'Output-Calculation-sheet'!D91</f>
        <v>0</v>
      </c>
      <c r="E110" s="2">
        <f>E11/'Output-Calculation-sheet'!E10*'Output-Calculation-sheet'!E91</f>
        <v>1041265712.91387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17933819504.153259</v>
      </c>
      <c r="I110" s="2">
        <f>I11/'Output-Calculation-sheet'!I10*'Output-Calculation-sheet'!I91</f>
        <v>-1.7265959896024031E-6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836922333.13754034</v>
      </c>
      <c r="M110" s="2">
        <f>M11/'Output-Calculation-sheet'!M10*'Output-Calculation-sheet'!M91</f>
        <v>12692555755.281029</v>
      </c>
      <c r="N110" s="2">
        <f>N11/'Output-Calculation-sheet'!N10*'Output-Calculation-sheet'!N91</f>
        <v>8784112391.0096073</v>
      </c>
      <c r="O110" s="2">
        <f>O11/'Output-Calculation-sheet'!O10*'Output-Calculation-sheet'!O91</f>
        <v>5569669515.6534195</v>
      </c>
      <c r="P110" s="2">
        <f>P11/'Output-Calculation-sheet'!P10*'Output-Calculation-sheet'!P91</f>
        <v>0</v>
      </c>
      <c r="Q110" s="2">
        <f>Q11/'Output-Calculation-sheet'!Q10*'Output-Calculation-sheet'!Q91</f>
        <v>1406190717.5005572</v>
      </c>
      <c r="R110" s="2">
        <f>R11/'Output-Calculation-sheet'!R10*'Output-Calculation-sheet'!R91</f>
        <v>0</v>
      </c>
      <c r="S110" s="2">
        <f>S11/'Output-Calculation-sheet'!S10*'Output-Calculation-sheet'!S91</f>
        <v>4300198097.9704409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1239071745.5419133</v>
      </c>
      <c r="Y110" s="2">
        <f>Y11/'Output-Calculation-sheet'!Y10*'Output-Calculation-sheet'!Y91</f>
        <v>55099455.141449556</v>
      </c>
      <c r="AA110" s="2">
        <f t="shared" si="9"/>
        <v>139321.38913987338</v>
      </c>
    </row>
    <row r="111" spans="1:27" x14ac:dyDescent="0.25">
      <c r="A111" s="2">
        <v>2035</v>
      </c>
      <c r="B111" s="2">
        <f>B12/'Output-Calculation-sheet'!B11*'Output-Calculation-sheet'!B92</f>
        <v>50771386216.432709</v>
      </c>
      <c r="C111" s="2">
        <f>C12/'Output-Calculation-sheet'!C11*'Output-Calculation-sheet'!C92</f>
        <v>44513819179.401169</v>
      </c>
      <c r="D111" s="2">
        <f>D12/'Output-Calculation-sheet'!D11*'Output-Calculation-sheet'!D92</f>
        <v>-1.32888202110673E-6</v>
      </c>
      <c r="E111" s="2">
        <f>E12/'Output-Calculation-sheet'!E11*'Output-Calculation-sheet'!E92</f>
        <v>4117977555.3543816</v>
      </c>
      <c r="F111" s="2">
        <f>F12/'Output-Calculation-sheet'!F11*'Output-Calculation-sheet'!F92</f>
        <v>-2.9193243627965972E-7</v>
      </c>
      <c r="G111" s="2">
        <f>G12/'Output-Calculation-sheet'!G11*'Output-Calculation-sheet'!G92</f>
        <v>0</v>
      </c>
      <c r="H111" s="2">
        <f>H12/'Output-Calculation-sheet'!H11*'Output-Calculation-sheet'!H92</f>
        <v>18503043629.255447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2003708133.8912566</v>
      </c>
      <c r="M111" s="2">
        <f>M12/'Output-Calculation-sheet'!M11*'Output-Calculation-sheet'!M92</f>
        <v>13185304702.184122</v>
      </c>
      <c r="N111" s="2">
        <f>N12/'Output-Calculation-sheet'!N11*'Output-Calculation-sheet'!N92</f>
        <v>9283186784.5538082</v>
      </c>
      <c r="O111" s="2">
        <f>O12/'Output-Calculation-sheet'!O11*'Output-Calculation-sheet'!O92</f>
        <v>6726341021.4100676</v>
      </c>
      <c r="P111" s="2">
        <f>P12/'Output-Calculation-sheet'!P11*'Output-Calculation-sheet'!P92</f>
        <v>398898613.0315361</v>
      </c>
      <c r="Q111" s="2">
        <f>Q12/'Output-Calculation-sheet'!Q11*'Output-Calculation-sheet'!Q92</f>
        <v>1764213188.2671673</v>
      </c>
      <c r="R111" s="2">
        <f>R12/'Output-Calculation-sheet'!R11*'Output-Calculation-sheet'!R92</f>
        <v>0</v>
      </c>
      <c r="S111" s="2">
        <f>S12/'Output-Calculation-sheet'!S11*'Output-Calculation-sheet'!S92</f>
        <v>4434806797.5766926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1288852401.2871821</v>
      </c>
      <c r="Y111" s="2">
        <f>Y12/'Output-Calculation-sheet'!Y11*'Output-Calculation-sheet'!Y92</f>
        <v>87277495.718263626</v>
      </c>
      <c r="AA111" s="2">
        <f t="shared" si="9"/>
        <v>157078.8157183638</v>
      </c>
    </row>
    <row r="113" spans="1:27" x14ac:dyDescent="0.25">
      <c r="A113" s="6" t="s">
        <v>47</v>
      </c>
      <c r="AA113" s="6" t="s">
        <v>52</v>
      </c>
    </row>
    <row r="115" spans="1:27" x14ac:dyDescent="0.25">
      <c r="A115" s="2">
        <v>2028</v>
      </c>
      <c r="B115" s="2">
        <f>B5/'Output-Calculation-sheet'!B4*'Output-Calculation-sheet'!B94</f>
        <v>32776248347.044472</v>
      </c>
      <c r="C115" s="2">
        <f>C5/'Output-Calculation-sheet'!C4*'Output-Calculation-sheet'!C94</f>
        <v>0</v>
      </c>
      <c r="D115" s="2">
        <f>D5/'Output-Calculation-sheet'!D4*'Output-Calculation-sheet'!D94</f>
        <v>19260036135.563091</v>
      </c>
      <c r="E115" s="2">
        <f>E5/'Output-Calculation-sheet'!E4*'Output-Calculation-sheet'!E94</f>
        <v>14608654545.986094</v>
      </c>
      <c r="F115" s="2">
        <f>F5/'Output-Calculation-sheet'!F4*'Output-Calculation-sheet'!F94</f>
        <v>10001269057.19742</v>
      </c>
      <c r="G115" s="2">
        <f>G5/'Output-Calculation-sheet'!G4*'Output-Calculation-sheet'!G94</f>
        <v>6683529907.6205387</v>
      </c>
      <c r="H115" s="2">
        <f>H5/'Output-Calculation-sheet'!H4*'Output-Calculation-sheet'!H94</f>
        <v>0</v>
      </c>
      <c r="I115" s="2">
        <f>I5/'Output-Calculation-sheet'!I4*'Output-Calculation-sheet'!I94</f>
        <v>6131527055.7924566</v>
      </c>
      <c r="J115" s="2">
        <f>J5/'Output-Calculation-sheet'!J4*'Output-Calculation-sheet'!J94</f>
        <v>6356050354.5984964</v>
      </c>
      <c r="K115" s="2">
        <f>K5/'Output-Calculation-sheet'!K4*'Output-Calculation-sheet'!K94</f>
        <v>6031492641.5898561</v>
      </c>
      <c r="L115" s="2">
        <f>L5/'Output-Calculation-sheet'!L4*'Output-Calculation-sheet'!L94</f>
        <v>4948035174.7942791</v>
      </c>
      <c r="M115" s="2">
        <f>M5/'Output-Calculation-sheet'!M4*'Output-Calculation-sheet'!M94</f>
        <v>0</v>
      </c>
      <c r="N115" s="2">
        <f>N5/'Output-Calculation-sheet'!N4*'Output-Calculation-sheet'!N94</f>
        <v>2169580002.8128595</v>
      </c>
      <c r="O115" s="2">
        <f>O5/'Output-Calculation-sheet'!O4*'Output-Calculation-sheet'!O94</f>
        <v>0</v>
      </c>
      <c r="P115" s="2">
        <f>P5/'Output-Calculation-sheet'!P4*'Output-Calculation-sheet'!P94</f>
        <v>3305082006.0316525</v>
      </c>
      <c r="Q115" s="2">
        <f>Q5/'Output-Calculation-sheet'!Q4*'Output-Calculation-sheet'!Q94</f>
        <v>3496319746.4146729</v>
      </c>
      <c r="R115" s="2">
        <f>R5/'Output-Calculation-sheet'!R4*'Output-Calculation-sheet'!R94</f>
        <v>3912209941.8097014</v>
      </c>
      <c r="S115" s="2">
        <f>S5/'Output-Calculation-sheet'!S4*'Output-Calculation-sheet'!S94</f>
        <v>1535713563.7644763</v>
      </c>
      <c r="T115" s="2">
        <f>T5/'Output-Calculation-sheet'!T4*'Output-Calculation-sheet'!T94</f>
        <v>1506924056.4442742</v>
      </c>
      <c r="U115" s="2">
        <f>U5/'Output-Calculation-sheet'!U4*'Output-Calculation-sheet'!U94</f>
        <v>1037889198.7862737</v>
      </c>
      <c r="V115" s="2">
        <f>V5/'Output-Calculation-sheet'!V4*'Output-Calculation-sheet'!V94</f>
        <v>1107159671.8819578</v>
      </c>
      <c r="W115" s="2">
        <f>W5/'Output-Calculation-sheet'!W4*'Output-Calculation-sheet'!W94</f>
        <v>859206436.53765213</v>
      </c>
      <c r="X115" s="2">
        <f>X5/'Output-Calculation-sheet'!X4*'Output-Calculation-sheet'!X94</f>
        <v>0</v>
      </c>
      <c r="Y115" s="2">
        <f>Y5/'Output-Calculation-sheet'!Y4*'Output-Calculation-sheet'!Y94</f>
        <v>429681529.08515155</v>
      </c>
      <c r="AA115" s="2">
        <f>SUM(B115:Y115)/10^6</f>
        <v>126156.60937375539</v>
      </c>
    </row>
    <row r="116" spans="1:27" x14ac:dyDescent="0.25">
      <c r="A116" s="2">
        <v>2029</v>
      </c>
      <c r="B116" s="2">
        <f>B6/'Output-Calculation-sheet'!B5*'Output-Calculation-sheet'!B95</f>
        <v>45685213484.535126</v>
      </c>
      <c r="C116" s="2">
        <f>C6/'Output-Calculation-sheet'!C5*'Output-Calculation-sheet'!C95</f>
        <v>0</v>
      </c>
      <c r="D116" s="2">
        <f>D6/'Output-Calculation-sheet'!D5*'Output-Calculation-sheet'!D95</f>
        <v>26925293591.853931</v>
      </c>
      <c r="E116" s="2">
        <f>E6/'Output-Calculation-sheet'!E5*'Output-Calculation-sheet'!E95</f>
        <v>20580948836.810982</v>
      </c>
      <c r="F116" s="2">
        <f>F6/'Output-Calculation-sheet'!F5*'Output-Calculation-sheet'!F95</f>
        <v>13964839404.737087</v>
      </c>
      <c r="G116" s="2">
        <f>G6/'Output-Calculation-sheet'!G5*'Output-Calculation-sheet'!G95</f>
        <v>9329658900.8041954</v>
      </c>
      <c r="H116" s="2">
        <f>H6/'Output-Calculation-sheet'!H5*'Output-Calculation-sheet'!H95</f>
        <v>0</v>
      </c>
      <c r="I116" s="2">
        <f>I6/'Output-Calculation-sheet'!I5*'Output-Calculation-sheet'!I95</f>
        <v>8564256229.6419392</v>
      </c>
      <c r="J116" s="2">
        <f>J6/'Output-Calculation-sheet'!J5*'Output-Calculation-sheet'!J95</f>
        <v>8929924416.3091583</v>
      </c>
      <c r="K116" s="2">
        <f>K6/'Output-Calculation-sheet'!K5*'Output-Calculation-sheet'!K95</f>
        <v>8513819407.8070908</v>
      </c>
      <c r="L116" s="2">
        <f>L6/'Output-Calculation-sheet'!L5*'Output-Calculation-sheet'!L95</f>
        <v>6920584963.7887831</v>
      </c>
      <c r="M116" s="2">
        <f>M6/'Output-Calculation-sheet'!M5*'Output-Calculation-sheet'!M95</f>
        <v>0</v>
      </c>
      <c r="N116" s="2">
        <f>N6/'Output-Calculation-sheet'!N5*'Output-Calculation-sheet'!N95</f>
        <v>2851460531.742065</v>
      </c>
      <c r="O116" s="2">
        <f>O6/'Output-Calculation-sheet'!O5*'Output-Calculation-sheet'!O95</f>
        <v>0</v>
      </c>
      <c r="P116" s="2">
        <f>P6/'Output-Calculation-sheet'!P5*'Output-Calculation-sheet'!P95</f>
        <v>4829310396.2405272</v>
      </c>
      <c r="Q116" s="2">
        <f>Q6/'Output-Calculation-sheet'!Q5*'Output-Calculation-sheet'!Q95</f>
        <v>4891754110.5866003</v>
      </c>
      <c r="R116" s="2">
        <f>R6/'Output-Calculation-sheet'!R5*'Output-Calculation-sheet'!R95</f>
        <v>5562318171.2477369</v>
      </c>
      <c r="S116" s="2">
        <f>S6/'Output-Calculation-sheet'!S5*'Output-Calculation-sheet'!S95</f>
        <v>2136272065.8174438</v>
      </c>
      <c r="T116" s="2">
        <f>T6/'Output-Calculation-sheet'!T5*'Output-Calculation-sheet'!T95</f>
        <v>2134050596.18888</v>
      </c>
      <c r="U116" s="2">
        <f>U6/'Output-Calculation-sheet'!U5*'Output-Calculation-sheet'!U95</f>
        <v>1483098242.7975838</v>
      </c>
      <c r="V116" s="2">
        <f>V6/'Output-Calculation-sheet'!V5*'Output-Calculation-sheet'!V95</f>
        <v>1544516866.8415999</v>
      </c>
      <c r="W116" s="2">
        <f>W6/'Output-Calculation-sheet'!W5*'Output-Calculation-sheet'!W95</f>
        <v>1199308434.2693586</v>
      </c>
      <c r="X116" s="2">
        <f>X6/'Output-Calculation-sheet'!X5*'Output-Calculation-sheet'!X95</f>
        <v>0</v>
      </c>
      <c r="Y116" s="2">
        <f>Y6/'Output-Calculation-sheet'!Y5*'Output-Calculation-sheet'!Y95</f>
        <v>600794291.01274455</v>
      </c>
      <c r="AA116" s="2">
        <f t="shared" ref="AA116:AA122" si="10">SUM(B116:Y116)/10^6</f>
        <v>176647.42294303287</v>
      </c>
    </row>
    <row r="117" spans="1:27" x14ac:dyDescent="0.25">
      <c r="A117" s="2">
        <v>2030</v>
      </c>
      <c r="B117" s="2">
        <f>B7/'Output-Calculation-sheet'!B6*'Output-Calculation-sheet'!B96</f>
        <v>57988259515.83857</v>
      </c>
      <c r="C117" s="2">
        <f>C7/'Output-Calculation-sheet'!C6*'Output-Calculation-sheet'!C96</f>
        <v>0</v>
      </c>
      <c r="D117" s="2">
        <f>D7/'Output-Calculation-sheet'!D6*'Output-Calculation-sheet'!D96</f>
        <v>34586062234.551216</v>
      </c>
      <c r="E117" s="2">
        <f>E7/'Output-Calculation-sheet'!E6*'Output-Calculation-sheet'!E96</f>
        <v>26386499523.664345</v>
      </c>
      <c r="F117" s="2">
        <f>F7/'Output-Calculation-sheet'!F6*'Output-Calculation-sheet'!F96</f>
        <v>17768028671.996468</v>
      </c>
      <c r="G117" s="2">
        <f>G7/'Output-Calculation-sheet'!G6*'Output-Calculation-sheet'!G96</f>
        <v>11995891140.669584</v>
      </c>
      <c r="H117" s="2">
        <f>H7/'Output-Calculation-sheet'!H6*'Output-Calculation-sheet'!H96</f>
        <v>0</v>
      </c>
      <c r="I117" s="2">
        <f>I7/'Output-Calculation-sheet'!I6*'Output-Calculation-sheet'!I96</f>
        <v>10936094914.377741</v>
      </c>
      <c r="J117" s="2">
        <f>J7/'Output-Calculation-sheet'!J6*'Output-Calculation-sheet'!J96</f>
        <v>11422471083.965773</v>
      </c>
      <c r="K117" s="2">
        <f>K7/'Output-Calculation-sheet'!K6*'Output-Calculation-sheet'!K96</f>
        <v>11000886354.142328</v>
      </c>
      <c r="L117" s="2">
        <f>L7/'Output-Calculation-sheet'!L6*'Output-Calculation-sheet'!L96</f>
        <v>8783202112.7030621</v>
      </c>
      <c r="M117" s="2">
        <f>M7/'Output-Calculation-sheet'!M6*'Output-Calculation-sheet'!M96</f>
        <v>0</v>
      </c>
      <c r="N117" s="2">
        <f>N7/'Output-Calculation-sheet'!N6*'Output-Calculation-sheet'!N96</f>
        <v>3353913998.4647079</v>
      </c>
      <c r="O117" s="2">
        <f>O7/'Output-Calculation-sheet'!O6*'Output-Calculation-sheet'!O96</f>
        <v>0</v>
      </c>
      <c r="P117" s="2">
        <f>P7/'Output-Calculation-sheet'!P6*'Output-Calculation-sheet'!P96</f>
        <v>6426152043.6031933</v>
      </c>
      <c r="Q117" s="2">
        <f>Q7/'Output-Calculation-sheet'!Q6*'Output-Calculation-sheet'!Q96</f>
        <v>6341292762.1730556</v>
      </c>
      <c r="R117" s="2">
        <f>R7/'Output-Calculation-sheet'!R6*'Output-Calculation-sheet'!R96</f>
        <v>7206145277.8717585</v>
      </c>
      <c r="S117" s="2">
        <f>S7/'Output-Calculation-sheet'!S6*'Output-Calculation-sheet'!S96</f>
        <v>2717473262.3271427</v>
      </c>
      <c r="T117" s="2">
        <f>T7/'Output-Calculation-sheet'!T6*'Output-Calculation-sheet'!T96</f>
        <v>2745338094.7150164</v>
      </c>
      <c r="U117" s="2">
        <f>U7/'Output-Calculation-sheet'!U6*'Output-Calculation-sheet'!U96</f>
        <v>1947602566.7905011</v>
      </c>
      <c r="V117" s="2">
        <f>V7/'Output-Calculation-sheet'!V6*'Output-Calculation-sheet'!V96</f>
        <v>1970735687.1294944</v>
      </c>
      <c r="W117" s="2">
        <f>W7/'Output-Calculation-sheet'!W6*'Output-Calculation-sheet'!W96</f>
        <v>1524492344.6982524</v>
      </c>
      <c r="X117" s="2">
        <f>X7/'Output-Calculation-sheet'!X6*'Output-Calculation-sheet'!X96</f>
        <v>0</v>
      </c>
      <c r="Y117" s="2">
        <f>Y7/'Output-Calculation-sheet'!Y6*'Output-Calculation-sheet'!Y96</f>
        <v>765504632.51841152</v>
      </c>
      <c r="AA117" s="2">
        <f t="shared" si="10"/>
        <v>225866.04622220062</v>
      </c>
    </row>
    <row r="118" spans="1:27" x14ac:dyDescent="0.25">
      <c r="A118" s="2">
        <v>2031</v>
      </c>
      <c r="B118" s="2">
        <f>B8/'Output-Calculation-sheet'!B7*'Output-Calculation-sheet'!B97</f>
        <v>69089971051.768723</v>
      </c>
      <c r="C118" s="2">
        <f>C8/'Output-Calculation-sheet'!C7*'Output-Calculation-sheet'!C97</f>
        <v>0</v>
      </c>
      <c r="D118" s="2">
        <f>D8/'Output-Calculation-sheet'!D7*'Output-Calculation-sheet'!D97</f>
        <v>41351586133.908493</v>
      </c>
      <c r="E118" s="2">
        <f>E8/'Output-Calculation-sheet'!E7*'Output-Calculation-sheet'!E97</f>
        <v>31521106456.413044</v>
      </c>
      <c r="F118" s="2">
        <f>F8/'Output-Calculation-sheet'!F7*'Output-Calculation-sheet'!F97</f>
        <v>21203823608.900513</v>
      </c>
      <c r="G118" s="2">
        <f>G8/'Output-Calculation-sheet'!G7*'Output-Calculation-sheet'!G97</f>
        <v>14359628997.664986</v>
      </c>
      <c r="H118" s="2">
        <f>H8/'Output-Calculation-sheet'!H7*'Output-Calculation-sheet'!H97</f>
        <v>0</v>
      </c>
      <c r="I118" s="2">
        <f>I8/'Output-Calculation-sheet'!I7*'Output-Calculation-sheet'!I97</f>
        <v>13075992383.822859</v>
      </c>
      <c r="J118" s="2">
        <f>J8/'Output-Calculation-sheet'!J7*'Output-Calculation-sheet'!J97</f>
        <v>13651949226.418262</v>
      </c>
      <c r="K118" s="2">
        <f>K8/'Output-Calculation-sheet'!K7*'Output-Calculation-sheet'!K97</f>
        <v>13189179238.975513</v>
      </c>
      <c r="L118" s="2">
        <f>L8/'Output-Calculation-sheet'!L7*'Output-Calculation-sheet'!L97</f>
        <v>10451713448.8465</v>
      </c>
      <c r="M118" s="2">
        <f>M8/'Output-Calculation-sheet'!M7*'Output-Calculation-sheet'!M97</f>
        <v>0</v>
      </c>
      <c r="N118" s="2">
        <f>N8/'Output-Calculation-sheet'!N7*'Output-Calculation-sheet'!N97</f>
        <v>3652218554.4439487</v>
      </c>
      <c r="O118" s="2">
        <f>O8/'Output-Calculation-sheet'!O7*'Output-Calculation-sheet'!O97</f>
        <v>0</v>
      </c>
      <c r="P118" s="2">
        <f>P8/'Output-Calculation-sheet'!P7*'Output-Calculation-sheet'!P97</f>
        <v>7824081337.6585484</v>
      </c>
      <c r="Q118" s="2">
        <f>Q8/'Output-Calculation-sheet'!Q7*'Output-Calculation-sheet'!Q97</f>
        <v>7587570509.3276386</v>
      </c>
      <c r="R118" s="2">
        <f>R8/'Output-Calculation-sheet'!R7*'Output-Calculation-sheet'!R97</f>
        <v>8634069669.1013279</v>
      </c>
      <c r="S118" s="2">
        <f>S8/'Output-Calculation-sheet'!S7*'Output-Calculation-sheet'!S97</f>
        <v>3211479128.7407341</v>
      </c>
      <c r="T118" s="2">
        <f>T8/'Output-Calculation-sheet'!T7*'Output-Calculation-sheet'!T97</f>
        <v>3291486950.5170169</v>
      </c>
      <c r="U118" s="2">
        <f>U8/'Output-Calculation-sheet'!U7*'Output-Calculation-sheet'!U97</f>
        <v>2353252745.9370894</v>
      </c>
      <c r="V118" s="2">
        <f>V8/'Output-Calculation-sheet'!V7*'Output-Calculation-sheet'!V97</f>
        <v>2350340272.7869997</v>
      </c>
      <c r="W118" s="2">
        <f>W8/'Output-Calculation-sheet'!W7*'Output-Calculation-sheet'!W97</f>
        <v>1821444074.3676684</v>
      </c>
      <c r="X118" s="2">
        <f>X8/'Output-Calculation-sheet'!X7*'Output-Calculation-sheet'!X97</f>
        <v>0</v>
      </c>
      <c r="Y118" s="2">
        <f>Y8/'Output-Calculation-sheet'!Y7*'Output-Calculation-sheet'!Y97</f>
        <v>914007518.87090504</v>
      </c>
      <c r="AA118" s="2">
        <f t="shared" si="10"/>
        <v>269534.90130847075</v>
      </c>
    </row>
    <row r="119" spans="1:27" x14ac:dyDescent="0.25">
      <c r="A119" s="2">
        <v>2032</v>
      </c>
      <c r="B119" s="2">
        <f>B9/'Output-Calculation-sheet'!B8*'Output-Calculation-sheet'!B98</f>
        <v>77179083123.311432</v>
      </c>
      <c r="C119" s="2">
        <f>C9/'Output-Calculation-sheet'!C8*'Output-Calculation-sheet'!C98</f>
        <v>0</v>
      </c>
      <c r="D119" s="2">
        <f>D9/'Output-Calculation-sheet'!D8*'Output-Calculation-sheet'!D98</f>
        <v>46622354995.011047</v>
      </c>
      <c r="E119" s="2">
        <f>E9/'Output-Calculation-sheet'!E8*'Output-Calculation-sheet'!E98</f>
        <v>35511342895.355553</v>
      </c>
      <c r="F119" s="2">
        <f>F9/'Output-Calculation-sheet'!F8*'Output-Calculation-sheet'!F98</f>
        <v>23853578542.920322</v>
      </c>
      <c r="G119" s="2">
        <f>G9/'Output-Calculation-sheet'!G8*'Output-Calculation-sheet'!G98</f>
        <v>16194862618.719196</v>
      </c>
      <c r="H119" s="2">
        <f>H9/'Output-Calculation-sheet'!H8*'Output-Calculation-sheet'!H98</f>
        <v>0</v>
      </c>
      <c r="I119" s="2">
        <f>I9/'Output-Calculation-sheet'!I8*'Output-Calculation-sheet'!I98</f>
        <v>14729814676.90431</v>
      </c>
      <c r="J119" s="2">
        <f>J9/'Output-Calculation-sheet'!J8*'Output-Calculation-sheet'!J98</f>
        <v>15374659536.673279</v>
      </c>
      <c r="K119" s="2">
        <f>K9/'Output-Calculation-sheet'!K8*'Output-Calculation-sheet'!K98</f>
        <v>14837522732.025646</v>
      </c>
      <c r="L119" s="2">
        <f>L9/'Output-Calculation-sheet'!L8*'Output-Calculation-sheet'!L98</f>
        <v>11717869082.798948</v>
      </c>
      <c r="M119" s="2">
        <f>M9/'Output-Calculation-sheet'!M8*'Output-Calculation-sheet'!M98</f>
        <v>0</v>
      </c>
      <c r="N119" s="2">
        <f>N9/'Output-Calculation-sheet'!N8*'Output-Calculation-sheet'!N98</f>
        <v>3818671424.4770036</v>
      </c>
      <c r="O119" s="2">
        <f>O9/'Output-Calculation-sheet'!O8*'Output-Calculation-sheet'!O98</f>
        <v>0</v>
      </c>
      <c r="P119" s="2">
        <f>P9/'Output-Calculation-sheet'!P8*'Output-Calculation-sheet'!P98</f>
        <v>8922403557.5824299</v>
      </c>
      <c r="Q119" s="2">
        <f>Q9/'Output-Calculation-sheet'!Q8*'Output-Calculation-sheet'!Q98</f>
        <v>8530043962.5739546</v>
      </c>
      <c r="R119" s="2">
        <f>R9/'Output-Calculation-sheet'!R8*'Output-Calculation-sheet'!R98</f>
        <v>9765154186.4945621</v>
      </c>
      <c r="S119" s="2">
        <f>S9/'Output-Calculation-sheet'!S8*'Output-Calculation-sheet'!S98</f>
        <v>3512251887.1104317</v>
      </c>
      <c r="T119" s="2">
        <f>T9/'Output-Calculation-sheet'!T8*'Output-Calculation-sheet'!T98</f>
        <v>3709887339.2350812</v>
      </c>
      <c r="U119" s="2">
        <f>U9/'Output-Calculation-sheet'!U8*'Output-Calculation-sheet'!U98</f>
        <v>2671555126.2685757</v>
      </c>
      <c r="V119" s="2">
        <f>V9/'Output-Calculation-sheet'!V8*'Output-Calculation-sheet'!V98</f>
        <v>2642829123.9917064</v>
      </c>
      <c r="W119" s="2">
        <f>W9/'Output-Calculation-sheet'!W8*'Output-Calculation-sheet'!W98</f>
        <v>2052794302.6941535</v>
      </c>
      <c r="X119" s="2">
        <f>X9/'Output-Calculation-sheet'!X8*'Output-Calculation-sheet'!X98</f>
        <v>0</v>
      </c>
      <c r="Y119" s="2">
        <f>Y9/'Output-Calculation-sheet'!Y8*'Output-Calculation-sheet'!Y98</f>
        <v>1028833302.2071484</v>
      </c>
      <c r="AA119" s="2">
        <f t="shared" si="10"/>
        <v>302675.51241635473</v>
      </c>
    </row>
    <row r="120" spans="1:27" x14ac:dyDescent="0.25">
      <c r="A120" s="2">
        <v>2033</v>
      </c>
      <c r="B120" s="2">
        <f>B10/'Output-Calculation-sheet'!B9*'Output-Calculation-sheet'!B99</f>
        <v>83125965209.309509</v>
      </c>
      <c r="C120" s="2">
        <f>C10/'Output-Calculation-sheet'!C9*'Output-Calculation-sheet'!C99</f>
        <v>0</v>
      </c>
      <c r="D120" s="2">
        <f>D10/'Output-Calculation-sheet'!D9*'Output-Calculation-sheet'!D99</f>
        <v>43693831260.452812</v>
      </c>
      <c r="E120" s="2">
        <f>E10/'Output-Calculation-sheet'!E9*'Output-Calculation-sheet'!E99</f>
        <v>34666616678.564987</v>
      </c>
      <c r="F120" s="2">
        <f>F10/'Output-Calculation-sheet'!F9*'Output-Calculation-sheet'!F99</f>
        <v>22316145155.489021</v>
      </c>
      <c r="G120" s="2">
        <f>G10/'Output-Calculation-sheet'!G9*'Output-Calculation-sheet'!G99</f>
        <v>15679936036.31963</v>
      </c>
      <c r="H120" s="2">
        <f>H10/'Output-Calculation-sheet'!H9*'Output-Calculation-sheet'!H99</f>
        <v>0</v>
      </c>
      <c r="I120" s="2">
        <f>I10/'Output-Calculation-sheet'!I9*'Output-Calculation-sheet'!I99</f>
        <v>14285657846.473473</v>
      </c>
      <c r="J120" s="2">
        <f>J10/'Output-Calculation-sheet'!J9*'Output-Calculation-sheet'!J99</f>
        <v>13904669988.396389</v>
      </c>
      <c r="K120" s="2">
        <f>K10/'Output-Calculation-sheet'!K9*'Output-Calculation-sheet'!K99</f>
        <v>13771369685.623911</v>
      </c>
      <c r="L120" s="2">
        <f>L10/'Output-Calculation-sheet'!L9*'Output-Calculation-sheet'!L99</f>
        <v>11047573263.184172</v>
      </c>
      <c r="M120" s="2">
        <f>M10/'Output-Calculation-sheet'!M9*'Output-Calculation-sheet'!M99</f>
        <v>0</v>
      </c>
      <c r="N120" s="2">
        <f>N10/'Output-Calculation-sheet'!N9*'Output-Calculation-sheet'!N99</f>
        <v>4140274776.5705175</v>
      </c>
      <c r="O120" s="2">
        <f>O10/'Output-Calculation-sheet'!O9*'Output-Calculation-sheet'!O99</f>
        <v>0</v>
      </c>
      <c r="P120" s="2">
        <f>P10/'Output-Calculation-sheet'!P9*'Output-Calculation-sheet'!P99</f>
        <v>9427980508.4903564</v>
      </c>
      <c r="Q120" s="2">
        <f>Q10/'Output-Calculation-sheet'!Q9*'Output-Calculation-sheet'!Q99</f>
        <v>9073775698.1343212</v>
      </c>
      <c r="R120" s="2">
        <f>R10/'Output-Calculation-sheet'!R9*'Output-Calculation-sheet'!R99</f>
        <v>8923660641.386034</v>
      </c>
      <c r="S120" s="2">
        <f>S10/'Output-Calculation-sheet'!S9*'Output-Calculation-sheet'!S99</f>
        <v>3432377206.164083</v>
      </c>
      <c r="T120" s="2">
        <f>T10/'Output-Calculation-sheet'!T9*'Output-Calculation-sheet'!T99</f>
        <v>3280388280.9910593</v>
      </c>
      <c r="U120" s="2">
        <f>U10/'Output-Calculation-sheet'!U9*'Output-Calculation-sheet'!U99</f>
        <v>2857752208.0406523</v>
      </c>
      <c r="V120" s="2">
        <f>V10/'Output-Calculation-sheet'!V9*'Output-Calculation-sheet'!V99</f>
        <v>2200048312.317173</v>
      </c>
      <c r="W120" s="2">
        <f>W10/'Output-Calculation-sheet'!W9*'Output-Calculation-sheet'!W99</f>
        <v>1904754259.4924417</v>
      </c>
      <c r="X120" s="2">
        <f>X10/'Output-Calculation-sheet'!X9*'Output-Calculation-sheet'!X99</f>
        <v>0</v>
      </c>
      <c r="Y120" s="2">
        <f>Y10/'Output-Calculation-sheet'!Y9*'Output-Calculation-sheet'!Y99</f>
        <v>1111414122.1194501</v>
      </c>
      <c r="AA120" s="2">
        <f t="shared" si="10"/>
        <v>298844.19113752007</v>
      </c>
    </row>
    <row r="121" spans="1:27" x14ac:dyDescent="0.25">
      <c r="A121" s="2">
        <v>2034</v>
      </c>
      <c r="B121" s="2">
        <f>B11/'Output-Calculation-sheet'!B10*'Output-Calculation-sheet'!B100</f>
        <v>75932550345.642181</v>
      </c>
      <c r="C121" s="2">
        <f>C11/'Output-Calculation-sheet'!C10*'Output-Calculation-sheet'!C100</f>
        <v>0</v>
      </c>
      <c r="D121" s="2">
        <f>D11/'Output-Calculation-sheet'!D10*'Output-Calculation-sheet'!D100</f>
        <v>52562521379.36692</v>
      </c>
      <c r="E121" s="2">
        <f>E11/'Output-Calculation-sheet'!E10*'Output-Calculation-sheet'!E100</f>
        <v>40668651622.533905</v>
      </c>
      <c r="F121" s="2">
        <f>F11/'Output-Calculation-sheet'!F10*'Output-Calculation-sheet'!F100</f>
        <v>26845938811.885612</v>
      </c>
      <c r="G121" s="2">
        <f>G11/'Output-Calculation-sheet'!G10*'Output-Calculation-sheet'!G100</f>
        <v>18861525707.569344</v>
      </c>
      <c r="H121" s="2">
        <f>H11/'Output-Calculation-sheet'!H10*'Output-Calculation-sheet'!H100</f>
        <v>0</v>
      </c>
      <c r="I121" s="2">
        <f>I11/'Output-Calculation-sheet'!I10*'Output-Calculation-sheet'!I100</f>
        <v>17184667590.782822</v>
      </c>
      <c r="J121" s="2">
        <f>J11/'Output-Calculation-sheet'!J10*'Output-Calculation-sheet'!J100</f>
        <v>16726531624.116138</v>
      </c>
      <c r="K121" s="2">
        <f>K11/'Output-Calculation-sheet'!K10*'Output-Calculation-sheet'!K100</f>
        <v>16566599678.431873</v>
      </c>
      <c r="L121" s="2">
        <f>L11/'Output-Calculation-sheet'!L10*'Output-Calculation-sheet'!L100</f>
        <v>12452640859.409204</v>
      </c>
      <c r="M121" s="2">
        <f>M11/'Output-Calculation-sheet'!M10*'Output-Calculation-sheet'!M100</f>
        <v>8.8969096166624908E-7</v>
      </c>
      <c r="N121" s="2">
        <f>N11/'Output-Calculation-sheet'!N10*'Output-Calculation-sheet'!N100</f>
        <v>3673593962.4137864</v>
      </c>
      <c r="O121" s="2">
        <f>O11/'Output-Calculation-sheet'!O10*'Output-Calculation-sheet'!O100</f>
        <v>0</v>
      </c>
      <c r="P121" s="2">
        <f>P11/'Output-Calculation-sheet'!P10*'Output-Calculation-sheet'!P100</f>
        <v>11341132433.534594</v>
      </c>
      <c r="Q121" s="2">
        <f>Q11/'Output-Calculation-sheet'!Q10*'Output-Calculation-sheet'!Q100</f>
        <v>9398461478.6743584</v>
      </c>
      <c r="R121" s="2">
        <f>R11/'Output-Calculation-sheet'!R10*'Output-Calculation-sheet'!R100</f>
        <v>10734463877.189476</v>
      </c>
      <c r="S121" s="2">
        <f>S11/'Output-Calculation-sheet'!S10*'Output-Calculation-sheet'!S100</f>
        <v>2834207275.9176626</v>
      </c>
      <c r="T121" s="2">
        <f>T11/'Output-Calculation-sheet'!T10*'Output-Calculation-sheet'!T100</f>
        <v>3945986202.194921</v>
      </c>
      <c r="U121" s="2">
        <f>U11/'Output-Calculation-sheet'!U10*'Output-Calculation-sheet'!U100</f>
        <v>3325424397.0018015</v>
      </c>
      <c r="V121" s="2">
        <f>V11/'Output-Calculation-sheet'!V10*'Output-Calculation-sheet'!V100</f>
        <v>2647349553.6176286</v>
      </c>
      <c r="W121" s="2">
        <f>W11/'Output-Calculation-sheet'!W10*'Output-Calculation-sheet'!W100</f>
        <v>2291436968.6980534</v>
      </c>
      <c r="X121" s="2">
        <f>X11/'Output-Calculation-sheet'!X10*'Output-Calculation-sheet'!X100</f>
        <v>88246536.248471484</v>
      </c>
      <c r="Y121" s="2">
        <f>Y11/'Output-Calculation-sheet'!Y10*'Output-Calculation-sheet'!Y100</f>
        <v>1281878138.6183455</v>
      </c>
      <c r="AA121" s="2">
        <f t="shared" si="10"/>
        <v>329363.80844384711</v>
      </c>
    </row>
    <row r="122" spans="1:27" x14ac:dyDescent="0.25">
      <c r="A122" s="2">
        <v>2035</v>
      </c>
      <c r="B122" s="2">
        <f>B12/'Output-Calculation-sheet'!B11*'Output-Calculation-sheet'!B101</f>
        <v>76061405989.055145</v>
      </c>
      <c r="C122" s="2">
        <f>C12/'Output-Calculation-sheet'!C11*'Output-Calculation-sheet'!C101</f>
        <v>0</v>
      </c>
      <c r="D122" s="2">
        <f>D12/'Output-Calculation-sheet'!D11*'Output-Calculation-sheet'!D101</f>
        <v>53226562457.617027</v>
      </c>
      <c r="E122" s="2">
        <f>E12/'Output-Calculation-sheet'!E11*'Output-Calculation-sheet'!E101</f>
        <v>41335256794.698189</v>
      </c>
      <c r="F122" s="2">
        <f>F12/'Output-Calculation-sheet'!F11*'Output-Calculation-sheet'!F101</f>
        <v>28159782783.217094</v>
      </c>
      <c r="G122" s="2">
        <f>G12/'Output-Calculation-sheet'!G11*'Output-Calculation-sheet'!G101</f>
        <v>19080446062.905659</v>
      </c>
      <c r="H122" s="2">
        <f>H12/'Output-Calculation-sheet'!H11*'Output-Calculation-sheet'!H101</f>
        <v>0</v>
      </c>
      <c r="I122" s="2">
        <f>I12/'Output-Calculation-sheet'!I11*'Output-Calculation-sheet'!I101</f>
        <v>17507805396.557426</v>
      </c>
      <c r="J122" s="2">
        <f>J12/'Output-Calculation-sheet'!J11*'Output-Calculation-sheet'!J101</f>
        <v>17526919006.572815</v>
      </c>
      <c r="K122" s="2">
        <f>K12/'Output-Calculation-sheet'!K11*'Output-Calculation-sheet'!K101</f>
        <v>17207461559.603756</v>
      </c>
      <c r="L122" s="2">
        <f>L12/'Output-Calculation-sheet'!L11*'Output-Calculation-sheet'!L101</f>
        <v>12465687259.422926</v>
      </c>
      <c r="M122" s="2">
        <f>M12/'Output-Calculation-sheet'!M11*'Output-Calculation-sheet'!M101</f>
        <v>0</v>
      </c>
      <c r="N122" s="2">
        <f>N12/'Output-Calculation-sheet'!N11*'Output-Calculation-sheet'!N101</f>
        <v>3629641887.8393502</v>
      </c>
      <c r="O122" s="2">
        <f>O12/'Output-Calculation-sheet'!O11*'Output-Calculation-sheet'!O101</f>
        <v>0</v>
      </c>
      <c r="P122" s="2">
        <f>P12/'Output-Calculation-sheet'!P11*'Output-Calculation-sheet'!P101</f>
        <v>11571323647.172844</v>
      </c>
      <c r="Q122" s="2">
        <f>Q12/'Output-Calculation-sheet'!Q11*'Output-Calculation-sheet'!Q101</f>
        <v>9354820373.2527466</v>
      </c>
      <c r="R122" s="2">
        <f>R12/'Output-Calculation-sheet'!R11*'Output-Calculation-sheet'!R101</f>
        <v>11461430237.667187</v>
      </c>
      <c r="S122" s="2">
        <f>S12/'Output-Calculation-sheet'!S11*'Output-Calculation-sheet'!S101</f>
        <v>2741549805.1522956</v>
      </c>
      <c r="T122" s="2">
        <f>T12/'Output-Calculation-sheet'!T11*'Output-Calculation-sheet'!T101</f>
        <v>4277017261.8068933</v>
      </c>
      <c r="U122" s="2">
        <f>U12/'Output-Calculation-sheet'!U11*'Output-Calculation-sheet'!U101</f>
        <v>3377952309.6554775</v>
      </c>
      <c r="V122" s="2">
        <f>V12/'Output-Calculation-sheet'!V11*'Output-Calculation-sheet'!V101</f>
        <v>2941412355.8895116</v>
      </c>
      <c r="W122" s="2">
        <f>W12/'Output-Calculation-sheet'!W11*'Output-Calculation-sheet'!W101</f>
        <v>2478944165.5752831</v>
      </c>
      <c r="X122" s="2">
        <f>X12/'Output-Calculation-sheet'!X11*'Output-Calculation-sheet'!X101</f>
        <v>87404529.689142898</v>
      </c>
      <c r="Y122" s="2">
        <f>Y12/'Output-Calculation-sheet'!Y11*'Output-Calculation-sheet'!Y101</f>
        <v>1309486579.5183704</v>
      </c>
      <c r="AA122" s="2">
        <f t="shared" si="10"/>
        <v>335802.31046286912</v>
      </c>
    </row>
    <row r="124" spans="1:27" x14ac:dyDescent="0.25">
      <c r="A124" s="6" t="s">
        <v>49</v>
      </c>
      <c r="AA124" s="6" t="s">
        <v>54</v>
      </c>
    </row>
    <row r="126" spans="1:27" x14ac:dyDescent="0.25">
      <c r="A126" s="2">
        <v>2028</v>
      </c>
      <c r="B126" s="2">
        <f>B5/'Output-Calculation-sheet'!B4*'Output-Calculation-sheet'!B103</f>
        <v>20176055609.76078</v>
      </c>
      <c r="C126" s="2">
        <f>C5/'Output-Calculation-sheet'!C4*'Output-Calculation-sheet'!C103</f>
        <v>19371816285.282715</v>
      </c>
      <c r="D126" s="2">
        <f>D5/'Output-Calculation-sheet'!D4*'Output-Calculation-sheet'!D103</f>
        <v>3770784695.1262856</v>
      </c>
      <c r="E126" s="2">
        <f>E5/'Output-Calculation-sheet'!E4*'Output-Calculation-sheet'!E103</f>
        <v>3663963975.0146279</v>
      </c>
      <c r="F126" s="2">
        <f>F5/'Output-Calculation-sheet'!F4*'Output-Calculation-sheet'!F103</f>
        <v>1761472541.130204</v>
      </c>
      <c r="G126" s="2">
        <f>G5/'Output-Calculation-sheet'!G4*'Output-Calculation-sheet'!G103</f>
        <v>1581294695.0550232</v>
      </c>
      <c r="H126" s="2">
        <f>H5/'Output-Calculation-sheet'!H4*'Output-Calculation-sheet'!H103</f>
        <v>5556543852.5827436</v>
      </c>
      <c r="I126" s="2">
        <f>I5/'Output-Calculation-sheet'!I4*'Output-Calculation-sheet'!I103</f>
        <v>1398379171.1226523</v>
      </c>
      <c r="J126" s="2">
        <f>J5/'Output-Calculation-sheet'!J4*'Output-Calculation-sheet'!J103</f>
        <v>973040171.67694545</v>
      </c>
      <c r="K126" s="2">
        <f>K5/'Output-Calculation-sheet'!K4*'Output-Calculation-sheet'!K103</f>
        <v>1227335693.0359962</v>
      </c>
      <c r="L126" s="2">
        <f>L5/'Output-Calculation-sheet'!L4*'Output-Calculation-sheet'!L103</f>
        <v>622123341.47238874</v>
      </c>
      <c r="M126" s="2">
        <f>M5/'Output-Calculation-sheet'!M4*'Output-Calculation-sheet'!M103</f>
        <v>2377749721.6660681</v>
      </c>
      <c r="N126" s="2">
        <f>N5/'Output-Calculation-sheet'!N4*'Output-Calculation-sheet'!N103</f>
        <v>2357284946.6430821</v>
      </c>
      <c r="O126" s="2">
        <f>O5/'Output-Calculation-sheet'!O4*'Output-Calculation-sheet'!O103</f>
        <v>3771302617.0944881</v>
      </c>
      <c r="P126" s="2">
        <f>P5/'Output-Calculation-sheet'!P4*'Output-Calculation-sheet'!P103</f>
        <v>1664655528.6689951</v>
      </c>
      <c r="Q126" s="2">
        <f>Q5/'Output-Calculation-sheet'!Q4*'Output-Calculation-sheet'!Q103</f>
        <v>1393098797.8261662</v>
      </c>
      <c r="R126" s="2">
        <f>R5/'Output-Calculation-sheet'!R4*'Output-Calculation-sheet'!R103</f>
        <v>791397373.73872542</v>
      </c>
      <c r="S126" s="2">
        <f>S5/'Output-Calculation-sheet'!S4*'Output-Calculation-sheet'!S103</f>
        <v>1396515495.8279271</v>
      </c>
      <c r="T126" s="2">
        <f>T5/'Output-Calculation-sheet'!T4*'Output-Calculation-sheet'!T103</f>
        <v>222092508.88434356</v>
      </c>
      <c r="U126" s="2">
        <f>U5/'Output-Calculation-sheet'!U4*'Output-Calculation-sheet'!U103</f>
        <v>468091576.64450365</v>
      </c>
      <c r="V126" s="2">
        <f>V5/'Output-Calculation-sheet'!V4*'Output-Calculation-sheet'!V103</f>
        <v>52861268.162758462</v>
      </c>
      <c r="W126" s="2">
        <f>W5/'Output-Calculation-sheet'!W4*'Output-Calculation-sheet'!W103</f>
        <v>144780983.69686794</v>
      </c>
      <c r="X126" s="2">
        <f>X5/'Output-Calculation-sheet'!X4*'Output-Calculation-sheet'!X103</f>
        <v>420918781.087318</v>
      </c>
      <c r="Y126" s="2">
        <f>Y5/'Output-Calculation-sheet'!Y4*'Output-Calculation-sheet'!Y103</f>
        <v>156139197.59108174</v>
      </c>
      <c r="AA126" s="2">
        <f>SUM(B126:Y126)/10^6</f>
        <v>75319.69882879268</v>
      </c>
    </row>
    <row r="127" spans="1:27" x14ac:dyDescent="0.25">
      <c r="A127" s="2">
        <v>2029</v>
      </c>
      <c r="B127" s="2">
        <f>B6/'Output-Calculation-sheet'!B5*'Output-Calculation-sheet'!B104</f>
        <v>27595018648.271557</v>
      </c>
      <c r="C127" s="2">
        <f>C6/'Output-Calculation-sheet'!C5*'Output-Calculation-sheet'!C104</f>
        <v>26861854823.290382</v>
      </c>
      <c r="D127" s="2">
        <f>D6/'Output-Calculation-sheet'!D5*'Output-Calculation-sheet'!D104</f>
        <v>5149165601.6667862</v>
      </c>
      <c r="E127" s="2">
        <f>E6/'Output-Calculation-sheet'!E5*'Output-Calculation-sheet'!E104</f>
        <v>4866725296.8179979</v>
      </c>
      <c r="F127" s="2">
        <f>F6/'Output-Calculation-sheet'!F5*'Output-Calculation-sheet'!F104</f>
        <v>2416839109.6483741</v>
      </c>
      <c r="G127" s="2">
        <f>G6/'Output-Calculation-sheet'!G5*'Output-Calculation-sheet'!G104</f>
        <v>2180560250.2447915</v>
      </c>
      <c r="H127" s="2">
        <f>H6/'Output-Calculation-sheet'!H5*'Output-Calculation-sheet'!H104</f>
        <v>7599412893.3199797</v>
      </c>
      <c r="I127" s="2">
        <f>I6/'Output-Calculation-sheet'!I5*'Output-Calculation-sheet'!I104</f>
        <v>1922458636.6814678</v>
      </c>
      <c r="J127" s="2">
        <f>J6/'Output-Calculation-sheet'!J5*'Output-Calculation-sheet'!J104</f>
        <v>1277011886.4816926</v>
      </c>
      <c r="K127" s="2">
        <f>K6/'Output-Calculation-sheet'!K5*'Output-Calculation-sheet'!K104</f>
        <v>1595371158.351531</v>
      </c>
      <c r="L127" s="2">
        <f>L6/'Output-Calculation-sheet'!L5*'Output-Calculation-sheet'!L104</f>
        <v>786704979.20434701</v>
      </c>
      <c r="M127" s="2">
        <f>M6/'Output-Calculation-sheet'!M5*'Output-Calculation-sheet'!M104</f>
        <v>1576392691.1813667</v>
      </c>
      <c r="N127" s="2">
        <f>N6/'Output-Calculation-sheet'!N5*'Output-Calculation-sheet'!N104</f>
        <v>2788290665.6632228</v>
      </c>
      <c r="O127" s="2">
        <f>O6/'Output-Calculation-sheet'!O5*'Output-Calculation-sheet'!O104</f>
        <v>5225754201.6494503</v>
      </c>
      <c r="P127" s="2">
        <f>P6/'Output-Calculation-sheet'!P5*'Output-Calculation-sheet'!P104</f>
        <v>2091799629.1560533</v>
      </c>
      <c r="Q127" s="2">
        <f>Q6/'Output-Calculation-sheet'!Q5*'Output-Calculation-sheet'!Q104</f>
        <v>1917618752.6685021</v>
      </c>
      <c r="R127" s="2">
        <f>R6/'Output-Calculation-sheet'!R5*'Output-Calculation-sheet'!R104</f>
        <v>988202915.08073819</v>
      </c>
      <c r="S127" s="2">
        <f>S6/'Output-Calculation-sheet'!S5*'Output-Calculation-sheet'!S104</f>
        <v>1925931821.3837509</v>
      </c>
      <c r="T127" s="2">
        <f>T6/'Output-Calculation-sheet'!T5*'Output-Calculation-sheet'!T104</f>
        <v>273878054.11309832</v>
      </c>
      <c r="U127" s="2">
        <f>U6/'Output-Calculation-sheet'!U5*'Output-Calculation-sheet'!U104</f>
        <v>614322770.42798412</v>
      </c>
      <c r="V127" s="2">
        <f>V6/'Output-Calculation-sheet'!V5*'Output-Calculation-sheet'!V104</f>
        <v>71079188.438056991</v>
      </c>
      <c r="W127" s="2">
        <f>W6/'Output-Calculation-sheet'!W5*'Output-Calculation-sheet'!W104</f>
        <v>198920107.24228963</v>
      </c>
      <c r="X127" s="2">
        <f>X6/'Output-Calculation-sheet'!X5*'Output-Calculation-sheet'!X104</f>
        <v>567170831.2958523</v>
      </c>
      <c r="Y127" s="2">
        <f>Y6/'Output-Calculation-sheet'!Y5*'Output-Calculation-sheet'!Y104</f>
        <v>215063816.21765089</v>
      </c>
      <c r="AA127" s="2">
        <f t="shared" ref="AA127:AA133" si="11">SUM(B127:Y127)/10^6</f>
        <v>100705.54872849693</v>
      </c>
    </row>
    <row r="128" spans="1:27" x14ac:dyDescent="0.25">
      <c r="A128" s="2">
        <v>2030</v>
      </c>
      <c r="B128" s="2">
        <f>B7/'Output-Calculation-sheet'!B6*'Output-Calculation-sheet'!B105</f>
        <v>34432952202.604141</v>
      </c>
      <c r="C128" s="2">
        <f>C7/'Output-Calculation-sheet'!C6*'Output-Calculation-sheet'!C105</f>
        <v>33889251221.951706</v>
      </c>
      <c r="D128" s="2">
        <f>D7/'Output-Calculation-sheet'!D6*'Output-Calculation-sheet'!D105</f>
        <v>6101160969.9457273</v>
      </c>
      <c r="E128" s="2">
        <f>E7/'Output-Calculation-sheet'!E6*'Output-Calculation-sheet'!E105</f>
        <v>5894263685.259757</v>
      </c>
      <c r="F128" s="2">
        <f>F7/'Output-Calculation-sheet'!F6*'Output-Calculation-sheet'!F105</f>
        <v>3012528298.6954088</v>
      </c>
      <c r="G128" s="2">
        <f>G7/'Output-Calculation-sheet'!G6*'Output-Calculation-sheet'!G105</f>
        <v>2604946477.7466259</v>
      </c>
      <c r="H128" s="2">
        <f>H7/'Output-Calculation-sheet'!H6*'Output-Calculation-sheet'!H105</f>
        <v>8791173430.1034145</v>
      </c>
      <c r="I128" s="2">
        <f>I7/'Output-Calculation-sheet'!I6*'Output-Calculation-sheet'!I105</f>
        <v>2366513152.4790158</v>
      </c>
      <c r="J128" s="2">
        <f>J7/'Output-Calculation-sheet'!J6*'Output-Calculation-sheet'!J105</f>
        <v>1525152589.8996232</v>
      </c>
      <c r="K128" s="2">
        <f>K7/'Output-Calculation-sheet'!K6*'Output-Calculation-sheet'!K105</f>
        <v>1824885801.6795206</v>
      </c>
      <c r="L128" s="2">
        <f>L7/'Output-Calculation-sheet'!L6*'Output-Calculation-sheet'!L105</f>
        <v>926489109.49545264</v>
      </c>
      <c r="M128" s="2">
        <f>M7/'Output-Calculation-sheet'!M6*'Output-Calculation-sheet'!M105</f>
        <v>1861257174.8637238</v>
      </c>
      <c r="N128" s="2">
        <f>N7/'Output-Calculation-sheet'!N6*'Output-Calculation-sheet'!N105</f>
        <v>2597795930.5417266</v>
      </c>
      <c r="O128" s="2">
        <f>O7/'Output-Calculation-sheet'!O6*'Output-Calculation-sheet'!O105</f>
        <v>6588387442.443532</v>
      </c>
      <c r="P128" s="2">
        <f>P7/'Output-Calculation-sheet'!P6*'Output-Calculation-sheet'!P105</f>
        <v>2353295112.8724837</v>
      </c>
      <c r="Q128" s="2">
        <f>Q7/'Output-Calculation-sheet'!Q6*'Output-Calculation-sheet'!Q105</f>
        <v>2296518994.249299</v>
      </c>
      <c r="R128" s="2">
        <f>R7/'Output-Calculation-sheet'!R6*'Output-Calculation-sheet'!R105</f>
        <v>1103275913.2142844</v>
      </c>
      <c r="S128" s="2">
        <f>S7/'Output-Calculation-sheet'!S6*'Output-Calculation-sheet'!S105</f>
        <v>2367849972.4010034</v>
      </c>
      <c r="T128" s="2">
        <f>T7/'Output-Calculation-sheet'!T6*'Output-Calculation-sheet'!T105</f>
        <v>309151141.26293641</v>
      </c>
      <c r="U128" s="2">
        <f>U7/'Output-Calculation-sheet'!U6*'Output-Calculation-sheet'!U105</f>
        <v>713188702.48526967</v>
      </c>
      <c r="V128" s="2">
        <f>V7/'Output-Calculation-sheet'!V6*'Output-Calculation-sheet'!V105</f>
        <v>78791709.099828854</v>
      </c>
      <c r="W128" s="2">
        <f>W7/'Output-Calculation-sheet'!W6*'Output-Calculation-sheet'!W105</f>
        <v>249194200.54718435</v>
      </c>
      <c r="X128" s="2">
        <f>X7/'Output-Calculation-sheet'!X6*'Output-Calculation-sheet'!X105</f>
        <v>624565291.70700765</v>
      </c>
      <c r="Y128" s="2">
        <f>Y7/'Output-Calculation-sheet'!Y6*'Output-Calculation-sheet'!Y105</f>
        <v>269431127.5544548</v>
      </c>
      <c r="AA128" s="2">
        <f t="shared" si="11"/>
        <v>122782.01965310311</v>
      </c>
    </row>
    <row r="129" spans="1:27" x14ac:dyDescent="0.25">
      <c r="A129" s="2">
        <v>2031</v>
      </c>
      <c r="B129" s="2">
        <f>B8/'Output-Calculation-sheet'!B7*'Output-Calculation-sheet'!B106</f>
        <v>40125906540.022011</v>
      </c>
      <c r="C129" s="2">
        <f>C8/'Output-Calculation-sheet'!C7*'Output-Calculation-sheet'!C106</f>
        <v>40094062331.397064</v>
      </c>
      <c r="D129" s="2">
        <f>D8/'Output-Calculation-sheet'!D7*'Output-Calculation-sheet'!D106</f>
        <v>7133409839.5653458</v>
      </c>
      <c r="E129" s="2">
        <f>E8/'Output-Calculation-sheet'!E7*'Output-Calculation-sheet'!E106</f>
        <v>6946267284.1858091</v>
      </c>
      <c r="F129" s="2">
        <f>F8/'Output-Calculation-sheet'!F7*'Output-Calculation-sheet'!F106</f>
        <v>3559361976.5391784</v>
      </c>
      <c r="G129" s="2">
        <f>G8/'Output-Calculation-sheet'!G7*'Output-Calculation-sheet'!G106</f>
        <v>3039417053.3850317</v>
      </c>
      <c r="H129" s="2">
        <f>H8/'Output-Calculation-sheet'!H7*'Output-Calculation-sheet'!H106</f>
        <v>9344112750.0523548</v>
      </c>
      <c r="I129" s="2">
        <f>I8/'Output-Calculation-sheet'!I7*'Output-Calculation-sheet'!I106</f>
        <v>2776045246.3410954</v>
      </c>
      <c r="J129" s="2">
        <f>J8/'Output-Calculation-sheet'!J7*'Output-Calculation-sheet'!J106</f>
        <v>1777049275.098521</v>
      </c>
      <c r="K129" s="2">
        <f>K8/'Output-Calculation-sheet'!K7*'Output-Calculation-sheet'!K106</f>
        <v>2094942919.5242794</v>
      </c>
      <c r="L129" s="2">
        <f>L8/'Output-Calculation-sheet'!L7*'Output-Calculation-sheet'!L106</f>
        <v>1052751561.7197309</v>
      </c>
      <c r="M129" s="2">
        <f>M8/'Output-Calculation-sheet'!M7*'Output-Calculation-sheet'!M106</f>
        <v>2104204407.1482651</v>
      </c>
      <c r="N129" s="2">
        <f>N8/'Output-Calculation-sheet'!N7*'Output-Calculation-sheet'!N106</f>
        <v>2400751839.895927</v>
      </c>
      <c r="O129" s="2">
        <f>O8/'Output-Calculation-sheet'!O7*'Output-Calculation-sheet'!O106</f>
        <v>7791911586.9382839</v>
      </c>
      <c r="P129" s="2">
        <f>P8/'Output-Calculation-sheet'!P7*'Output-Calculation-sheet'!P106</f>
        <v>2637895169.1995034</v>
      </c>
      <c r="Q129" s="2">
        <f>Q8/'Output-Calculation-sheet'!Q7*'Output-Calculation-sheet'!Q106</f>
        <v>2705697627.5772972</v>
      </c>
      <c r="R129" s="2">
        <f>R8/'Output-Calculation-sheet'!R7*'Output-Calculation-sheet'!R106</f>
        <v>1267829675.1522615</v>
      </c>
      <c r="S129" s="2">
        <f>S8/'Output-Calculation-sheet'!S7*'Output-Calculation-sheet'!S106</f>
        <v>2636687670.464334</v>
      </c>
      <c r="T129" s="2">
        <f>T8/'Output-Calculation-sheet'!T7*'Output-Calculation-sheet'!T106</f>
        <v>348387036.64903641</v>
      </c>
      <c r="U129" s="2">
        <f>U8/'Output-Calculation-sheet'!U7*'Output-Calculation-sheet'!U106</f>
        <v>817570602.40928519</v>
      </c>
      <c r="V129" s="2">
        <f>V8/'Output-Calculation-sheet'!V7*'Output-Calculation-sheet'!V106</f>
        <v>91992044.053038016</v>
      </c>
      <c r="W129" s="2">
        <f>W8/'Output-Calculation-sheet'!W7*'Output-Calculation-sheet'!W106</f>
        <v>292168445.3307789</v>
      </c>
      <c r="X129" s="2">
        <f>X8/'Output-Calculation-sheet'!X7*'Output-Calculation-sheet'!X106</f>
        <v>594853091.3299948</v>
      </c>
      <c r="Y129" s="2">
        <f>Y8/'Output-Calculation-sheet'!Y7*'Output-Calculation-sheet'!Y106</f>
        <v>319275345.55833709</v>
      </c>
      <c r="AA129" s="2">
        <f t="shared" si="11"/>
        <v>141952.55131953675</v>
      </c>
    </row>
    <row r="130" spans="1:27" x14ac:dyDescent="0.25">
      <c r="A130" s="2">
        <v>2032</v>
      </c>
      <c r="B130" s="2">
        <f>B9/'Output-Calculation-sheet'!B8*'Output-Calculation-sheet'!B107</f>
        <v>43646339413.639252</v>
      </c>
      <c r="C130" s="2">
        <f>C9/'Output-Calculation-sheet'!C8*'Output-Calculation-sheet'!C107</f>
        <v>44760018150.784988</v>
      </c>
      <c r="D130" s="2">
        <f>D9/'Output-Calculation-sheet'!D8*'Output-Calculation-sheet'!D107</f>
        <v>7833255245.3261003</v>
      </c>
      <c r="E130" s="2">
        <f>E9/'Output-Calculation-sheet'!E8*'Output-Calculation-sheet'!E107</f>
        <v>7692935583.2974577</v>
      </c>
      <c r="F130" s="2">
        <f>F9/'Output-Calculation-sheet'!F8*'Output-Calculation-sheet'!F107</f>
        <v>3959028092.0397711</v>
      </c>
      <c r="G130" s="2">
        <f>G9/'Output-Calculation-sheet'!G8*'Output-Calculation-sheet'!G107</f>
        <v>3346708281.6824794</v>
      </c>
      <c r="H130" s="2">
        <f>H9/'Output-Calculation-sheet'!H8*'Output-Calculation-sheet'!H107</f>
        <v>8244937969.5826797</v>
      </c>
      <c r="I130" s="2">
        <f>I9/'Output-Calculation-sheet'!I8*'Output-Calculation-sheet'!I107</f>
        <v>3074255074.5738311</v>
      </c>
      <c r="J130" s="2">
        <f>J9/'Output-Calculation-sheet'!J8*'Output-Calculation-sheet'!J107</f>
        <v>1954267867.3819528</v>
      </c>
      <c r="K130" s="2">
        <f>K9/'Output-Calculation-sheet'!K8*'Output-Calculation-sheet'!K107</f>
        <v>2328871021.6685848</v>
      </c>
      <c r="L130" s="2">
        <f>L9/'Output-Calculation-sheet'!L8*'Output-Calculation-sheet'!L107</f>
        <v>1125335654.7214241</v>
      </c>
      <c r="M130" s="2">
        <f>M9/'Output-Calculation-sheet'!M8*'Output-Calculation-sheet'!M107</f>
        <v>2291022916.8993249</v>
      </c>
      <c r="N130" s="2">
        <f>N9/'Output-Calculation-sheet'!N8*'Output-Calculation-sheet'!N107</f>
        <v>2243508040.2051234</v>
      </c>
      <c r="O130" s="2">
        <f>O9/'Output-Calculation-sheet'!O8*'Output-Calculation-sheet'!O107</f>
        <v>8700272199.248394</v>
      </c>
      <c r="P130" s="2">
        <f>P9/'Output-Calculation-sheet'!P8*'Output-Calculation-sheet'!P107</f>
        <v>2827833829.6068573</v>
      </c>
      <c r="Q130" s="2">
        <f>Q9/'Output-Calculation-sheet'!Q8*'Output-Calculation-sheet'!Q107</f>
        <v>2933440066.1905718</v>
      </c>
      <c r="R130" s="2">
        <f>R9/'Output-Calculation-sheet'!R8*'Output-Calculation-sheet'!R107</f>
        <v>1356069501.5119035</v>
      </c>
      <c r="S130" s="2">
        <f>S9/'Output-Calculation-sheet'!S8*'Output-Calculation-sheet'!S107</f>
        <v>2763124638.7683043</v>
      </c>
      <c r="T130" s="2">
        <f>T9/'Output-Calculation-sheet'!T8*'Output-Calculation-sheet'!T107</f>
        <v>378207124.30558604</v>
      </c>
      <c r="U130" s="2">
        <f>U9/'Output-Calculation-sheet'!U8*'Output-Calculation-sheet'!U107</f>
        <v>889839034.08833742</v>
      </c>
      <c r="V130" s="2">
        <f>V9/'Output-Calculation-sheet'!V8*'Output-Calculation-sheet'!V107</f>
        <v>100281678.93436076</v>
      </c>
      <c r="W130" s="2">
        <f>W9/'Output-Calculation-sheet'!W8*'Output-Calculation-sheet'!W107</f>
        <v>321089141.06724513</v>
      </c>
      <c r="X130" s="2">
        <f>X9/'Output-Calculation-sheet'!X8*'Output-Calculation-sheet'!X107</f>
        <v>415624515.79888034</v>
      </c>
      <c r="Y130" s="2">
        <f>Y9/'Output-Calculation-sheet'!Y8*'Output-Calculation-sheet'!Y107</f>
        <v>356320196.22681183</v>
      </c>
      <c r="AA130" s="2">
        <f t="shared" si="11"/>
        <v>153542.5852375502</v>
      </c>
    </row>
    <row r="131" spans="1:27" x14ac:dyDescent="0.25">
      <c r="A131" s="2">
        <v>2033</v>
      </c>
      <c r="B131" s="2">
        <f>B10/'Output-Calculation-sheet'!B9*'Output-Calculation-sheet'!B108</f>
        <v>34676702137.488564</v>
      </c>
      <c r="C131" s="2">
        <f>C10/'Output-Calculation-sheet'!C9*'Output-Calculation-sheet'!C108</f>
        <v>36286647713.713722</v>
      </c>
      <c r="D131" s="2">
        <f>D10/'Output-Calculation-sheet'!D9*'Output-Calculation-sheet'!D108</f>
        <v>14564614215.213243</v>
      </c>
      <c r="E131" s="2">
        <f>E10/'Output-Calculation-sheet'!E9*'Output-Calculation-sheet'!E108</f>
        <v>11555538892.854996</v>
      </c>
      <c r="F131" s="2">
        <f>F10/'Output-Calculation-sheet'!F9*'Output-Calculation-sheet'!F108</f>
        <v>7438715051.8296738</v>
      </c>
      <c r="G131" s="2">
        <f>G10/'Output-Calculation-sheet'!G9*'Output-Calculation-sheet'!G108</f>
        <v>5226645345.4398766</v>
      </c>
      <c r="H131" s="2">
        <f>H10/'Output-Calculation-sheet'!H9*'Output-Calculation-sheet'!H108</f>
        <v>5098391900.3744106</v>
      </c>
      <c r="I131" s="2">
        <f>I10/'Output-Calculation-sheet'!I9*'Output-Calculation-sheet'!I108</f>
        <v>4761887173.2958746</v>
      </c>
      <c r="J131" s="2">
        <f>J10/'Output-Calculation-sheet'!J9*'Output-Calculation-sheet'!J108</f>
        <v>4634891207.9567852</v>
      </c>
      <c r="K131" s="2">
        <f>K10/'Output-Calculation-sheet'!K9*'Output-Calculation-sheet'!K108</f>
        <v>4590456561.8746367</v>
      </c>
      <c r="L131" s="2">
        <f>L10/'Output-Calculation-sheet'!L9*'Output-Calculation-sheet'!L108</f>
        <v>3682525377.9972053</v>
      </c>
      <c r="M131" s="2">
        <f>M10/'Output-Calculation-sheet'!M9*'Output-Calculation-sheet'!M108</f>
        <v>3517445968.6269321</v>
      </c>
      <c r="N131" s="2">
        <f>N10/'Output-Calculation-sheet'!N9*'Output-Calculation-sheet'!N108</f>
        <v>3452362390.5982194</v>
      </c>
      <c r="O131" s="2">
        <f>O10/'Output-Calculation-sheet'!O9*'Output-Calculation-sheet'!O108</f>
        <v>8176099735.8863735</v>
      </c>
      <c r="P131" s="2">
        <f>P10/'Output-Calculation-sheet'!P9*'Output-Calculation-sheet'!P108</f>
        <v>3142845558.0724463</v>
      </c>
      <c r="Q131" s="2">
        <f>Q10/'Output-Calculation-sheet'!Q9*'Output-Calculation-sheet'!Q108</f>
        <v>3092051464.6332283</v>
      </c>
      <c r="R131" s="2">
        <f>R10/'Output-Calculation-sheet'!R9*'Output-Calculation-sheet'!R108</f>
        <v>2974694585.6126218</v>
      </c>
      <c r="S131" s="2">
        <f>S10/'Output-Calculation-sheet'!S9*'Output-Calculation-sheet'!S108</f>
        <v>1977135175.1988878</v>
      </c>
      <c r="T131" s="2">
        <f>T10/'Output-Calculation-sheet'!T9*'Output-Calculation-sheet'!T108</f>
        <v>1093471934.709892</v>
      </c>
      <c r="U131" s="2">
        <f>U10/'Output-Calculation-sheet'!U9*'Output-Calculation-sheet'!U108</f>
        <v>952376880.32405818</v>
      </c>
      <c r="V131" s="2">
        <f>V10/'Output-Calculation-sheet'!V9*'Output-Calculation-sheet'!V108</f>
        <v>733349245.1869185</v>
      </c>
      <c r="W131" s="2">
        <f>W10/'Output-Calculation-sheet'!W9*'Output-Calculation-sheet'!W108</f>
        <v>634917920.02158582</v>
      </c>
      <c r="X131" s="2">
        <f>X10/'Output-Calculation-sheet'!X9*'Output-Calculation-sheet'!X108</f>
        <v>380950677.60015136</v>
      </c>
      <c r="Y131" s="2">
        <f>Y10/'Output-Calculation-sheet'!Y9*'Output-Calculation-sheet'!Y108</f>
        <v>370470797.62669951</v>
      </c>
      <c r="AA131" s="2">
        <f t="shared" si="11"/>
        <v>163015.18791213701</v>
      </c>
    </row>
    <row r="132" spans="1:27" x14ac:dyDescent="0.25">
      <c r="A132" s="2">
        <v>2034</v>
      </c>
      <c r="B132" s="2">
        <f>B11/'Output-Calculation-sheet'!B10*'Output-Calculation-sheet'!B109</f>
        <v>17877920862.181419</v>
      </c>
      <c r="C132" s="2">
        <f>C11/'Output-Calculation-sheet'!C10*'Output-Calculation-sheet'!C109</f>
        <v>33056113634.115841</v>
      </c>
      <c r="D132" s="2">
        <f>D11/'Output-Calculation-sheet'!D10*'Output-Calculation-sheet'!D109</f>
        <v>7508932631.8665142</v>
      </c>
      <c r="E132" s="2">
        <f>E11/'Output-Calculation-sheet'!E10*'Output-Calculation-sheet'!E109</f>
        <v>5957575595.2376795</v>
      </c>
      <c r="F132" s="2">
        <f>F11/'Output-Calculation-sheet'!F10*'Output-Calculation-sheet'!F109</f>
        <v>3835105196.1851387</v>
      </c>
      <c r="G132" s="2">
        <f>G11/'Output-Calculation-sheet'!G10*'Output-Calculation-sheet'!G109</f>
        <v>2694650583.5819316</v>
      </c>
      <c r="H132" s="2">
        <f>H11/'Output-Calculation-sheet'!H10*'Output-Calculation-sheet'!H109</f>
        <v>3193259435.879324</v>
      </c>
      <c r="I132" s="2">
        <f>I11/'Output-Calculation-sheet'!I10*'Output-Calculation-sheet'!I109</f>
        <v>2455038602.7074084</v>
      </c>
      <c r="J132" s="2">
        <f>J11/'Output-Calculation-sheet'!J10*'Output-Calculation-sheet'!J109</f>
        <v>2389564923.9220071</v>
      </c>
      <c r="K132" s="2">
        <f>K11/'Output-Calculation-sheet'!K10*'Output-Calculation-sheet'!K109</f>
        <v>2366656937.3726511</v>
      </c>
      <c r="L132" s="2">
        <f>L11/'Output-Calculation-sheet'!L10*'Output-Calculation-sheet'!L109</f>
        <v>1898563113.6384585</v>
      </c>
      <c r="M132" s="2">
        <f>M11/'Output-Calculation-sheet'!M10*'Output-Calculation-sheet'!M109</f>
        <v>1813455041.3063054</v>
      </c>
      <c r="N132" s="2">
        <f>N11/'Output-Calculation-sheet'!N10*'Output-Calculation-sheet'!N109</f>
        <v>1779901092.5480864</v>
      </c>
      <c r="O132" s="2">
        <f>O11/'Output-Calculation-sheet'!O10*'Output-Calculation-sheet'!O109</f>
        <v>7845246862.9790602</v>
      </c>
      <c r="P132" s="2">
        <f>P11/'Output-Calculation-sheet'!P10*'Output-Calculation-sheet'!P109</f>
        <v>1620325480.2303541</v>
      </c>
      <c r="Q132" s="2">
        <f>Q11/'Output-Calculation-sheet'!Q10*'Output-Calculation-sheet'!Q109</f>
        <v>1995533923.6034441</v>
      </c>
      <c r="R132" s="2">
        <f>R11/'Output-Calculation-sheet'!R10*'Output-Calculation-sheet'!R109</f>
        <v>1533634285.765393</v>
      </c>
      <c r="S132" s="2">
        <f>S11/'Output-Calculation-sheet'!S10*'Output-Calculation-sheet'!S109</f>
        <v>1019331988.7488192</v>
      </c>
      <c r="T132" s="2">
        <f>T11/'Output-Calculation-sheet'!T10*'Output-Calculation-sheet'!T109</f>
        <v>563750753.84608173</v>
      </c>
      <c r="U132" s="2">
        <f>U11/'Output-Calculation-sheet'!U10*'Output-Calculation-sheet'!U109</f>
        <v>620069905.59225142</v>
      </c>
      <c r="V132" s="2">
        <f>V11/'Output-Calculation-sheet'!V10*'Output-Calculation-sheet'!V109</f>
        <v>378085720.93742645</v>
      </c>
      <c r="W132" s="2">
        <f>W11/'Output-Calculation-sheet'!W10*'Output-Calculation-sheet'!W109</f>
        <v>327338442.23518997</v>
      </c>
      <c r="X132" s="2">
        <f>X11/'Output-Calculation-sheet'!X10*'Output-Calculation-sheet'!X109</f>
        <v>259920836.61078408</v>
      </c>
      <c r="Y132" s="2">
        <f>Y11/'Output-Calculation-sheet'!Y10*'Output-Calculation-sheet'!Y109</f>
        <v>191000046.81380135</v>
      </c>
      <c r="AA132" s="2">
        <f t="shared" si="11"/>
        <v>103180.97589790534</v>
      </c>
    </row>
    <row r="133" spans="1:27" x14ac:dyDescent="0.25">
      <c r="A133" s="2">
        <v>2035</v>
      </c>
      <c r="B133" s="2">
        <f>B12/'Output-Calculation-sheet'!B11*'Output-Calculation-sheet'!B110</f>
        <v>19140579437.403111</v>
      </c>
      <c r="C133" s="2">
        <f>C12/'Output-Calculation-sheet'!C11*'Output-Calculation-sheet'!C110</f>
        <v>24674602724.157875</v>
      </c>
      <c r="D133" s="2">
        <f>D12/'Output-Calculation-sheet'!D11*'Output-Calculation-sheet'!D110</f>
        <v>7278441545.3737135</v>
      </c>
      <c r="E133" s="2">
        <f>E12/'Output-Calculation-sheet'!E11*'Output-Calculation-sheet'!E110</f>
        <v>3592504014.0463033</v>
      </c>
      <c r="F133" s="2">
        <f>F12/'Output-Calculation-sheet'!F11*'Output-Calculation-sheet'!F110</f>
        <v>2942453470.6332378</v>
      </c>
      <c r="G133" s="2">
        <f>G12/'Output-Calculation-sheet'!G11*'Output-Calculation-sheet'!G110</f>
        <v>2776951085.3628626</v>
      </c>
      <c r="H133" s="2">
        <f>H12/'Output-Calculation-sheet'!H11*'Output-Calculation-sheet'!H110</f>
        <v>3030033168.6202555</v>
      </c>
      <c r="I133" s="2">
        <f>I12/'Output-Calculation-sheet'!I11*'Output-Calculation-sheet'!I110</f>
        <v>2383419307.0843916</v>
      </c>
      <c r="J133" s="2">
        <f>J12/'Output-Calculation-sheet'!J11*'Output-Calculation-sheet'!J110</f>
        <v>1734247497.6675332</v>
      </c>
      <c r="K133" s="2">
        <f>K12/'Output-Calculation-sheet'!K11*'Output-Calculation-sheet'!K110</f>
        <v>1913040800.3882387</v>
      </c>
      <c r="L133" s="2">
        <f>L12/'Output-Calculation-sheet'!L11*'Output-Calculation-sheet'!L110</f>
        <v>836843190.63399065</v>
      </c>
      <c r="M133" s="2">
        <f>M12/'Output-Calculation-sheet'!M11*'Output-Calculation-sheet'!M110</f>
        <v>1666681169.456434</v>
      </c>
      <c r="N133" s="2">
        <f>N12/'Output-Calculation-sheet'!N11*'Output-Calculation-sheet'!N110</f>
        <v>1515063500.9351847</v>
      </c>
      <c r="O133" s="2">
        <f>O12/'Output-Calculation-sheet'!O11*'Output-Calculation-sheet'!O110</f>
        <v>6687579720.2505074</v>
      </c>
      <c r="P133" s="2">
        <f>P12/'Output-Calculation-sheet'!P11*'Output-Calculation-sheet'!P110</f>
        <v>1281110914.3842368</v>
      </c>
      <c r="Q133" s="2">
        <f>Q12/'Output-Calculation-sheet'!Q11*'Output-Calculation-sheet'!Q110</f>
        <v>1841211816.228719</v>
      </c>
      <c r="R133" s="2">
        <f>R12/'Output-Calculation-sheet'!R11*'Output-Calculation-sheet'!R110</f>
        <v>963002434.37151694</v>
      </c>
      <c r="S133" s="2">
        <f>S12/'Output-Calculation-sheet'!S11*'Output-Calculation-sheet'!S110</f>
        <v>1120039152.0970764</v>
      </c>
      <c r="T133" s="2">
        <f>T12/'Output-Calculation-sheet'!T11*'Output-Calculation-sheet'!T110</f>
        <v>268140184.53202125</v>
      </c>
      <c r="U133" s="2">
        <f>U12/'Output-Calculation-sheet'!U11*'Output-Calculation-sheet'!U110</f>
        <v>620573799.58332288</v>
      </c>
      <c r="V133" s="2">
        <f>V12/'Output-Calculation-sheet'!V11*'Output-Calculation-sheet'!V110</f>
        <v>92798369.419963807</v>
      </c>
      <c r="W133" s="2">
        <f>W12/'Output-Calculation-sheet'!W11*'Output-Calculation-sheet'!W110</f>
        <v>185900035.35264206</v>
      </c>
      <c r="X133" s="2">
        <f>X12/'Output-Calculation-sheet'!X11*'Output-Calculation-sheet'!X110</f>
        <v>258543267.21676964</v>
      </c>
      <c r="Y133" s="2">
        <f>Y12/'Output-Calculation-sheet'!Y11*'Output-Calculation-sheet'!Y110</f>
        <v>182560315.49320576</v>
      </c>
      <c r="AA133" s="2">
        <f t="shared" si="11"/>
        <v>86986.320920693121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447D6-1B68-45AD-A5B8-B3797AAB5507}">
  <dimension ref="A1:AA133"/>
  <sheetViews>
    <sheetView workbookViewId="0">
      <selection activeCell="B5" sqref="B5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115754880080.18588</v>
      </c>
      <c r="C8" s="2">
        <v>54549524364.919197</v>
      </c>
      <c r="D8" s="2">
        <v>48618373091.153465</v>
      </c>
      <c r="E8" s="2">
        <v>38573745410.9823</v>
      </c>
      <c r="F8" s="2">
        <v>24831304126.503319</v>
      </c>
      <c r="G8" s="2">
        <v>17447155756.029121</v>
      </c>
      <c r="H8" s="2">
        <v>17019030699.819447</v>
      </c>
      <c r="I8" s="2">
        <v>15895732285.011921</v>
      </c>
      <c r="J8" s="2">
        <v>15471807940.987467</v>
      </c>
      <c r="K8" s="2">
        <v>15323485922.751516</v>
      </c>
      <c r="L8" s="2">
        <v>12292699633.742573</v>
      </c>
      <c r="M8" s="2">
        <v>11741647581.195496</v>
      </c>
      <c r="N8" s="2">
        <v>11524393190.04784</v>
      </c>
      <c r="O8" s="2">
        <v>10599019955.929386</v>
      </c>
      <c r="P8" s="2">
        <v>10491183308.107874</v>
      </c>
      <c r="Q8" s="2">
        <v>10321628830.401081</v>
      </c>
      <c r="R8" s="2">
        <v>9929881687.383419</v>
      </c>
      <c r="S8" s="2">
        <v>6599908044.7369337</v>
      </c>
      <c r="T8" s="2">
        <v>3650139124.0382671</v>
      </c>
      <c r="U8" s="2">
        <v>3179146457.0023885</v>
      </c>
      <c r="V8" s="2">
        <v>2448006354.820981</v>
      </c>
      <c r="W8" s="2">
        <v>2119430971.334924</v>
      </c>
      <c r="X8" s="2">
        <v>1271658582.8009555</v>
      </c>
      <c r="Y8" s="2">
        <v>1236675255.1880991</v>
      </c>
    </row>
    <row r="9" spans="1:27" x14ac:dyDescent="0.25">
      <c r="A9" s="2">
        <v>2032</v>
      </c>
      <c r="B9" s="2">
        <v>130743735110.03711</v>
      </c>
      <c r="C9" s="2">
        <v>61613027105.250465</v>
      </c>
      <c r="D9" s="2">
        <v>54913863575.405266</v>
      </c>
      <c r="E9" s="2">
        <v>43568578264.016975</v>
      </c>
      <c r="F9" s="2">
        <v>28046657271.843529</v>
      </c>
      <c r="G9" s="2">
        <v>19706351118.930447</v>
      </c>
      <c r="H9" s="2">
        <v>19222789053.086891</v>
      </c>
      <c r="I9" s="2">
        <v>17954037098.150879</v>
      </c>
      <c r="J9" s="2">
        <v>17475219685.844505</v>
      </c>
      <c r="K9" s="2">
        <v>17307691762.617474</v>
      </c>
      <c r="L9" s="2">
        <v>13884455355.90337</v>
      </c>
      <c r="M9" s="2">
        <v>13262048736.500809</v>
      </c>
      <c r="N9" s="2">
        <v>13016662532.929737</v>
      </c>
      <c r="O9" s="2">
        <v>11971464672.45343</v>
      </c>
      <c r="P9" s="2">
        <v>11849664484.779589</v>
      </c>
      <c r="Q9" s="2">
        <v>11658154755.732645</v>
      </c>
      <c r="R9" s="2">
        <v>11215681102.256138</v>
      </c>
      <c r="S9" s="2">
        <v>7454516203.1522264</v>
      </c>
      <c r="T9" s="2">
        <v>4122787932.7200084</v>
      </c>
      <c r="U9" s="2">
        <v>3590807419.6301808</v>
      </c>
      <c r="V9" s="2">
        <v>2764993529.2636337</v>
      </c>
      <c r="W9" s="2">
        <v>2393871613.0867853</v>
      </c>
      <c r="X9" s="2">
        <v>1436322967.8520722</v>
      </c>
      <c r="Y9" s="2">
        <v>1396809723.0064592</v>
      </c>
    </row>
    <row r="10" spans="1:27" x14ac:dyDescent="0.25">
      <c r="A10" s="2">
        <v>2033</v>
      </c>
      <c r="B10" s="2">
        <v>141149328097.67581</v>
      </c>
      <c r="C10" s="2">
        <v>66516666138.15712</v>
      </c>
      <c r="D10" s="2">
        <v>59284331600.228561</v>
      </c>
      <c r="E10" s="2">
        <v>47036101140.611298</v>
      </c>
      <c r="F10" s="2">
        <v>30278826178.361145</v>
      </c>
      <c r="G10" s="2">
        <v>21274734252.871876</v>
      </c>
      <c r="H10" s="2">
        <v>20752686595.063286</v>
      </c>
      <c r="I10" s="2">
        <v>19382957591.902176</v>
      </c>
      <c r="J10" s="2">
        <v>18866032203.686588</v>
      </c>
      <c r="K10" s="2">
        <v>18685171118.593731</v>
      </c>
      <c r="L10" s="2">
        <v>14989487204.404377</v>
      </c>
      <c r="M10" s="2">
        <v>14317544674.551771</v>
      </c>
      <c r="N10" s="2">
        <v>14052628747.763037</v>
      </c>
      <c r="O10" s="2">
        <v>12924245994.958899</v>
      </c>
      <c r="P10" s="2">
        <v>12792752010.655447</v>
      </c>
      <c r="Q10" s="2">
        <v>12586000463.00849</v>
      </c>
      <c r="R10" s="2">
        <v>12108311349.747581</v>
      </c>
      <c r="S10" s="2">
        <v>8047803992.1577654</v>
      </c>
      <c r="T10" s="2">
        <v>4450911136.2228527</v>
      </c>
      <c r="U10" s="2">
        <v>3876591518.3804412</v>
      </c>
      <c r="V10" s="2">
        <v>2985053000.9833093</v>
      </c>
      <c r="W10" s="2">
        <v>2584394345.5869589</v>
      </c>
      <c r="X10" s="2">
        <v>1550636607.3521764</v>
      </c>
      <c r="Y10" s="2">
        <v>1507978594.2839155</v>
      </c>
    </row>
    <row r="11" spans="1:27" x14ac:dyDescent="0.25">
      <c r="A11" s="2">
        <v>2034</v>
      </c>
      <c r="B11" s="2">
        <v>147641388569.98682</v>
      </c>
      <c r="C11" s="2">
        <v>69576051717.992188</v>
      </c>
      <c r="D11" s="2">
        <v>62011071224.117432</v>
      </c>
      <c r="E11" s="2">
        <v>49199492331.359833</v>
      </c>
      <c r="F11" s="2">
        <v>31671478720.387321</v>
      </c>
      <c r="G11" s="2">
        <v>22253250149.216873</v>
      </c>
      <c r="H11" s="2">
        <v>21707191289.870171</v>
      </c>
      <c r="I11" s="2">
        <v>20274462599.505119</v>
      </c>
      <c r="J11" s="2">
        <v>19733761604.808102</v>
      </c>
      <c r="K11" s="2">
        <v>19544581945.92297</v>
      </c>
      <c r="L11" s="2">
        <v>15678917743.617321</v>
      </c>
      <c r="M11" s="2">
        <v>14976069706.83448</v>
      </c>
      <c r="N11" s="2">
        <v>14698969165.071169</v>
      </c>
      <c r="O11" s="2">
        <v>13518687269.94842</v>
      </c>
      <c r="P11" s="2">
        <v>13381145315.673389</v>
      </c>
      <c r="Q11" s="2">
        <v>13164884381.278669</v>
      </c>
      <c r="R11" s="2">
        <v>12665224305.406387</v>
      </c>
      <c r="S11" s="2">
        <v>8417956871.3145065</v>
      </c>
      <c r="T11" s="2">
        <v>4655627549.9860525</v>
      </c>
      <c r="U11" s="2">
        <v>4054892519.9010305</v>
      </c>
      <c r="V11" s="2">
        <v>3122348338.1741939</v>
      </c>
      <c r="W11" s="2">
        <v>2703261679.9340181</v>
      </c>
      <c r="X11" s="2">
        <v>1621957007.960412</v>
      </c>
      <c r="Y11" s="2">
        <v>1577336970.6714184</v>
      </c>
    </row>
    <row r="12" spans="1:27" x14ac:dyDescent="0.25">
      <c r="A12" s="2">
        <v>2035</v>
      </c>
      <c r="B12" s="2">
        <v>150921593283.44193</v>
      </c>
      <c r="C12" s="2">
        <v>71121849241.298264</v>
      </c>
      <c r="D12" s="2">
        <v>63388794707.253929</v>
      </c>
      <c r="E12" s="2">
        <v>50292576108.260399</v>
      </c>
      <c r="F12" s="2">
        <v>32375135972.509823</v>
      </c>
      <c r="G12" s="2">
        <v>22747659045.910191</v>
      </c>
      <c r="H12" s="2">
        <v>22189468189.827332</v>
      </c>
      <c r="I12" s="2">
        <v>20724908022.877316</v>
      </c>
      <c r="J12" s="2">
        <v>20172194069.154686</v>
      </c>
      <c r="K12" s="2">
        <v>19978811334.053764</v>
      </c>
      <c r="L12" s="2">
        <v>16027262204.358482</v>
      </c>
      <c r="M12" s="2">
        <v>15308798726.232073</v>
      </c>
      <c r="N12" s="2">
        <v>15025541736.65967</v>
      </c>
      <c r="O12" s="2">
        <v>13819037071.126223</v>
      </c>
      <c r="P12" s="2">
        <v>13678439295.099037</v>
      </c>
      <c r="Q12" s="2">
        <v>13457373609.521681</v>
      </c>
      <c r="R12" s="2">
        <v>12946612396.279472</v>
      </c>
      <c r="S12" s="2">
        <v>8604981811.0986404</v>
      </c>
      <c r="T12" s="2">
        <v>4759063392.614398</v>
      </c>
      <c r="U12" s="2">
        <v>4144981604.5754695</v>
      </c>
      <c r="V12" s="2">
        <v>3191718735.1552048</v>
      </c>
      <c r="W12" s="2">
        <v>2763321069.7169776</v>
      </c>
      <c r="X12" s="2">
        <v>1657992641.8301873</v>
      </c>
      <c r="Y12" s="2">
        <v>1612381264.2534363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1875.8580092642221</v>
      </c>
      <c r="C16" s="2">
        <f>C5/'Output-Calculation-sheet'!C4*'Output-Calculation-sheet'!C22</f>
        <v>4249.8581743255008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1707.4169858256491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373.12989625691489</v>
      </c>
      <c r="M16" s="2">
        <f>M5/'Output-Calculation-sheet'!M4*'Output-Calculation-sheet'!M22</f>
        <v>2222.2720412619078</v>
      </c>
      <c r="N16" s="2">
        <f>N5/'Output-Calculation-sheet'!N4*'Output-Calculation-sheet'!N22</f>
        <v>710.33526637130376</v>
      </c>
      <c r="O16" s="2">
        <f>O5/'Output-Calculation-sheet'!O4*'Output-Calculation-sheet'!O22</f>
        <v>823.76753139274808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189.09317582226095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128.03370699421714</v>
      </c>
      <c r="Y16" s="2">
        <f>Y5/'Output-Calculation-sheet'!Y4*'Output-Calculation-sheet'!Y22</f>
        <v>0</v>
      </c>
      <c r="AA16" s="2">
        <f>SUM(B16:Y16)/1000</f>
        <v>12.279764787514726</v>
      </c>
    </row>
    <row r="17" spans="1:27" x14ac:dyDescent="0.25">
      <c r="A17" s="2">
        <v>2029</v>
      </c>
      <c r="B17" s="2">
        <f>B6/'Output-Calculation-sheet'!B5*'Output-Calculation-sheet'!B23</f>
        <v>3123.3843402861871</v>
      </c>
      <c r="C17" s="2">
        <f>C6/'Output-Calculation-sheet'!C5*'Output-Calculation-sheet'!C23</f>
        <v>6034.0828945965577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2480.5154227595694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588.19669491918614</v>
      </c>
      <c r="M17" s="2">
        <f>M6/'Output-Calculation-sheet'!M5*'Output-Calculation-sheet'!M23</f>
        <v>4318.0385811938459</v>
      </c>
      <c r="N17" s="2">
        <f>N6/'Output-Calculation-sheet'!N5*'Output-Calculation-sheet'!N23</f>
        <v>1398.0542279307253</v>
      </c>
      <c r="O17" s="2">
        <f>O6/'Output-Calculation-sheet'!O5*'Output-Calculation-sheet'!O23</f>
        <v>1173.4422022645142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287.39491264427727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191.65415128847877</v>
      </c>
      <c r="Y17" s="2">
        <f>Y6/'Output-Calculation-sheet'!Y5*'Output-Calculation-sheet'!Y23</f>
        <v>0</v>
      </c>
      <c r="AA17" s="2">
        <f t="shared" ref="AA17:AA23" si="0">SUM(B17:Y17)/1000</f>
        <v>19.594763427883347</v>
      </c>
    </row>
    <row r="18" spans="1:27" x14ac:dyDescent="0.25">
      <c r="A18" s="2">
        <v>2030</v>
      </c>
      <c r="B18" s="2">
        <f>B7/'Output-Calculation-sheet'!B6*'Output-Calculation-sheet'!B24</f>
        <v>4573.1391709874142</v>
      </c>
      <c r="C18" s="2">
        <f>C7/'Output-Calculation-sheet'!C6*'Output-Calculation-sheet'!C24</f>
        <v>7844.7635839708655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3700.9324206321512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824.7758444486376</v>
      </c>
      <c r="M18" s="2">
        <f>M7/'Output-Calculation-sheet'!M6*'Output-Calculation-sheet'!M24</f>
        <v>5615.1146752814093</v>
      </c>
      <c r="N18" s="2">
        <f>N7/'Output-Calculation-sheet'!N6*'Output-Calculation-sheet'!N24</f>
        <v>2427.6699258614372</v>
      </c>
      <c r="O18" s="2">
        <f>O7/'Output-Calculation-sheet'!O6*'Output-Calculation-sheet'!O24</f>
        <v>1530.2519499318507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426.01062659472461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309.78138450795711</v>
      </c>
      <c r="Y18" s="2">
        <f>Y7/'Output-Calculation-sheet'!Y6*'Output-Calculation-sheet'!Y24</f>
        <v>0</v>
      </c>
      <c r="AA18" s="2">
        <f t="shared" si="0"/>
        <v>27.25243958221645</v>
      </c>
    </row>
    <row r="19" spans="1:27" x14ac:dyDescent="0.25">
      <c r="A19" s="2">
        <v>2031</v>
      </c>
      <c r="B19" s="2">
        <f>B8/'Output-Calculation-sheet'!B7*'Output-Calculation-sheet'!B25</f>
        <v>6412.3673393562785</v>
      </c>
      <c r="C19" s="2">
        <f>C8/'Output-Calculation-sheet'!C7*'Output-Calculation-sheet'!C25</f>
        <v>9684.8827729581426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5197.7683990856185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1056.6796694322445</v>
      </c>
      <c r="M19" s="2">
        <f>M8/'Output-Calculation-sheet'!M7*'Output-Calculation-sheet'!M25</f>
        <v>6855.5702283772071</v>
      </c>
      <c r="N19" s="2">
        <f>N8/'Output-Calculation-sheet'!N7*'Output-Calculation-sheet'!N25</f>
        <v>3500.013680374635</v>
      </c>
      <c r="O19" s="2">
        <f>O8/'Output-Calculation-sheet'!O7*'Output-Calculation-sheet'!O25</f>
        <v>1891.8058482965982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669.23093762265705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476.70766008009258</v>
      </c>
      <c r="Y19" s="2">
        <f>Y8/'Output-Calculation-sheet'!Y7*'Output-Calculation-sheet'!Y25</f>
        <v>0</v>
      </c>
      <c r="AA19" s="2">
        <f t="shared" si="0"/>
        <v>35.745026535583477</v>
      </c>
    </row>
    <row r="20" spans="1:27" x14ac:dyDescent="0.25">
      <c r="A20" s="2">
        <v>2032</v>
      </c>
      <c r="B20" s="2">
        <f>B9/'Output-Calculation-sheet'!B8*'Output-Calculation-sheet'!B26</f>
        <v>9075.6345376637346</v>
      </c>
      <c r="C20" s="2">
        <f>C9/'Output-Calculation-sheet'!C8*'Output-Calculation-sheet'!C26</f>
        <v>11242.309590563194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7404.3703014869216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1286.6202341010612</v>
      </c>
      <c r="M20" s="2">
        <f>M9/'Output-Calculation-sheet'!M8*'Output-Calculation-sheet'!M26</f>
        <v>7829.8640419785033</v>
      </c>
      <c r="N20" s="2">
        <f>N9/'Output-Calculation-sheet'!N8*'Output-Calculation-sheet'!N26</f>
        <v>4409.9200109402391</v>
      </c>
      <c r="O20" s="2">
        <f>O9/'Output-Calculation-sheet'!O8*'Output-Calculation-sheet'!O26</f>
        <v>2194.0809313067266</v>
      </c>
      <c r="P20" s="2">
        <f>P9/'Output-Calculation-sheet'!P8*'Output-Calculation-sheet'!P26</f>
        <v>0</v>
      </c>
      <c r="Q20" s="2">
        <f>Q9/'Output-Calculation-sheet'!Q8*'Output-Calculation-sheet'!Q26</f>
        <v>132.60501019293261</v>
      </c>
      <c r="R20" s="2">
        <f>R9/'Output-Calculation-sheet'!R8*'Output-Calculation-sheet'!R26</f>
        <v>0</v>
      </c>
      <c r="S20" s="2">
        <f>S9/'Output-Calculation-sheet'!S8*'Output-Calculation-sheet'!S26</f>
        <v>936.30154558210995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723.91579757935142</v>
      </c>
      <c r="Y20" s="2">
        <f>Y9/'Output-Calculation-sheet'!Y8*'Output-Calculation-sheet'!Y26</f>
        <v>0</v>
      </c>
      <c r="AA20" s="2">
        <f t="shared" si="0"/>
        <v>45.235622001394773</v>
      </c>
    </row>
    <row r="21" spans="1:27" x14ac:dyDescent="0.25">
      <c r="A21" s="2">
        <v>2033</v>
      </c>
      <c r="B21" s="2">
        <f>B10/'Output-Calculation-sheet'!B9*'Output-Calculation-sheet'!B27</f>
        <v>18355.023405472388</v>
      </c>
      <c r="C21" s="2">
        <f>C10/'Output-Calculation-sheet'!C9*'Output-Calculation-sheet'!C27</f>
        <v>21295.275196855528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10611.426286241784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7369.7392009031582</v>
      </c>
      <c r="N21" s="2">
        <f>N10/'Output-Calculation-sheet'!N9*'Output-Calculation-sheet'!N27</f>
        <v>4031.1580878325149</v>
      </c>
      <c r="O21" s="2">
        <f>O10/'Output-Calculation-sheet'!O9*'Output-Calculation-sheet'!O27</f>
        <v>3269.0862877713353</v>
      </c>
      <c r="P21" s="2">
        <f>P10/'Output-Calculation-sheet'!P9*'Output-Calculation-sheet'!P27</f>
        <v>0</v>
      </c>
      <c r="Q21" s="2">
        <f>Q10/'Output-Calculation-sheet'!Q9*'Output-Calculation-sheet'!Q27</f>
        <v>273.88859664437928</v>
      </c>
      <c r="R21" s="2">
        <f>R10/'Output-Calculation-sheet'!R9*'Output-Calculation-sheet'!R27</f>
        <v>0</v>
      </c>
      <c r="S21" s="2">
        <f>S10/'Output-Calculation-sheet'!S9*'Output-Calculation-sheet'!S27</f>
        <v>1754.992525492466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866.68094249043168</v>
      </c>
      <c r="Y21" s="2">
        <f>Y10/'Output-Calculation-sheet'!Y9*'Output-Calculation-sheet'!Y27</f>
        <v>0</v>
      </c>
      <c r="AA21" s="2">
        <f t="shared" si="0"/>
        <v>67.827270529703981</v>
      </c>
    </row>
    <row r="22" spans="1:27" x14ac:dyDescent="0.25">
      <c r="A22" s="2">
        <v>2034</v>
      </c>
      <c r="B22" s="2">
        <f>B11/'Output-Calculation-sheet'!B10*'Output-Calculation-sheet'!B28</f>
        <v>36517.745278930452</v>
      </c>
      <c r="C22" s="2">
        <f>C11/'Output-Calculation-sheet'!C10*'Output-Calculation-sheet'!C28</f>
        <v>25669.395644505108</v>
      </c>
      <c r="D22" s="2">
        <f>D11/'Output-Calculation-sheet'!D10*'Output-Calculation-sheet'!D28</f>
        <v>0</v>
      </c>
      <c r="E22" s="2">
        <f>E11/'Output-Calculation-sheet'!E10*'Output-Calculation-sheet'!E28</f>
        <v>1896.6354578448334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13520.418022834107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1111.9788982258497</v>
      </c>
      <c r="M22" s="2">
        <f>M11/'Output-Calculation-sheet'!M10*'Output-Calculation-sheet'!M28</f>
        <v>10107.817478399393</v>
      </c>
      <c r="N22" s="2">
        <f>N11/'Output-Calculation-sheet'!N10*'Output-Calculation-sheet'!N28</f>
        <v>5817.1052626327046</v>
      </c>
      <c r="O22" s="2">
        <f>O11/'Output-Calculation-sheet'!O10*'Output-Calculation-sheet'!O28</f>
        <v>3865.0152809842784</v>
      </c>
      <c r="P22" s="2">
        <f>P11/'Output-Calculation-sheet'!P10*'Output-Calculation-sheet'!P28</f>
        <v>0</v>
      </c>
      <c r="Q22" s="2">
        <f>Q11/'Output-Calculation-sheet'!Q10*'Output-Calculation-sheet'!Q28</f>
        <v>1680.1134340976521</v>
      </c>
      <c r="R22" s="2">
        <f>R11/'Output-Calculation-sheet'!R10*'Output-Calculation-sheet'!R28</f>
        <v>0</v>
      </c>
      <c r="S22" s="2">
        <f>S11/'Output-Calculation-sheet'!S10*'Output-Calculation-sheet'!S28</f>
        <v>2950.0988702816903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973.49438488121643</v>
      </c>
      <c r="Y22" s="2">
        <f>Y11/'Output-Calculation-sheet'!Y10*'Output-Calculation-sheet'!Y28</f>
        <v>101.58414522787777</v>
      </c>
      <c r="AA22" s="2">
        <f t="shared" si="0"/>
        <v>104.21140215884517</v>
      </c>
    </row>
    <row r="23" spans="1:27" x14ac:dyDescent="0.25">
      <c r="A23" s="2">
        <v>2035</v>
      </c>
      <c r="B23" s="2">
        <f>B12/'Output-Calculation-sheet'!B11*'Output-Calculation-sheet'!B29</f>
        <v>38331.445821669658</v>
      </c>
      <c r="C23" s="2">
        <f>C12/'Output-Calculation-sheet'!C11*'Output-Calculation-sheet'!C29</f>
        <v>32567.907005031782</v>
      </c>
      <c r="D23" s="2">
        <f>D12/'Output-Calculation-sheet'!D11*'Output-Calculation-sheet'!D29</f>
        <v>0</v>
      </c>
      <c r="E23" s="2">
        <f>E12/'Output-Calculation-sheet'!E11*'Output-Calculation-sheet'!E29</f>
        <v>6447.8772393989375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14136.565040254081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2333.310516582796</v>
      </c>
      <c r="M23" s="2">
        <f>M12/'Output-Calculation-sheet'!M11*'Output-Calculation-sheet'!M29</f>
        <v>10716.042992496352</v>
      </c>
      <c r="N23" s="2">
        <f>N12/'Output-Calculation-sheet'!N11*'Output-Calculation-sheet'!N29</f>
        <v>6310.3760180983427</v>
      </c>
      <c r="O23" s="2">
        <f>O12/'Output-Calculation-sheet'!O11*'Output-Calculation-sheet'!O29</f>
        <v>4879.5918586447679</v>
      </c>
      <c r="P23" s="2">
        <f>P12/'Output-Calculation-sheet'!P11*'Output-Calculation-sheet'!P29</f>
        <v>744.70224408561148</v>
      </c>
      <c r="Q23" s="2">
        <f>Q12/'Output-Calculation-sheet'!Q11*'Output-Calculation-sheet'!Q29</f>
        <v>1991.5440550875264</v>
      </c>
      <c r="R23" s="2">
        <f>R12/'Output-Calculation-sheet'!R11*'Output-Calculation-sheet'!R29</f>
        <v>0</v>
      </c>
      <c r="S23" s="2">
        <f>S12/'Output-Calculation-sheet'!S11*'Output-Calculation-sheet'!S29</f>
        <v>3034.0832117781824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1004.5432951962123</v>
      </c>
      <c r="Y23" s="2">
        <f>Y12/'Output-Calculation-sheet'!Y11*'Output-Calculation-sheet'!Y29</f>
        <v>141.78192581207537</v>
      </c>
      <c r="AA23" s="2">
        <f t="shared" si="0"/>
        <v>122.63977122413633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14579.83687563435</v>
      </c>
      <c r="C27" s="2">
        <f>C5/'Output-Calculation-sheet'!C4*'Output-Calculation-sheet'!C13</f>
        <v>0</v>
      </c>
      <c r="D27" s="2">
        <f>D5/'Output-Calculation-sheet'!D4*'Output-Calculation-sheet'!D13</f>
        <v>3918.4508967328952</v>
      </c>
      <c r="E27" s="2">
        <f>E5/'Output-Calculation-sheet'!E4*'Output-Calculation-sheet'!E13</f>
        <v>4669.0208763465844</v>
      </c>
      <c r="F27" s="2">
        <f>F5/'Output-Calculation-sheet'!F4*'Output-Calculation-sheet'!F13</f>
        <v>2134.4928282663304</v>
      </c>
      <c r="G27" s="2">
        <f>G5/'Output-Calculation-sheet'!G4*'Output-Calculation-sheet'!G13</f>
        <v>1231.5692344546221</v>
      </c>
      <c r="H27" s="2">
        <f>H5/'Output-Calculation-sheet'!H4*'Output-Calculation-sheet'!H13</f>
        <v>0</v>
      </c>
      <c r="I27" s="2">
        <f>I5/'Output-Calculation-sheet'!I4*'Output-Calculation-sheet'!I13</f>
        <v>1299.454337783626</v>
      </c>
      <c r="J27" s="2">
        <f>J5/'Output-Calculation-sheet'!J4*'Output-Calculation-sheet'!J13</f>
        <v>1346.7253379882484</v>
      </c>
      <c r="K27" s="2">
        <f>K5/'Output-Calculation-sheet'!K4*'Output-Calculation-sheet'!K13</f>
        <v>1727.8320998672864</v>
      </c>
      <c r="L27" s="2">
        <f>L5/'Output-Calculation-sheet'!L4*'Output-Calculation-sheet'!L13</f>
        <v>1645.5257673178148</v>
      </c>
      <c r="M27" s="2">
        <f>M5/'Output-Calculation-sheet'!M4*'Output-Calculation-sheet'!M13</f>
        <v>0</v>
      </c>
      <c r="N27" s="2">
        <f>N5/'Output-Calculation-sheet'!N4*'Output-Calculation-sheet'!N13</f>
        <v>1112.1974872033873</v>
      </c>
      <c r="O27" s="2">
        <f>O5/'Output-Calculation-sheet'!O4*'Output-Calculation-sheet'!O13</f>
        <v>0</v>
      </c>
      <c r="P27" s="2">
        <f>P5/'Output-Calculation-sheet'!P4*'Output-Calculation-sheet'!P13</f>
        <v>1288.6493813362872</v>
      </c>
      <c r="Q27" s="2">
        <f>Q5/'Output-Calculation-sheet'!Q4*'Output-Calculation-sheet'!Q13</f>
        <v>1533.5712884581833</v>
      </c>
      <c r="R27" s="2">
        <f>R5/'Output-Calculation-sheet'!R4*'Output-Calculation-sheet'!R13</f>
        <v>1239.942502713765</v>
      </c>
      <c r="S27" s="2">
        <f>S5/'Output-Calculation-sheet'!S4*'Output-Calculation-sheet'!S13</f>
        <v>716.65137337140015</v>
      </c>
      <c r="T27" s="2">
        <f>T5/'Output-Calculation-sheet'!T4*'Output-Calculation-sheet'!T13</f>
        <v>400.28311497070956</v>
      </c>
      <c r="U27" s="2">
        <f>U5/'Output-Calculation-sheet'!U4*'Output-Calculation-sheet'!U13</f>
        <v>307.5330418839111</v>
      </c>
      <c r="V27" s="2">
        <f>V5/'Output-Calculation-sheet'!V4*'Output-Calculation-sheet'!V13</f>
        <v>390.66255902184946</v>
      </c>
      <c r="W27" s="2">
        <f>W5/'Output-Calculation-sheet'!W4*'Output-Calculation-sheet'!W13</f>
        <v>175.50156634452452</v>
      </c>
      <c r="X27" s="2">
        <f>X5/'Output-Calculation-sheet'!X4*'Output-Calculation-sheet'!X13</f>
        <v>0</v>
      </c>
      <c r="Y27" s="2">
        <f>Y5/'Output-Calculation-sheet'!Y4*'Output-Calculation-sheet'!Y13</f>
        <v>134.01065182264151</v>
      </c>
      <c r="AA27" s="2">
        <f>SUM(B27:Y27)/1000</f>
        <v>39.851911221518414</v>
      </c>
    </row>
    <row r="28" spans="1:27" x14ac:dyDescent="0.25">
      <c r="A28" s="2">
        <v>2029</v>
      </c>
      <c r="B28" s="2">
        <f>B6/'Output-Calculation-sheet'!B5*'Output-Calculation-sheet'!B14</f>
        <v>20334.201124390136</v>
      </c>
      <c r="C28" s="2">
        <f>C6/'Output-Calculation-sheet'!C5*'Output-Calculation-sheet'!C14</f>
        <v>0</v>
      </c>
      <c r="D28" s="2">
        <f>D6/'Output-Calculation-sheet'!D5*'Output-Calculation-sheet'!D14</f>
        <v>5460.640293329715</v>
      </c>
      <c r="E28" s="2">
        <f>E6/'Output-Calculation-sheet'!E5*'Output-Calculation-sheet'!E14</f>
        <v>6648.1399737464262</v>
      </c>
      <c r="F28" s="2">
        <f>F6/'Output-Calculation-sheet'!F5*'Output-Calculation-sheet'!F14</f>
        <v>2996.654679281115</v>
      </c>
      <c r="G28" s="2">
        <f>G6/'Output-Calculation-sheet'!G5*'Output-Calculation-sheet'!G14</f>
        <v>1730.1513479633811</v>
      </c>
      <c r="H28" s="2">
        <f>H6/'Output-Calculation-sheet'!H5*'Output-Calculation-sheet'!H14</f>
        <v>0</v>
      </c>
      <c r="I28" s="2">
        <f>I6/'Output-Calculation-sheet'!I5*'Output-Calculation-sheet'!I14</f>
        <v>1827.2119669284266</v>
      </c>
      <c r="J28" s="2">
        <f>J6/'Output-Calculation-sheet'!J5*'Output-Calculation-sheet'!J14</f>
        <v>1885.1985931437066</v>
      </c>
      <c r="K28" s="2">
        <f>K6/'Output-Calculation-sheet'!K5*'Output-Calculation-sheet'!K14</f>
        <v>2424.317946238054</v>
      </c>
      <c r="L28" s="2">
        <f>L6/'Output-Calculation-sheet'!L5*'Output-Calculation-sheet'!L14</f>
        <v>2279.5763244606846</v>
      </c>
      <c r="M28" s="2">
        <f>M6/'Output-Calculation-sheet'!M5*'Output-Calculation-sheet'!M14</f>
        <v>0</v>
      </c>
      <c r="N28" s="2">
        <f>N6/'Output-Calculation-sheet'!N5*'Output-Calculation-sheet'!N14</f>
        <v>1443.1019053872571</v>
      </c>
      <c r="O28" s="2">
        <f>O6/'Output-Calculation-sheet'!O5*'Output-Calculation-sheet'!O14</f>
        <v>0</v>
      </c>
      <c r="P28" s="2">
        <f>P6/'Output-Calculation-sheet'!P5*'Output-Calculation-sheet'!P14</f>
        <v>1864.4565823833213</v>
      </c>
      <c r="Q28" s="2">
        <f>Q6/'Output-Calculation-sheet'!Q5*'Output-Calculation-sheet'!Q14</f>
        <v>2156.1078714481741</v>
      </c>
      <c r="R28" s="2">
        <f>R6/'Output-Calculation-sheet'!R5*'Output-Calculation-sheet'!R14</f>
        <v>1756.4935039175714</v>
      </c>
      <c r="S28" s="2">
        <f>S6/'Output-Calculation-sheet'!S5*'Output-Calculation-sheet'!S14</f>
        <v>996.30630452885521</v>
      </c>
      <c r="T28" s="2">
        <f>T6/'Output-Calculation-sheet'!T5*'Output-Calculation-sheet'!T14</f>
        <v>559.67109679344514</v>
      </c>
      <c r="U28" s="2">
        <f>U6/'Output-Calculation-sheet'!U5*'Output-Calculation-sheet'!U14</f>
        <v>438.38282422123046</v>
      </c>
      <c r="V28" s="2">
        <f>V6/'Output-Calculation-sheet'!V5*'Output-Calculation-sheet'!V14</f>
        <v>536.17218636016787</v>
      </c>
      <c r="W28" s="2">
        <f>W6/'Output-Calculation-sheet'!W5*'Output-Calculation-sheet'!W14</f>
        <v>246.492676968056</v>
      </c>
      <c r="X28" s="2">
        <f>X6/'Output-Calculation-sheet'!X5*'Output-Calculation-sheet'!X14</f>
        <v>0</v>
      </c>
      <c r="Y28" s="2">
        <f>Y6/'Output-Calculation-sheet'!Y5*'Output-Calculation-sheet'!Y14</f>
        <v>188.55645899095981</v>
      </c>
      <c r="AA28" s="2">
        <f t="shared" ref="AA28:AA34" si="1">SUM(B28:Y28)/1000</f>
        <v>55.771833660480702</v>
      </c>
    </row>
    <row r="29" spans="1:27" x14ac:dyDescent="0.25">
      <c r="A29" s="2">
        <v>2030</v>
      </c>
      <c r="B29" s="2">
        <f>B7/'Output-Calculation-sheet'!B6*'Output-Calculation-sheet'!B15</f>
        <v>25821.281602598094</v>
      </c>
      <c r="C29" s="2">
        <f>C7/'Output-Calculation-sheet'!C6*'Output-Calculation-sheet'!C15</f>
        <v>0</v>
      </c>
      <c r="D29" s="2">
        <f>D7/'Output-Calculation-sheet'!D6*'Output-Calculation-sheet'!D15</f>
        <v>7000.504149813547</v>
      </c>
      <c r="E29" s="2">
        <f>E7/'Output-Calculation-sheet'!E6*'Output-Calculation-sheet'!E15</f>
        <v>8534.3070170871979</v>
      </c>
      <c r="F29" s="2">
        <f>F7/'Output-Calculation-sheet'!F6*'Output-Calculation-sheet'!F15</f>
        <v>3837.2569647095911</v>
      </c>
      <c r="G29" s="2">
        <f>G7/'Output-Calculation-sheet'!G6*'Output-Calculation-sheet'!G15</f>
        <v>2213.6496888994648</v>
      </c>
      <c r="H29" s="2">
        <f>H7/'Output-Calculation-sheet'!H6*'Output-Calculation-sheet'!H15</f>
        <v>0</v>
      </c>
      <c r="I29" s="2">
        <f>I7/'Output-Calculation-sheet'!I6*'Output-Calculation-sheet'!I15</f>
        <v>2343.6970290833042</v>
      </c>
      <c r="J29" s="2">
        <f>J7/'Output-Calculation-sheet'!J6*'Output-Calculation-sheet'!J15</f>
        <v>2387.0529982673861</v>
      </c>
      <c r="K29" s="2">
        <f>K7/'Output-Calculation-sheet'!K6*'Output-Calculation-sheet'!K15</f>
        <v>3101.5796806476469</v>
      </c>
      <c r="L29" s="2">
        <f>L7/'Output-Calculation-sheet'!L6*'Output-Calculation-sheet'!L15</f>
        <v>2851.1977851411589</v>
      </c>
      <c r="M29" s="2">
        <f>M7/'Output-Calculation-sheet'!M6*'Output-Calculation-sheet'!M15</f>
        <v>0</v>
      </c>
      <c r="N29" s="2">
        <f>N7/'Output-Calculation-sheet'!N6*'Output-Calculation-sheet'!N15</f>
        <v>1776.2499586867702</v>
      </c>
      <c r="O29" s="2">
        <f>O7/'Output-Calculation-sheet'!O6*'Output-Calculation-sheet'!O15</f>
        <v>0</v>
      </c>
      <c r="P29" s="2">
        <f>P7/'Output-Calculation-sheet'!P6*'Output-Calculation-sheet'!P15</f>
        <v>2469.0844822735244</v>
      </c>
      <c r="Q29" s="2">
        <f>Q7/'Output-Calculation-sheet'!Q6*'Output-Calculation-sheet'!Q15</f>
        <v>2795.5710527018946</v>
      </c>
      <c r="R29" s="2">
        <f>R7/'Output-Calculation-sheet'!R6*'Output-Calculation-sheet'!R15</f>
        <v>2278.2759540845518</v>
      </c>
      <c r="S29" s="2">
        <f>S7/'Output-Calculation-sheet'!S6*'Output-Calculation-sheet'!S15</f>
        <v>1258.1078223170832</v>
      </c>
      <c r="T29" s="2">
        <f>T7/'Output-Calculation-sheet'!T6*'Output-Calculation-sheet'!T15</f>
        <v>721.11707404861693</v>
      </c>
      <c r="U29" s="2">
        <f>U7/'Output-Calculation-sheet'!U6*'Output-Calculation-sheet'!U15</f>
        <v>574.82131091218355</v>
      </c>
      <c r="V29" s="2">
        <f>V7/'Output-Calculation-sheet'!V6*'Output-Calculation-sheet'!V15</f>
        <v>683.60344026860491</v>
      </c>
      <c r="W29" s="2">
        <f>W7/'Output-Calculation-sheet'!W6*'Output-Calculation-sheet'!W15</f>
        <v>315.12699009695649</v>
      </c>
      <c r="X29" s="2">
        <f>X7/'Output-Calculation-sheet'!X6*'Output-Calculation-sheet'!X15</f>
        <v>0</v>
      </c>
      <c r="Y29" s="2">
        <f>Y7/'Output-Calculation-sheet'!Y6*'Output-Calculation-sheet'!Y15</f>
        <v>241.96007446184439</v>
      </c>
      <c r="AA29" s="2">
        <f t="shared" si="1"/>
        <v>71.204445076099418</v>
      </c>
    </row>
    <row r="30" spans="1:27" x14ac:dyDescent="0.25">
      <c r="A30" s="2">
        <v>2031</v>
      </c>
      <c r="B30" s="2">
        <f>B8/'Output-Calculation-sheet'!B7*'Output-Calculation-sheet'!B16</f>
        <v>30685.12685250444</v>
      </c>
      <c r="C30" s="2">
        <f>C8/'Output-Calculation-sheet'!C7*'Output-Calculation-sheet'!C16</f>
        <v>0</v>
      </c>
      <c r="D30" s="2">
        <f>D8/'Output-Calculation-sheet'!D7*'Output-Calculation-sheet'!D16</f>
        <v>8386.9633751054789</v>
      </c>
      <c r="E30" s="2">
        <f>E8/'Output-Calculation-sheet'!E7*'Output-Calculation-sheet'!E16</f>
        <v>10241.088666352975</v>
      </c>
      <c r="F30" s="2">
        <f>F8/'Output-Calculation-sheet'!F7*'Output-Calculation-sheet'!F16</f>
        <v>4606.1481887509981</v>
      </c>
      <c r="G30" s="2">
        <f>G8/'Output-Calculation-sheet'!G7*'Output-Calculation-sheet'!G16</f>
        <v>2652.3814165606086</v>
      </c>
      <c r="H30" s="2">
        <f>H8/'Output-Calculation-sheet'!H7*'Output-Calculation-sheet'!H16</f>
        <v>0</v>
      </c>
      <c r="I30" s="2">
        <f>I8/'Output-Calculation-sheet'!I7*'Output-Calculation-sheet'!I16</f>
        <v>2814.4096146141096</v>
      </c>
      <c r="J30" s="2">
        <f>J8/'Output-Calculation-sheet'!J7*'Output-Calculation-sheet'!J16</f>
        <v>2862.2511112452726</v>
      </c>
      <c r="K30" s="2">
        <f>K8/'Output-Calculation-sheet'!K7*'Output-Calculation-sheet'!K16</f>
        <v>3729.4901562912223</v>
      </c>
      <c r="L30" s="2">
        <f>L8/'Output-Calculation-sheet'!L7*'Output-Calculation-sheet'!L16</f>
        <v>3388.9647512630381</v>
      </c>
      <c r="M30" s="2">
        <f>M8/'Output-Calculation-sheet'!M7*'Output-Calculation-sheet'!M16</f>
        <v>0</v>
      </c>
      <c r="N30" s="2">
        <f>N8/'Output-Calculation-sheet'!N7*'Output-Calculation-sheet'!N16</f>
        <v>2000.977549049295</v>
      </c>
      <c r="O30" s="2">
        <f>O8/'Output-Calculation-sheet'!O7*'Output-Calculation-sheet'!O16</f>
        <v>0</v>
      </c>
      <c r="P30" s="2">
        <f>P8/'Output-Calculation-sheet'!P7*'Output-Calculation-sheet'!P16</f>
        <v>3011.5453162418517</v>
      </c>
      <c r="Q30" s="2">
        <f>Q8/'Output-Calculation-sheet'!Q7*'Output-Calculation-sheet'!Q16</f>
        <v>3358.6857625863236</v>
      </c>
      <c r="R30" s="2">
        <f>R8/'Output-Calculation-sheet'!R7*'Output-Calculation-sheet'!R16</f>
        <v>2739.9765523050864</v>
      </c>
      <c r="S30" s="2">
        <f>S8/'Output-Calculation-sheet'!S7*'Output-Calculation-sheet'!S16</f>
        <v>1474.8834063673071</v>
      </c>
      <c r="T30" s="2">
        <f>T8/'Output-Calculation-sheet'!T7*'Output-Calculation-sheet'!T16</f>
        <v>868.92659264305451</v>
      </c>
      <c r="U30" s="2">
        <f>U8/'Output-Calculation-sheet'!U7*'Output-Calculation-sheet'!U16</f>
        <v>695.56002732764205</v>
      </c>
      <c r="V30" s="2">
        <f>V8/'Output-Calculation-sheet'!V7*'Output-Calculation-sheet'!V16</f>
        <v>818.98550105083871</v>
      </c>
      <c r="W30" s="2">
        <f>W8/'Output-Calculation-sheet'!W7*'Output-Calculation-sheet'!W16</f>
        <v>377.93000264049823</v>
      </c>
      <c r="X30" s="2">
        <f>X8/'Output-Calculation-sheet'!X7*'Output-Calculation-sheet'!X16</f>
        <v>0</v>
      </c>
      <c r="Y30" s="2">
        <f>Y8/'Output-Calculation-sheet'!Y7*'Output-Calculation-sheet'!Y16</f>
        <v>290.62129818458067</v>
      </c>
      <c r="AA30" s="2">
        <f t="shared" si="1"/>
        <v>85.004916141084593</v>
      </c>
    </row>
    <row r="31" spans="1:27" x14ac:dyDescent="0.25">
      <c r="A31" s="2">
        <v>2032</v>
      </c>
      <c r="B31" s="2">
        <f>B9/'Output-Calculation-sheet'!B8*'Output-Calculation-sheet'!B17</f>
        <v>34021.888060824094</v>
      </c>
      <c r="C31" s="2">
        <f>C9/'Output-Calculation-sheet'!C8*'Output-Calculation-sheet'!C17</f>
        <v>0</v>
      </c>
      <c r="D31" s="2">
        <f>D9/'Output-Calculation-sheet'!D8*'Output-Calculation-sheet'!D17</f>
        <v>9464.0663502037987</v>
      </c>
      <c r="E31" s="2">
        <f>E9/'Output-Calculation-sheet'!E8*'Output-Calculation-sheet'!E17</f>
        <v>11610.852752240688</v>
      </c>
      <c r="F31" s="2">
        <f>F9/'Output-Calculation-sheet'!F8*'Output-Calculation-sheet'!F17</f>
        <v>5229.5158280576497</v>
      </c>
      <c r="G31" s="2">
        <f>G9/'Output-Calculation-sheet'!G8*'Output-Calculation-sheet'!G17</f>
        <v>3009.960885529556</v>
      </c>
      <c r="H31" s="2">
        <f>H9/'Output-Calculation-sheet'!H8*'Output-Calculation-sheet'!H17</f>
        <v>0</v>
      </c>
      <c r="I31" s="2">
        <f>I9/'Output-Calculation-sheet'!I8*'Output-Calculation-sheet'!I17</f>
        <v>3190.9257905748518</v>
      </c>
      <c r="J31" s="2">
        <f>J9/'Output-Calculation-sheet'!J8*'Output-Calculation-sheet'!J17</f>
        <v>3237.469828753839</v>
      </c>
      <c r="K31" s="2">
        <f>K9/'Output-Calculation-sheet'!K8*'Output-Calculation-sheet'!K17</f>
        <v>4210.6103098649419</v>
      </c>
      <c r="L31" s="2">
        <f>L9/'Output-Calculation-sheet'!L8*'Output-Calculation-sheet'!L17</f>
        <v>3808.987965009348</v>
      </c>
      <c r="M31" s="2">
        <f>M9/'Output-Calculation-sheet'!M8*'Output-Calculation-sheet'!M17</f>
        <v>0</v>
      </c>
      <c r="N31" s="2">
        <f>N9/'Output-Calculation-sheet'!N8*'Output-Calculation-sheet'!N17</f>
        <v>2126.8387994634313</v>
      </c>
      <c r="O31" s="2">
        <f>O9/'Output-Calculation-sheet'!O8*'Output-Calculation-sheet'!O17</f>
        <v>0</v>
      </c>
      <c r="P31" s="2">
        <f>P9/'Output-Calculation-sheet'!P8*'Output-Calculation-sheet'!P17</f>
        <v>3455.6750860029501</v>
      </c>
      <c r="Q31" s="2">
        <f>Q9/'Output-Calculation-sheet'!Q8*'Output-Calculation-sheet'!Q17</f>
        <v>3755.676177705584</v>
      </c>
      <c r="R31" s="2">
        <f>R9/'Output-Calculation-sheet'!R8*'Output-Calculation-sheet'!R17</f>
        <v>3117.757536731553</v>
      </c>
      <c r="S31" s="2">
        <f>S9/'Output-Calculation-sheet'!S8*'Output-Calculation-sheet'!S17</f>
        <v>1619.6861596074136</v>
      </c>
      <c r="T31" s="2">
        <f>T9/'Output-Calculation-sheet'!T8*'Output-Calculation-sheet'!T17</f>
        <v>982.21224707743545</v>
      </c>
      <c r="U31" s="2">
        <f>U9/'Output-Calculation-sheet'!U8*'Output-Calculation-sheet'!U17</f>
        <v>789.11654588461124</v>
      </c>
      <c r="V31" s="2">
        <f>V9/'Output-Calculation-sheet'!V8*'Output-Calculation-sheet'!V17</f>
        <v>927.60021023124511</v>
      </c>
      <c r="W31" s="2">
        <f>W9/'Output-Calculation-sheet'!W8*'Output-Calculation-sheet'!W17</f>
        <v>429.04696075098769</v>
      </c>
      <c r="X31" s="2">
        <f>X9/'Output-Calculation-sheet'!X8*'Output-Calculation-sheet'!X17</f>
        <v>0</v>
      </c>
      <c r="Y31" s="2">
        <f>Y9/'Output-Calculation-sheet'!Y8*'Output-Calculation-sheet'!Y17</f>
        <v>330.17931191774937</v>
      </c>
      <c r="AA31" s="2">
        <f t="shared" si="1"/>
        <v>95.31806680643173</v>
      </c>
    </row>
    <row r="32" spans="1:27" x14ac:dyDescent="0.25">
      <c r="A32" s="2">
        <v>2033</v>
      </c>
      <c r="B32" s="2">
        <f>B10/'Output-Calculation-sheet'!B9*'Output-Calculation-sheet'!B18</f>
        <v>37201.928039889332</v>
      </c>
      <c r="C32" s="2">
        <f>C10/'Output-Calculation-sheet'!C9*'Output-Calculation-sheet'!C18</f>
        <v>0</v>
      </c>
      <c r="D32" s="2">
        <f>D10/'Output-Calculation-sheet'!D9*'Output-Calculation-sheet'!D18</f>
        <v>7149.1715520879534</v>
      </c>
      <c r="E32" s="2">
        <f>E10/'Output-Calculation-sheet'!E9*'Output-Calculation-sheet'!E18</f>
        <v>9987.0288219221839</v>
      </c>
      <c r="F32" s="2">
        <f>F10/'Output-Calculation-sheet'!F9*'Output-Calculation-sheet'!F18</f>
        <v>4031.6237379013774</v>
      </c>
      <c r="G32" s="2">
        <f>G10/'Output-Calculation-sheet'!G9*'Output-Calculation-sheet'!G18</f>
        <v>2515.1046820456622</v>
      </c>
      <c r="H32" s="2">
        <f>H10/'Output-Calculation-sheet'!H9*'Output-Calculation-sheet'!H18</f>
        <v>0</v>
      </c>
      <c r="I32" s="2">
        <f>I10/'Output-Calculation-sheet'!I9*'Output-Calculation-sheet'!I18</f>
        <v>2655.3599475989181</v>
      </c>
      <c r="J32" s="2">
        <f>J10/'Output-Calculation-sheet'!J9*'Output-Calculation-sheet'!J18</f>
        <v>2131.2776704146881</v>
      </c>
      <c r="K32" s="2">
        <f>K10/'Output-Calculation-sheet'!K9*'Output-Calculation-sheet'!K18</f>
        <v>3547.2496966993276</v>
      </c>
      <c r="L32" s="2">
        <f>L10/'Output-Calculation-sheet'!L9*'Output-Calculation-sheet'!L18</f>
        <v>3064.2444640019712</v>
      </c>
      <c r="M32" s="2">
        <f>M10/'Output-Calculation-sheet'!M9*'Output-Calculation-sheet'!M18</f>
        <v>0</v>
      </c>
      <c r="N32" s="2">
        <f>N10/'Output-Calculation-sheet'!N9*'Output-Calculation-sheet'!N18</f>
        <v>2268.7176488832888</v>
      </c>
      <c r="O32" s="2">
        <f>O10/'Output-Calculation-sheet'!O9*'Output-Calculation-sheet'!O18</f>
        <v>0</v>
      </c>
      <c r="P32" s="2">
        <f>P10/'Output-Calculation-sheet'!P9*'Output-Calculation-sheet'!P18</f>
        <v>3651.5957541157786</v>
      </c>
      <c r="Q32" s="2">
        <f>Q10/'Output-Calculation-sheet'!Q9*'Output-Calculation-sheet'!Q18</f>
        <v>3979.1020070629015</v>
      </c>
      <c r="R32" s="2">
        <f>R10/'Output-Calculation-sheet'!R9*'Output-Calculation-sheet'!R18</f>
        <v>2621.7227588419282</v>
      </c>
      <c r="S32" s="2">
        <f>S10/'Output-Calculation-sheet'!S9*'Output-Calculation-sheet'!S18</f>
        <v>1715.9101427188307</v>
      </c>
      <c r="T32" s="2">
        <f>T10/'Output-Calculation-sheet'!T9*'Output-Calculation-sheet'!T18</f>
        <v>765.26951639329604</v>
      </c>
      <c r="U32" s="2">
        <f>U10/'Output-Calculation-sheet'!U9*'Output-Calculation-sheet'!U18</f>
        <v>846.33370248349479</v>
      </c>
      <c r="V32" s="2">
        <f>V10/'Output-Calculation-sheet'!V9*'Output-Calculation-sheet'!V18</f>
        <v>625.03275021203706</v>
      </c>
      <c r="W32" s="2">
        <f>W10/'Output-Calculation-sheet'!W9*'Output-Calculation-sheet'!W18</f>
        <v>311.78422787278043</v>
      </c>
      <c r="X32" s="2">
        <f>X10/'Output-Calculation-sheet'!X9*'Output-Calculation-sheet'!X18</f>
        <v>0</v>
      </c>
      <c r="Y32" s="2">
        <f>Y10/'Output-Calculation-sheet'!Y9*'Output-Calculation-sheet'!Y18</f>
        <v>362.07680105728656</v>
      </c>
      <c r="AA32" s="2">
        <f t="shared" si="1"/>
        <v>89.430533922203026</v>
      </c>
    </row>
    <row r="33" spans="1:27" x14ac:dyDescent="0.25">
      <c r="A33" s="2">
        <v>2034</v>
      </c>
      <c r="B33" s="2">
        <f>B11/'Output-Calculation-sheet'!B10*'Output-Calculation-sheet'!B19</f>
        <v>36833.365961055184</v>
      </c>
      <c r="C33" s="2">
        <f>C11/'Output-Calculation-sheet'!C10*'Output-Calculation-sheet'!C19</f>
        <v>0</v>
      </c>
      <c r="D33" s="2">
        <f>D11/'Output-Calculation-sheet'!D10*'Output-Calculation-sheet'!D19</f>
        <v>11005.823029713472</v>
      </c>
      <c r="E33" s="2">
        <f>E11/'Output-Calculation-sheet'!E10*'Output-Calculation-sheet'!E19</f>
        <v>13590.708170330361</v>
      </c>
      <c r="F33" s="2">
        <f>F11/'Output-Calculation-sheet'!F10*'Output-Calculation-sheet'!F19</f>
        <v>6244.4764632597389</v>
      </c>
      <c r="G33" s="2">
        <f>G11/'Output-Calculation-sheet'!G10*'Output-Calculation-sheet'!G19</f>
        <v>3740.0993954837186</v>
      </c>
      <c r="H33" s="2">
        <f>H11/'Output-Calculation-sheet'!H10*'Output-Calculation-sheet'!H19</f>
        <v>0</v>
      </c>
      <c r="I33" s="2">
        <f>I11/'Output-Calculation-sheet'!I10*'Output-Calculation-sheet'!I19</f>
        <v>4086.6482364998137</v>
      </c>
      <c r="J33" s="2">
        <f>J11/'Output-Calculation-sheet'!J10*'Output-Calculation-sheet'!J19</f>
        <v>3451.1842973739367</v>
      </c>
      <c r="K33" s="2">
        <f>K11/'Output-Calculation-sheet'!K10*'Output-Calculation-sheet'!K19</f>
        <v>4788.2339457432254</v>
      </c>
      <c r="L33" s="2">
        <f>L11/'Output-Calculation-sheet'!L10*'Output-Calculation-sheet'!L19</f>
        <v>3898.0070396615074</v>
      </c>
      <c r="M33" s="2">
        <f>M11/'Output-Calculation-sheet'!M10*'Output-Calculation-sheet'!M19</f>
        <v>0</v>
      </c>
      <c r="N33" s="2">
        <f>N11/'Output-Calculation-sheet'!N10*'Output-Calculation-sheet'!N19</f>
        <v>2201.8135023458231</v>
      </c>
      <c r="O33" s="2">
        <f>O11/'Output-Calculation-sheet'!O10*'Output-Calculation-sheet'!O19</f>
        <v>0</v>
      </c>
      <c r="P33" s="2">
        <f>P11/'Output-Calculation-sheet'!P10*'Output-Calculation-sheet'!P19</f>
        <v>4848.2696549724624</v>
      </c>
      <c r="Q33" s="2">
        <f>Q11/'Output-Calculation-sheet'!Q10*'Output-Calculation-sheet'!Q19</f>
        <v>3949.4431061740634</v>
      </c>
      <c r="R33" s="2">
        <f>R11/'Output-Calculation-sheet'!R10*'Output-Calculation-sheet'!R19</f>
        <v>3458.865219555471</v>
      </c>
      <c r="S33" s="2">
        <f>S11/'Output-Calculation-sheet'!S10*'Output-Calculation-sheet'!S19</f>
        <v>1616.7333939774851</v>
      </c>
      <c r="T33" s="2">
        <f>T11/'Output-Calculation-sheet'!T10*'Output-Calculation-sheet'!T19</f>
        <v>1014.9966732041285</v>
      </c>
      <c r="U33" s="2">
        <f>U11/'Output-Calculation-sheet'!U10*'Output-Calculation-sheet'!U19</f>
        <v>1087.5471608305925</v>
      </c>
      <c r="V33" s="2">
        <f>V11/'Output-Calculation-sheet'!V10*'Output-Calculation-sheet'!V19</f>
        <v>795.91865424886407</v>
      </c>
      <c r="W33" s="2">
        <f>W11/'Output-Calculation-sheet'!W10*'Output-Calculation-sheet'!W19</f>
        <v>496.36865832373007</v>
      </c>
      <c r="X33" s="2">
        <f>X11/'Output-Calculation-sheet'!X10*'Output-Calculation-sheet'!X19</f>
        <v>128.21191415425807</v>
      </c>
      <c r="Y33" s="2">
        <f>Y11/'Output-Calculation-sheet'!Y10*'Output-Calculation-sheet'!Y19</f>
        <v>446.69230448681856</v>
      </c>
      <c r="AA33" s="2">
        <f t="shared" si="1"/>
        <v>107.68340678139467</v>
      </c>
    </row>
    <row r="34" spans="1:27" x14ac:dyDescent="0.25">
      <c r="A34" s="2">
        <v>2035</v>
      </c>
      <c r="B34" s="2">
        <f>B12/'Output-Calculation-sheet'!B11*'Output-Calculation-sheet'!B20</f>
        <v>35061.509346563849</v>
      </c>
      <c r="C34" s="2">
        <f>C12/'Output-Calculation-sheet'!C11*'Output-Calculation-sheet'!C20</f>
        <v>0</v>
      </c>
      <c r="D34" s="2">
        <f>D12/'Output-Calculation-sheet'!D11*'Output-Calculation-sheet'!D20</f>
        <v>11284.781630802829</v>
      </c>
      <c r="E34" s="2">
        <f>E12/'Output-Calculation-sheet'!E11*'Output-Calculation-sheet'!E20</f>
        <v>12538.972069484324</v>
      </c>
      <c r="F34" s="2">
        <f>F12/'Output-Calculation-sheet'!F11*'Output-Calculation-sheet'!F20</f>
        <v>7013.5399574925432</v>
      </c>
      <c r="G34" s="2">
        <f>G12/'Output-Calculation-sheet'!G11*'Output-Calculation-sheet'!G20</f>
        <v>3785.8225247670694</v>
      </c>
      <c r="H34" s="2">
        <f>H12/'Output-Calculation-sheet'!H11*'Output-Calculation-sheet'!H20</f>
        <v>0</v>
      </c>
      <c r="I34" s="2">
        <f>I12/'Output-Calculation-sheet'!I11*'Output-Calculation-sheet'!I20</f>
        <v>4208.938443662023</v>
      </c>
      <c r="J34" s="2">
        <f>J12/'Output-Calculation-sheet'!J11*'Output-Calculation-sheet'!J20</f>
        <v>3901.2712346696144</v>
      </c>
      <c r="K34" s="2">
        <f>K12/'Output-Calculation-sheet'!K11*'Output-Calculation-sheet'!K20</f>
        <v>5188.297626237073</v>
      </c>
      <c r="L34" s="2">
        <f>L12/'Output-Calculation-sheet'!L11*'Output-Calculation-sheet'!L20</f>
        <v>4140.4790186631135</v>
      </c>
      <c r="M34" s="2">
        <f>M12/'Output-Calculation-sheet'!M11*'Output-Calculation-sheet'!M20</f>
        <v>0</v>
      </c>
      <c r="N34" s="2">
        <f>N12/'Output-Calculation-sheet'!N11*'Output-Calculation-sheet'!N20</f>
        <v>2220.3670879075185</v>
      </c>
      <c r="O34" s="2">
        <f>O12/'Output-Calculation-sheet'!O11*'Output-Calculation-sheet'!O20</f>
        <v>0</v>
      </c>
      <c r="P34" s="2">
        <f>P12/'Output-Calculation-sheet'!P11*'Output-Calculation-sheet'!P20</f>
        <v>4729.2048537515166</v>
      </c>
      <c r="Q34" s="2">
        <f>Q12/'Output-Calculation-sheet'!Q11*'Output-Calculation-sheet'!Q20</f>
        <v>3944.112748465795</v>
      </c>
      <c r="R34" s="2">
        <f>R12/'Output-Calculation-sheet'!R11*'Output-Calculation-sheet'!R20</f>
        <v>3973.0945316987609</v>
      </c>
      <c r="S34" s="2">
        <f>S12/'Output-Calculation-sheet'!S11*'Output-Calculation-sheet'!S20</f>
        <v>1517.7091489210654</v>
      </c>
      <c r="T34" s="2">
        <f>T12/'Output-Calculation-sheet'!T11*'Output-Calculation-sheet'!T20</f>
        <v>1205.0813398577559</v>
      </c>
      <c r="U34" s="2">
        <f>U12/'Output-Calculation-sheet'!U11*'Output-Calculation-sheet'!U20</f>
        <v>1109.2192487478817</v>
      </c>
      <c r="V34" s="2">
        <f>V12/'Output-Calculation-sheet'!V11*'Output-Calculation-sheet'!V20</f>
        <v>1092.1071525240043</v>
      </c>
      <c r="W34" s="2">
        <f>W12/'Output-Calculation-sheet'!W11*'Output-Calculation-sheet'!W20</f>
        <v>592.55418993526871</v>
      </c>
      <c r="X34" s="2">
        <f>X12/'Output-Calculation-sheet'!X11*'Output-Calculation-sheet'!X20</f>
        <v>125.10404006598749</v>
      </c>
      <c r="Y34" s="2">
        <f>Y12/'Output-Calculation-sheet'!Y11*'Output-Calculation-sheet'!Y20</f>
        <v>430.07152804332571</v>
      </c>
      <c r="AA34" s="2">
        <f t="shared" si="1"/>
        <v>108.06223772226133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1.4909910039438958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0.28965944101191687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1.7806504449558127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1.5595680484947358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0.48008361665112048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0.30298211588943286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0.28446470643111244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9.0761622499771266E-2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3.6239606797543934E-2</v>
      </c>
      <c r="Y44" s="2">
        <f>Y11/'Output-Calculation-sheet'!Y10*'Output-Calculation-sheet'!Y37*0.0114</f>
        <v>0</v>
      </c>
      <c r="AA44" s="2">
        <f t="shared" si="2"/>
        <v>2.7540997167637169</v>
      </c>
    </row>
    <row r="45" spans="1:27" x14ac:dyDescent="0.25">
      <c r="A45" s="2">
        <v>2035</v>
      </c>
      <c r="B45" s="2">
        <f>B12/'Output-Calculation-sheet'!B11*'Output-Calculation-sheet'!B38*0.0114</f>
        <v>3.358918347108145</v>
      </c>
      <c r="C45" s="2">
        <f>C12/'Output-Calculation-sheet'!C11*'Output-Calculation-sheet'!C38*0.0114</f>
        <v>1.5942175631950222</v>
      </c>
      <c r="D45" s="2">
        <f>D12/'Output-Calculation-sheet'!D11*'Output-Calculation-sheet'!D38*0.0114</f>
        <v>1.4122081166149143</v>
      </c>
      <c r="E45" s="2">
        <f>E12/'Output-Calculation-sheet'!E11*'Output-Calculation-sheet'!E38*0.0114</f>
        <v>1.1223287710194505</v>
      </c>
      <c r="F45" s="2">
        <f>F12/'Output-Calculation-sheet'!F11*'Output-Calculation-sheet'!F38*0.0114</f>
        <v>0.70586783479809478</v>
      </c>
      <c r="G45" s="2">
        <f>G12/'Output-Calculation-sheet'!G11*'Output-Calculation-sheet'!G38*0.0114</f>
        <v>0.50658939341203124</v>
      </c>
      <c r="H45" s="2">
        <f>H12/'Output-Calculation-sheet'!H11*'Output-Calculation-sheet'!H38*0.0114</f>
        <v>0.49074981640340121</v>
      </c>
      <c r="I45" s="2">
        <f>I12/'Output-Calculation-sheet'!I11*'Output-Calculation-sheet'!I38*0.0114</f>
        <v>0.45564691380036149</v>
      </c>
      <c r="J45" s="2">
        <f>J12/'Output-Calculation-sheet'!J11*'Output-Calculation-sheet'!J38*0.0114</f>
        <v>0.45094084800390977</v>
      </c>
      <c r="K45" s="2">
        <f>K12/'Output-Calculation-sheet'!K11*'Output-Calculation-sheet'!K38*0.0114</f>
        <v>0.44782919377850772</v>
      </c>
      <c r="L45" s="2">
        <f>L12/'Output-Calculation-sheet'!L11*'Output-Calculation-sheet'!L38*0.0114</f>
        <v>0.35609231568085081</v>
      </c>
      <c r="M45" s="2">
        <f>M12/'Output-Calculation-sheet'!M11*'Output-Calculation-sheet'!M38*0.0114</f>
        <v>0.33768389630468898</v>
      </c>
      <c r="N45" s="2">
        <f>N12/'Output-Calculation-sheet'!N11*'Output-Calculation-sheet'!N38*0.0114</f>
        <v>0.33188908442898912</v>
      </c>
      <c r="O45" s="2">
        <f>O12/'Output-Calculation-sheet'!O11*'Output-Calculation-sheet'!O38*0.0114</f>
        <v>0.30971358444482378</v>
      </c>
      <c r="P45" s="2">
        <f>P12/'Output-Calculation-sheet'!P11*'Output-Calculation-sheet'!P38*0.0114</f>
        <v>0.30660571283094262</v>
      </c>
      <c r="Q45" s="2">
        <f>Q12/'Output-Calculation-sheet'!Q11*'Output-Calculation-sheet'!Q38*0.0114</f>
        <v>0.29078476667901948</v>
      </c>
      <c r="R45" s="2">
        <f>R12/'Output-Calculation-sheet'!R11*'Output-Calculation-sheet'!R38*0.0114</f>
        <v>0.28836731645762265</v>
      </c>
      <c r="S45" s="2">
        <f>S12/'Output-Calculation-sheet'!S11*'Output-Calculation-sheet'!S38*0.0114</f>
        <v>0.1902497641126876</v>
      </c>
      <c r="T45" s="2">
        <f>T12/'Output-Calculation-sheet'!T11*'Output-Calculation-sheet'!T38*0.0114</f>
        <v>0.10668577521455633</v>
      </c>
      <c r="U45" s="2">
        <f>U12/'Output-Calculation-sheet'!U11*'Output-Calculation-sheet'!U38*0.0114</f>
        <v>9.2778107882414862E-2</v>
      </c>
      <c r="V45" s="2">
        <f>V12/'Output-Calculation-sheet'!V11*'Output-Calculation-sheet'!V38*0.0114</f>
        <v>7.1540335686060011E-2</v>
      </c>
      <c r="W45" s="2">
        <f>W12/'Output-Calculation-sheet'!W11*'Output-Calculation-sheet'!W38*0.0114</f>
        <v>6.1948550725047354E-2</v>
      </c>
      <c r="X45" s="2">
        <f>X12/'Output-Calculation-sheet'!X11*'Output-Calculation-sheet'!X38*0.0114</f>
        <v>3.7044755883328326E-2</v>
      </c>
      <c r="Y45" s="2">
        <f>Y12/'Output-Calculation-sheet'!Y11*'Output-Calculation-sheet'!Y38*0.0114</f>
        <v>3.574887652351446E-2</v>
      </c>
      <c r="AA45" s="2">
        <f t="shared" si="2"/>
        <v>13.362429640988386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413.90669752890165</v>
      </c>
      <c r="L49" s="2">
        <f>L5/'Output-Calculation-sheet'!L4*'Output-Calculation-sheet'!L40</f>
        <v>488.00369666790374</v>
      </c>
      <c r="M49" s="2">
        <f>M5/'Output-Calculation-sheet'!M4*'Output-Calculation-sheet'!M40</f>
        <v>3659.1593411193321</v>
      </c>
      <c r="N49" s="2">
        <f>N5/'Output-Calculation-sheet'!N4*'Output-Calculation-sheet'!N40</f>
        <v>423.1019381260092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1093.6668580667827</v>
      </c>
      <c r="S49" s="2">
        <f>S5/'Output-Calculation-sheet'!S4*'Output-Calculation-sheet'!S40</f>
        <v>0</v>
      </c>
      <c r="T49" s="2">
        <f>T5/'Output-Calculation-sheet'!T4*'Output-Calculation-sheet'!T40</f>
        <v>268.61215614938249</v>
      </c>
      <c r="U49" s="2">
        <f>U5/'Output-Calculation-sheet'!U4*'Output-Calculation-sheet'!U40</f>
        <v>0</v>
      </c>
      <c r="V49" s="2">
        <f>V5/'Output-Calculation-sheet'!V4*'Output-Calculation-sheet'!V40</f>
        <v>385.32725851927489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6.731777946177588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376.09010594922103</v>
      </c>
      <c r="E50" s="2">
        <f>E6/'Output-Calculation-sheet'!E5*'Output-Calculation-sheet'!E41</f>
        <v>448.33697820793248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239.60439813094067</v>
      </c>
      <c r="I50" s="2">
        <f>I6/'Output-Calculation-sheet'!I5*'Output-Calculation-sheet'!I41</f>
        <v>0</v>
      </c>
      <c r="J50" s="2">
        <f>J6/'Output-Calculation-sheet'!J5*'Output-Calculation-sheet'!J41</f>
        <v>320.24437816175418</v>
      </c>
      <c r="K50" s="2">
        <f>K6/'Output-Calculation-sheet'!K5*'Output-Calculation-sheet'!K41</f>
        <v>954.10372991781719</v>
      </c>
      <c r="L50" s="2">
        <f>L6/'Output-Calculation-sheet'!L5*'Output-Calculation-sheet'!L41</f>
        <v>1074.7648865915532</v>
      </c>
      <c r="M50" s="2">
        <f>M6/'Output-Calculation-sheet'!M5*'Output-Calculation-sheet'!M41</f>
        <v>10326.936980438884</v>
      </c>
      <c r="N50" s="2">
        <f>N6/'Output-Calculation-sheet'!N5*'Output-Calculation-sheet'!N41</f>
        <v>2091.8149767258101</v>
      </c>
      <c r="O50" s="2">
        <f>O6/'Output-Calculation-sheet'!O5*'Output-Calculation-sheet'!O41</f>
        <v>0</v>
      </c>
      <c r="P50" s="2">
        <f>P6/'Output-Calculation-sheet'!P5*'Output-Calculation-sheet'!P41</f>
        <v>489.9194686671064</v>
      </c>
      <c r="Q50" s="2">
        <f>Q6/'Output-Calculation-sheet'!Q5*'Output-Calculation-sheet'!Q41</f>
        <v>0</v>
      </c>
      <c r="R50" s="2">
        <f>R6/'Output-Calculation-sheet'!R5*'Output-Calculation-sheet'!R41</f>
        <v>1881.5047771008649</v>
      </c>
      <c r="S50" s="2">
        <f>S6/'Output-Calculation-sheet'!S5*'Output-Calculation-sheet'!S41</f>
        <v>0</v>
      </c>
      <c r="T50" s="2">
        <f>T6/'Output-Calculation-sheet'!T5*'Output-Calculation-sheet'!T41</f>
        <v>535.09009939554869</v>
      </c>
      <c r="U50" s="2">
        <f>U6/'Output-Calculation-sheet'!U5*'Output-Calculation-sheet'!U41</f>
        <v>78.242202434863358</v>
      </c>
      <c r="V50" s="2">
        <f>V6/'Output-Calculation-sheet'!V5*'Output-Calculation-sheet'!V41</f>
        <v>600.14298282582411</v>
      </c>
      <c r="W50" s="2">
        <f>W6/'Output-Calculation-sheet'!W5*'Output-Calculation-sheet'!W41</f>
        <v>0</v>
      </c>
      <c r="X50" s="2">
        <f>X6/'Output-Calculation-sheet'!X5*'Output-Calculation-sheet'!X41</f>
        <v>44.394836005395739</v>
      </c>
      <c r="Y50" s="2">
        <f>Y6/'Output-Calculation-sheet'!Y5*'Output-Calculation-sheet'!Y41</f>
        <v>0</v>
      </c>
      <c r="AA50" s="2">
        <f t="shared" ref="AA50:AA56" si="3">SUM(B50:Y50)/1000</f>
        <v>19.461190800553513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1987.8308505638067</v>
      </c>
      <c r="E51" s="2">
        <f>E7/'Output-Calculation-sheet'!E6*'Output-Calculation-sheet'!E42</f>
        <v>1579.7953072636126</v>
      </c>
      <c r="F51" s="2">
        <f>F7/'Output-Calculation-sheet'!F6*'Output-Calculation-sheet'!F42</f>
        <v>0</v>
      </c>
      <c r="G51" s="2">
        <f>G7/'Output-Calculation-sheet'!G6*'Output-Calculation-sheet'!G42</f>
        <v>456.3696867939471</v>
      </c>
      <c r="H51" s="2">
        <f>H7/'Output-Calculation-sheet'!H6*'Output-Calculation-sheet'!H42</f>
        <v>2321.0267532708731</v>
      </c>
      <c r="I51" s="2">
        <f>I7/'Output-Calculation-sheet'!I6*'Output-Calculation-sheet'!I42</f>
        <v>128.27415188458784</v>
      </c>
      <c r="J51" s="2">
        <f>J7/'Output-Calculation-sheet'!J6*'Output-Calculation-sheet'!J42</f>
        <v>964.81464787015682</v>
      </c>
      <c r="K51" s="2">
        <f>K7/'Output-Calculation-sheet'!K6*'Output-Calculation-sheet'!K42</f>
        <v>2017.1727987172417</v>
      </c>
      <c r="L51" s="2">
        <f>L7/'Output-Calculation-sheet'!L6*'Output-Calculation-sheet'!L42</f>
        <v>1864.6025119411552</v>
      </c>
      <c r="M51" s="2">
        <f>M7/'Output-Calculation-sheet'!M6*'Output-Calculation-sheet'!M42</f>
        <v>13442.203891998635</v>
      </c>
      <c r="N51" s="2">
        <f>N7/'Output-Calculation-sheet'!N6*'Output-Calculation-sheet'!N42</f>
        <v>5699.4575441271791</v>
      </c>
      <c r="O51" s="2">
        <f>O7/'Output-Calculation-sheet'!O6*'Output-Calculation-sheet'!O42</f>
        <v>0</v>
      </c>
      <c r="P51" s="2">
        <f>P7/'Output-Calculation-sheet'!P6*'Output-Calculation-sheet'!P42</f>
        <v>1312.0021580187367</v>
      </c>
      <c r="Q51" s="2">
        <f>Q7/'Output-Calculation-sheet'!Q6*'Output-Calculation-sheet'!Q42</f>
        <v>327.4480146533092</v>
      </c>
      <c r="R51" s="2">
        <f>R7/'Output-Calculation-sheet'!R6*'Output-Calculation-sheet'!R42</f>
        <v>2890.0592918119319</v>
      </c>
      <c r="S51" s="2">
        <f>S7/'Output-Calculation-sheet'!S6*'Output-Calculation-sheet'!S42</f>
        <v>139.25416509256775</v>
      </c>
      <c r="T51" s="2">
        <f>T7/'Output-Calculation-sheet'!T6*'Output-Calculation-sheet'!T42</f>
        <v>828.94614881181121</v>
      </c>
      <c r="U51" s="2">
        <f>U7/'Output-Calculation-sheet'!U6*'Output-Calculation-sheet'!U42</f>
        <v>261.18981039094484</v>
      </c>
      <c r="V51" s="2">
        <f>V7/'Output-Calculation-sheet'!V6*'Output-Calculation-sheet'!V42</f>
        <v>866.02443938996691</v>
      </c>
      <c r="W51" s="2">
        <f>W7/'Output-Calculation-sheet'!W6*'Output-Calculation-sheet'!W42</f>
        <v>0</v>
      </c>
      <c r="X51" s="2">
        <f>X7/'Output-Calculation-sheet'!X6*'Output-Calculation-sheet'!X42</f>
        <v>319.12357060427445</v>
      </c>
      <c r="Y51" s="2">
        <f>Y7/'Output-Calculation-sheet'!Y6*'Output-Calculation-sheet'!Y42</f>
        <v>0</v>
      </c>
      <c r="AA51" s="2">
        <f t="shared" si="3"/>
        <v>37.405595743204742</v>
      </c>
    </row>
    <row r="52" spans="1:27" x14ac:dyDescent="0.25">
      <c r="A52" s="2">
        <v>2031</v>
      </c>
      <c r="B52" s="2">
        <f>B8/'Output-Calculation-sheet'!B7*'Output-Calculation-sheet'!B43</f>
        <v>1355.9190849740148</v>
      </c>
      <c r="C52" s="2">
        <f>C8/'Output-Calculation-sheet'!C7*'Output-Calculation-sheet'!C43</f>
        <v>0</v>
      </c>
      <c r="D52" s="2">
        <f>D8/'Output-Calculation-sheet'!D7*'Output-Calculation-sheet'!D43</f>
        <v>2945.3945150021505</v>
      </c>
      <c r="E52" s="2">
        <f>E8/'Output-Calculation-sheet'!E7*'Output-Calculation-sheet'!E43</f>
        <v>2114.2736839387971</v>
      </c>
      <c r="F52" s="2">
        <f>F8/'Output-Calculation-sheet'!F7*'Output-Calculation-sheet'!F43</f>
        <v>0</v>
      </c>
      <c r="G52" s="2">
        <f>G8/'Output-Calculation-sheet'!G7*'Output-Calculation-sheet'!G43</f>
        <v>749.82833893593488</v>
      </c>
      <c r="H52" s="2">
        <f>H8/'Output-Calculation-sheet'!H7*'Output-Calculation-sheet'!H43</f>
        <v>5745.0322467263622</v>
      </c>
      <c r="I52" s="2">
        <f>I8/'Output-Calculation-sheet'!I7*'Output-Calculation-sheet'!I43</f>
        <v>245.24575377599612</v>
      </c>
      <c r="J52" s="2">
        <f>J8/'Output-Calculation-sheet'!J7*'Output-Calculation-sheet'!J43</f>
        <v>1334.9202782937821</v>
      </c>
      <c r="K52" s="2">
        <f>K8/'Output-Calculation-sheet'!K7*'Output-Calculation-sheet'!K43</f>
        <v>2681.5474419330817</v>
      </c>
      <c r="L52" s="2">
        <f>L8/'Output-Calculation-sheet'!L7*'Output-Calculation-sheet'!L43</f>
        <v>2491.603990861865</v>
      </c>
      <c r="M52" s="2">
        <f>M8/'Output-Calculation-sheet'!M7*'Output-Calculation-sheet'!M43</f>
        <v>16266.961887636471</v>
      </c>
      <c r="N52" s="2">
        <f>N8/'Output-Calculation-sheet'!N7*'Output-Calculation-sheet'!N43</f>
        <v>9311.3381907953844</v>
      </c>
      <c r="O52" s="2">
        <f>O8/'Output-Calculation-sheet'!O7*'Output-Calculation-sheet'!O43</f>
        <v>0</v>
      </c>
      <c r="P52" s="2">
        <f>P8/'Output-Calculation-sheet'!P7*'Output-Calculation-sheet'!P43</f>
        <v>1980.3162548322689</v>
      </c>
      <c r="Q52" s="2">
        <f>Q8/'Output-Calculation-sheet'!Q7*'Output-Calculation-sheet'!Q43</f>
        <v>449.96896829812465</v>
      </c>
      <c r="R52" s="2">
        <f>R8/'Output-Calculation-sheet'!R7*'Output-Calculation-sheet'!R43</f>
        <v>3608.6275197288487</v>
      </c>
      <c r="S52" s="2">
        <f>S8/'Output-Calculation-sheet'!S7*'Output-Calculation-sheet'!S43</f>
        <v>601.59616839310081</v>
      </c>
      <c r="T52" s="2">
        <f>T8/'Output-Calculation-sheet'!T7*'Output-Calculation-sheet'!T43</f>
        <v>1069.487867830421</v>
      </c>
      <c r="U52" s="2">
        <f>U8/'Output-Calculation-sheet'!U7*'Output-Calculation-sheet'!U43</f>
        <v>399.49243701455691</v>
      </c>
      <c r="V52" s="2">
        <f>V8/'Output-Calculation-sheet'!V7*'Output-Calculation-sheet'!V43</f>
        <v>1044.4647421043996</v>
      </c>
      <c r="W52" s="2">
        <f>W8/'Output-Calculation-sheet'!W7*'Output-Calculation-sheet'!W43</f>
        <v>12.503611808082475</v>
      </c>
      <c r="X52" s="2">
        <f>X8/'Output-Calculation-sheet'!X7*'Output-Calculation-sheet'!X43</f>
        <v>847.40052924290251</v>
      </c>
      <c r="Y52" s="2">
        <f>Y8/'Output-Calculation-sheet'!Y7*'Output-Calculation-sheet'!Y43</f>
        <v>0</v>
      </c>
      <c r="AA52" s="2">
        <f t="shared" si="3"/>
        <v>55.25592351212655</v>
      </c>
    </row>
    <row r="53" spans="1:27" x14ac:dyDescent="0.25">
      <c r="A53" s="2">
        <v>2032</v>
      </c>
      <c r="B53" s="2">
        <f>B9/'Output-Calculation-sheet'!B8*'Output-Calculation-sheet'!B44</f>
        <v>4849.7315844192526</v>
      </c>
      <c r="C53" s="2">
        <f>C9/'Output-Calculation-sheet'!C8*'Output-Calculation-sheet'!C44</f>
        <v>0</v>
      </c>
      <c r="D53" s="2">
        <f>D9/'Output-Calculation-sheet'!D8*'Output-Calculation-sheet'!D44</f>
        <v>4292.6289447453992</v>
      </c>
      <c r="E53" s="2">
        <f>E9/'Output-Calculation-sheet'!E8*'Output-Calculation-sheet'!E44</f>
        <v>2814.4833979046462</v>
      </c>
      <c r="F53" s="2">
        <f>F9/'Output-Calculation-sheet'!F8*'Output-Calculation-sheet'!F44</f>
        <v>0</v>
      </c>
      <c r="G53" s="2">
        <f>G9/'Output-Calculation-sheet'!G8*'Output-Calculation-sheet'!G44</f>
        <v>1039.4043064063285</v>
      </c>
      <c r="H53" s="2">
        <f>H9/'Output-Calculation-sheet'!H8*'Output-Calculation-sheet'!H44</f>
        <v>13052.474253050526</v>
      </c>
      <c r="I53" s="2">
        <f>I9/'Output-Calculation-sheet'!I8*'Output-Calculation-sheet'!I44</f>
        <v>380.87789939150321</v>
      </c>
      <c r="J53" s="2">
        <f>J9/'Output-Calculation-sheet'!J8*'Output-Calculation-sheet'!J44</f>
        <v>1747.6497868923939</v>
      </c>
      <c r="K53" s="2">
        <f>K9/'Output-Calculation-sheet'!K8*'Output-Calculation-sheet'!K44</f>
        <v>3164.9000938949926</v>
      </c>
      <c r="L53" s="2">
        <f>L9/'Output-Calculation-sheet'!L8*'Output-Calculation-sheet'!L44</f>
        <v>3084.8361976049168</v>
      </c>
      <c r="M53" s="2">
        <f>M9/'Output-Calculation-sheet'!M8*'Output-Calculation-sheet'!M44</f>
        <v>18552.964029123897</v>
      </c>
      <c r="N53" s="2">
        <f>N9/'Output-Calculation-sheet'!N8*'Output-Calculation-sheet'!N44</f>
        <v>12358.156882413898</v>
      </c>
      <c r="O53" s="2">
        <f>O9/'Output-Calculation-sheet'!O8*'Output-Calculation-sheet'!O44</f>
        <v>0</v>
      </c>
      <c r="P53" s="2">
        <f>P9/'Output-Calculation-sheet'!P8*'Output-Calculation-sheet'!P44</f>
        <v>2562.9349460633007</v>
      </c>
      <c r="Q53" s="2">
        <f>Q9/'Output-Calculation-sheet'!Q8*'Output-Calculation-sheet'!Q44</f>
        <v>773.40032607109504</v>
      </c>
      <c r="R53" s="2">
        <f>R9/'Output-Calculation-sheet'!R8*'Output-Calculation-sheet'!R44</f>
        <v>4338.8624383089727</v>
      </c>
      <c r="S53" s="2">
        <f>S9/'Output-Calculation-sheet'!S8*'Output-Calculation-sheet'!S44</f>
        <v>1257.7897019230666</v>
      </c>
      <c r="T53" s="2">
        <f>T9/'Output-Calculation-sheet'!T8*'Output-Calculation-sheet'!T44</f>
        <v>1289.0456471182079</v>
      </c>
      <c r="U53" s="2">
        <f>U9/'Output-Calculation-sheet'!U8*'Output-Calculation-sheet'!U44</f>
        <v>556.97699484377438</v>
      </c>
      <c r="V53" s="2">
        <f>V9/'Output-Calculation-sheet'!V8*'Output-Calculation-sheet'!V44</f>
        <v>1201.4560879414928</v>
      </c>
      <c r="W53" s="2">
        <f>W9/'Output-Calculation-sheet'!W8*'Output-Calculation-sheet'!W44</f>
        <v>32.952915572272481</v>
      </c>
      <c r="X53" s="2">
        <f>X9/'Output-Calculation-sheet'!X8*'Output-Calculation-sheet'!X44</f>
        <v>1784.763395236</v>
      </c>
      <c r="Y53" s="2">
        <f>Y9/'Output-Calculation-sheet'!Y8*'Output-Calculation-sheet'!Y44</f>
        <v>0</v>
      </c>
      <c r="AA53" s="2">
        <f t="shared" si="3"/>
        <v>79.136289828925953</v>
      </c>
    </row>
    <row r="54" spans="1:27" x14ac:dyDescent="0.25">
      <c r="A54" s="2">
        <v>2033</v>
      </c>
      <c r="B54" s="2">
        <f>B10/'Output-Calculation-sheet'!B9*'Output-Calculation-sheet'!B45</f>
        <v>35272.155352887232</v>
      </c>
      <c r="C54" s="2">
        <f>C10/'Output-Calculation-sheet'!C9*'Output-Calculation-sheet'!C45</f>
        <v>31781.650347225146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25565.627304493857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330.65682665424436</v>
      </c>
      <c r="L54" s="2">
        <f>L10/'Output-Calculation-sheet'!L9*'Output-Calculation-sheet'!L45</f>
        <v>0</v>
      </c>
      <c r="M54" s="2">
        <f>M10/'Output-Calculation-sheet'!M9*'Output-Calculation-sheet'!M45</f>
        <v>17536.246543237608</v>
      </c>
      <c r="N54" s="2">
        <f>N10/'Output-Calculation-sheet'!N9*'Output-Calculation-sheet'!N45</f>
        <v>9829.3036886197951</v>
      </c>
      <c r="O54" s="2">
        <f>O10/'Output-Calculation-sheet'!O9*'Output-Calculation-sheet'!O45</f>
        <v>2820.3682414318218</v>
      </c>
      <c r="P54" s="2">
        <f>P10/'Output-Calculation-sheet'!P9*'Output-Calculation-sheet'!P45</f>
        <v>2666.2980205156164</v>
      </c>
      <c r="Q54" s="2">
        <f>Q10/'Output-Calculation-sheet'!Q9*'Output-Calculation-sheet'!Q45</f>
        <v>1025.799987432132</v>
      </c>
      <c r="R54" s="2">
        <f>R10/'Output-Calculation-sheet'!R9*'Output-Calculation-sheet'!R45</f>
        <v>1750.6540710548882</v>
      </c>
      <c r="S54" s="2">
        <f>S10/'Output-Calculation-sheet'!S9*'Output-Calculation-sheet'!S45</f>
        <v>4198.5467117044645</v>
      </c>
      <c r="T54" s="2">
        <f>T10/'Output-Calculation-sheet'!T9*'Output-Calculation-sheet'!T45</f>
        <v>87.524391421432611</v>
      </c>
      <c r="U54" s="2">
        <f>U10/'Output-Calculation-sheet'!U9*'Output-Calculation-sheet'!U45</f>
        <v>631.75136076453407</v>
      </c>
      <c r="V54" s="2">
        <f>V10/'Output-Calculation-sheet'!V9*'Output-Calculation-sheet'!V45</f>
        <v>46.953021284532568</v>
      </c>
      <c r="W54" s="2">
        <f>W10/'Output-Calculation-sheet'!W9*'Output-Calculation-sheet'!W45</f>
        <v>0</v>
      </c>
      <c r="X54" s="2">
        <f>X10/'Output-Calculation-sheet'!X9*'Output-Calculation-sheet'!X45</f>
        <v>2014.9433849900631</v>
      </c>
      <c r="Y54" s="2">
        <f>Y10/'Output-Calculation-sheet'!Y9*'Output-Calculation-sheet'!Y45</f>
        <v>20.529719719424623</v>
      </c>
      <c r="AA54" s="2">
        <f t="shared" si="3"/>
        <v>135.5790089734368</v>
      </c>
    </row>
    <row r="55" spans="1:27" x14ac:dyDescent="0.25">
      <c r="A55" s="2">
        <v>2034</v>
      </c>
      <c r="B55" s="2">
        <f>B11/'Output-Calculation-sheet'!B10*'Output-Calculation-sheet'!B46</f>
        <v>104918.65597571044</v>
      </c>
      <c r="C55" s="2">
        <f>C11/'Output-Calculation-sheet'!C10*'Output-Calculation-sheet'!C46</f>
        <v>48155.083602644474</v>
      </c>
      <c r="D55" s="2">
        <f>D11/'Output-Calculation-sheet'!D10*'Output-Calculation-sheet'!D46</f>
        <v>9573.6530131401742</v>
      </c>
      <c r="E55" s="2">
        <f>E11/'Output-Calculation-sheet'!E10*'Output-Calculation-sheet'!E46</f>
        <v>11942.456546628717</v>
      </c>
      <c r="F55" s="2">
        <f>F11/'Output-Calculation-sheet'!F10*'Output-Calculation-sheet'!F46</f>
        <v>363.43481758406102</v>
      </c>
      <c r="G55" s="2">
        <f>G11/'Output-Calculation-sheet'!G10*'Output-Calculation-sheet'!G46</f>
        <v>4303.7117469970144</v>
      </c>
      <c r="H55" s="2">
        <f>H11/'Output-Calculation-sheet'!H10*'Output-Calculation-sheet'!H46</f>
        <v>31331.772876178387</v>
      </c>
      <c r="I55" s="2">
        <f>I11/'Output-Calculation-sheet'!I10*'Output-Calculation-sheet'!I46</f>
        <v>2306.9189314033988</v>
      </c>
      <c r="J55" s="2">
        <f>J11/'Output-Calculation-sheet'!J10*'Output-Calculation-sheet'!J46</f>
        <v>1702.6451358335748</v>
      </c>
      <c r="K55" s="2">
        <f>K11/'Output-Calculation-sheet'!K10*'Output-Calculation-sheet'!K46</f>
        <v>4573.1058246797202</v>
      </c>
      <c r="L55" s="2">
        <f>L11/'Output-Calculation-sheet'!L10*'Output-Calculation-sheet'!L46</f>
        <v>1680.6496125974643</v>
      </c>
      <c r="M55" s="2">
        <f>M11/'Output-Calculation-sheet'!M10*'Output-Calculation-sheet'!M46</f>
        <v>22138.877495225654</v>
      </c>
      <c r="N55" s="2">
        <f>N11/'Output-Calculation-sheet'!N10*'Output-Calculation-sheet'!N46</f>
        <v>16774.908199219892</v>
      </c>
      <c r="O55" s="2">
        <f>O11/'Output-Calculation-sheet'!O10*'Output-Calculation-sheet'!O46</f>
        <v>4837.0829027962081</v>
      </c>
      <c r="P55" s="2">
        <f>P11/'Output-Calculation-sheet'!P10*'Output-Calculation-sheet'!P46</f>
        <v>6209.3213142318391</v>
      </c>
      <c r="Q55" s="2">
        <f>Q11/'Output-Calculation-sheet'!Q10*'Output-Calculation-sheet'!Q46</f>
        <v>4840.8906182136679</v>
      </c>
      <c r="R55" s="2">
        <f>R11/'Output-Calculation-sheet'!R10*'Output-Calculation-sheet'!R46</f>
        <v>5048.1016532713975</v>
      </c>
      <c r="S55" s="2">
        <f>S11/'Output-Calculation-sheet'!S10*'Output-Calculation-sheet'!S46</f>
        <v>8293.5358747494411</v>
      </c>
      <c r="T55" s="2">
        <f>T11/'Output-Calculation-sheet'!T10*'Output-Calculation-sheet'!T46</f>
        <v>1144.3751501832455</v>
      </c>
      <c r="U55" s="2">
        <f>U11/'Output-Calculation-sheet'!U10*'Output-Calculation-sheet'!U46</f>
        <v>1480.8475249962678</v>
      </c>
      <c r="V55" s="2">
        <f>V11/'Output-Calculation-sheet'!V10*'Output-Calculation-sheet'!V46</f>
        <v>773.52331262616372</v>
      </c>
      <c r="W55" s="2">
        <f>W11/'Output-Calculation-sheet'!W10*'Output-Calculation-sheet'!W46</f>
        <v>101.00355036414028</v>
      </c>
      <c r="X55" s="2">
        <f>X11/'Output-Calculation-sheet'!X10*'Output-Calculation-sheet'!X46</f>
        <v>2228.4179267612544</v>
      </c>
      <c r="Y55" s="2">
        <f>Y11/'Output-Calculation-sheet'!Y10*'Output-Calculation-sheet'!Y46</f>
        <v>585.93258858865295</v>
      </c>
      <c r="AA55" s="2">
        <f t="shared" si="3"/>
        <v>295.30890619462531</v>
      </c>
    </row>
    <row r="56" spans="1:27" x14ac:dyDescent="0.25">
      <c r="A56" s="2">
        <v>2035</v>
      </c>
      <c r="B56" s="2">
        <f>B12/'Output-Calculation-sheet'!B11*'Output-Calculation-sheet'!B47</f>
        <v>109312.16726115103</v>
      </c>
      <c r="C56" s="2">
        <f>C12/'Output-Calculation-sheet'!C11*'Output-Calculation-sheet'!C47</f>
        <v>81528.845556377011</v>
      </c>
      <c r="D56" s="2">
        <f>D12/'Output-Calculation-sheet'!D11*'Output-Calculation-sheet'!D47</f>
        <v>11149.01144695985</v>
      </c>
      <c r="E56" s="2">
        <f>E12/'Output-Calculation-sheet'!E11*'Output-Calculation-sheet'!E47</f>
        <v>28058.219275486259</v>
      </c>
      <c r="F56" s="2">
        <f>F12/'Output-Calculation-sheet'!F11*'Output-Calculation-sheet'!F47</f>
        <v>1547.9557780659975</v>
      </c>
      <c r="G56" s="2">
        <f>G12/'Output-Calculation-sheet'!G11*'Output-Calculation-sheet'!G47</f>
        <v>4132.702946256044</v>
      </c>
      <c r="H56" s="2">
        <f>H12/'Output-Calculation-sheet'!H11*'Output-Calculation-sheet'!H47</f>
        <v>32329.220361311782</v>
      </c>
      <c r="I56" s="2">
        <f>I12/'Output-Calculation-sheet'!I11*'Output-Calculation-sheet'!I47</f>
        <v>2637.9558167389346</v>
      </c>
      <c r="J56" s="2">
        <f>J12/'Output-Calculation-sheet'!J11*'Output-Calculation-sheet'!J47</f>
        <v>4311.6274063531719</v>
      </c>
      <c r="K56" s="2">
        <f>K12/'Output-Calculation-sheet'!K11*'Output-Calculation-sheet'!K47</f>
        <v>5931.7726544346197</v>
      </c>
      <c r="L56" s="2">
        <f>L12/'Output-Calculation-sheet'!L11*'Output-Calculation-sheet'!L47</f>
        <v>6372.1782806046986</v>
      </c>
      <c r="M56" s="2">
        <f>M12/'Output-Calculation-sheet'!M11*'Output-Calculation-sheet'!M47</f>
        <v>22719.609514534775</v>
      </c>
      <c r="N56" s="2">
        <f>N12/'Output-Calculation-sheet'!N11*'Output-Calculation-sheet'!N47</f>
        <v>18166.560410849932</v>
      </c>
      <c r="O56" s="2">
        <f>O12/'Output-Calculation-sheet'!O11*'Output-Calculation-sheet'!O47</f>
        <v>8992.5610922137421</v>
      </c>
      <c r="P56" s="2">
        <f>P12/'Output-Calculation-sheet'!P11*'Output-Calculation-sheet'!P47</f>
        <v>7880.3047245145781</v>
      </c>
      <c r="Q56" s="2">
        <f>Q12/'Output-Calculation-sheet'!Q11*'Output-Calculation-sheet'!Q47</f>
        <v>5739.1730265595943</v>
      </c>
      <c r="R56" s="2">
        <f>R12/'Output-Calculation-sheet'!R11*'Output-Calculation-sheet'!R47</f>
        <v>6677.9799600712613</v>
      </c>
      <c r="S56" s="2">
        <f>S12/'Output-Calculation-sheet'!S11*'Output-Calculation-sheet'!S47</f>
        <v>8461.1079302747894</v>
      </c>
      <c r="T56" s="2">
        <f>T12/'Output-Calculation-sheet'!T11*'Output-Calculation-sheet'!T47</f>
        <v>2189.8659122987874</v>
      </c>
      <c r="U56" s="2">
        <f>U12/'Output-Calculation-sheet'!U11*'Output-Calculation-sheet'!U47</f>
        <v>1530.0249370082452</v>
      </c>
      <c r="V56" s="2">
        <f>V12/'Output-Calculation-sheet'!V11*'Output-Calculation-sheet'!V47</f>
        <v>1506.1123302328422</v>
      </c>
      <c r="W56" s="2">
        <f>W12/'Output-Calculation-sheet'!W11*'Output-Calculation-sheet'!W47</f>
        <v>537.97425629646386</v>
      </c>
      <c r="X56" s="2">
        <f>X12/'Output-Calculation-sheet'!X11*'Output-Calculation-sheet'!X47</f>
        <v>2294.1752327745439</v>
      </c>
      <c r="Y56" s="2">
        <f>Y12/'Output-Calculation-sheet'!Y11*'Output-Calculation-sheet'!Y47</f>
        <v>699.29819866173011</v>
      </c>
      <c r="AA56" s="2">
        <f t="shared" si="3"/>
        <v>374.70640431003068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4.0766133794792347</v>
      </c>
      <c r="C60" s="2">
        <f>C5*'Output-Calculation-sheet'!C49/10^9</f>
        <v>2.4898063171240481</v>
      </c>
      <c r="D60" s="2">
        <f>D5*'Output-Calculation-sheet'!D49/10^9</f>
        <v>0.88455170585883147</v>
      </c>
      <c r="E60" s="2">
        <f>E5*'Output-Calculation-sheet'!E49/10^9</f>
        <v>1.057312752384729</v>
      </c>
      <c r="F60" s="2">
        <f>F5*'Output-Calculation-sheet'!F49/10^9</f>
        <v>0.41104681720285929</v>
      </c>
      <c r="G60" s="2">
        <f>G5*'Output-Calculation-sheet'!G49/10^9</f>
        <v>0.28928717750942801</v>
      </c>
      <c r="H60" s="2">
        <f>H5*'Output-Calculation-sheet'!H49/10^9</f>
        <v>0.7729168541340472</v>
      </c>
      <c r="I60" s="2">
        <f>I5*'Output-Calculation-sheet'!I49/10^9</f>
        <v>0.2833741950746162</v>
      </c>
      <c r="J60" s="2">
        <f>J5*'Output-Calculation-sheet'!J49/10^9</f>
        <v>0.29686122205327087</v>
      </c>
      <c r="K60" s="2">
        <f>K5*'Output-Calculation-sheet'!K49/10^9</f>
        <v>0.36182742011606989</v>
      </c>
      <c r="L60" s="2">
        <f>L5*'Output-Calculation-sheet'!L49/10^9</f>
        <v>0.381435789118795</v>
      </c>
      <c r="M60" s="2">
        <f>M5*'Output-Calculation-sheet'!M49/10^9</f>
        <v>0.64543375574777606</v>
      </c>
      <c r="N60" s="2">
        <f>N5*'Output-Calculation-sheet'!N49/10^9</f>
        <v>0.51685194830349157</v>
      </c>
      <c r="O60" s="2">
        <f>O5*'Output-Calculation-sheet'!O49/10^9</f>
        <v>0.52115175942799508</v>
      </c>
      <c r="P60" s="2">
        <f>P5*'Output-Calculation-sheet'!P49/10^9</f>
        <v>0.32120352862268259</v>
      </c>
      <c r="Q60" s="2">
        <f>Q5*'Output-Calculation-sheet'!Q49/10^9</f>
        <v>0.34756262445970726</v>
      </c>
      <c r="R60" s="2">
        <f>R5*'Output-Calculation-sheet'!R49/10^9</f>
        <v>0.27790154175882914</v>
      </c>
      <c r="S60" s="2">
        <f>S5*'Output-Calculation-sheet'!S49/10^9</f>
        <v>0.2550968495379673</v>
      </c>
      <c r="T60" s="2">
        <f>T5*'Output-Calculation-sheet'!T49/10^9</f>
        <v>8.5936538976148655E-2</v>
      </c>
      <c r="U60" s="2">
        <f>U5*'Output-Calculation-sheet'!U49/10^9</f>
        <v>8.1174122334112198E-2</v>
      </c>
      <c r="V60" s="2">
        <f>V5*'Output-Calculation-sheet'!V49/10^9</f>
        <v>7.2483025082628938E-2</v>
      </c>
      <c r="W60" s="2">
        <f>W5*'Output-Calculation-sheet'!W49/10^9</f>
        <v>3.5645967673195771E-2</v>
      </c>
      <c r="X60" s="2">
        <f>X5*'Output-Calculation-sheet'!X49/10^9</f>
        <v>6.7737212046987155E-2</v>
      </c>
      <c r="Y60" s="2">
        <f>Y5*'Output-Calculation-sheet'!Y49/10^9</f>
        <v>3.231652831743901E-2</v>
      </c>
      <c r="AA60" s="2">
        <f>SUM(B60:Y60)</f>
        <v>14.565529032344891</v>
      </c>
    </row>
    <row r="61" spans="1:27" x14ac:dyDescent="0.25">
      <c r="A61" s="2">
        <v>2029</v>
      </c>
      <c r="B61" s="2">
        <f>B6*'Output-Calculation-sheet'!B50/10^9</f>
        <v>5.6209298133664438</v>
      </c>
      <c r="C61" s="2">
        <f>C6*'Output-Calculation-sheet'!C50/10^9</f>
        <v>3.4439675917306327</v>
      </c>
      <c r="D61" s="2">
        <f>D6*'Output-Calculation-sheet'!D50/10^9</f>
        <v>1.2190765835177122</v>
      </c>
      <c r="E61" s="2">
        <f>E6*'Output-Calculation-sheet'!E50/10^9</f>
        <v>1.4568345930165076</v>
      </c>
      <c r="F61" s="2">
        <f>F6*'Output-Calculation-sheet'!F50/10^9</f>
        <v>0.56562176412858145</v>
      </c>
      <c r="G61" s="2">
        <f>G6*'Output-Calculation-sheet'!G50/10^9</f>
        <v>0.39894076382821148</v>
      </c>
      <c r="H61" s="2">
        <f>H6*'Output-Calculation-sheet'!H50/10^9</f>
        <v>1.0684192563945951</v>
      </c>
      <c r="I61" s="2">
        <f>I6*'Output-Calculation-sheet'!I50/10^9</f>
        <v>0.39048665989393616</v>
      </c>
      <c r="J61" s="2">
        <f>J6*'Output-Calculation-sheet'!J50/10^9</f>
        <v>0.40847479108596196</v>
      </c>
      <c r="K61" s="2">
        <f>K6*'Output-Calculation-sheet'!K50/10^9</f>
        <v>0.49574355422051769</v>
      </c>
      <c r="L61" s="2">
        <f>L6*'Output-Calculation-sheet'!L50/10^9</f>
        <v>0.52096420240016694</v>
      </c>
      <c r="M61" s="2">
        <f>M6*'Output-Calculation-sheet'!M50/10^9</f>
        <v>0.85571084158914845</v>
      </c>
      <c r="N61" s="2">
        <f>N6*'Output-Calculation-sheet'!N50/10^9</f>
        <v>0.70840541749022279</v>
      </c>
      <c r="O61" s="2">
        <f>O6*'Output-Calculation-sheet'!O50/10^9</f>
        <v>0.72087938050682321</v>
      </c>
      <c r="P61" s="2">
        <f>P6*'Output-Calculation-sheet'!P50/10^9</f>
        <v>0.44245533973146473</v>
      </c>
      <c r="Q61" s="2">
        <f>Q6*'Output-Calculation-sheet'!Q50/10^9</f>
        <v>0.47912972324775205</v>
      </c>
      <c r="R61" s="2">
        <f>R6*'Output-Calculation-sheet'!R50/10^9</f>
        <v>0.37732988517278776</v>
      </c>
      <c r="S61" s="2">
        <f>S6*'Output-Calculation-sheet'!S50/10^9</f>
        <v>0.35204212785119882</v>
      </c>
      <c r="T61" s="2">
        <f>T6*'Output-Calculation-sheet'!T50/10^9</f>
        <v>0.11687903030483099</v>
      </c>
      <c r="U61" s="2">
        <f>U6*'Output-Calculation-sheet'!U50/10^9</f>
        <v>0.11194631043716179</v>
      </c>
      <c r="V61" s="2">
        <f>V6*'Output-Calculation-sheet'!V50/10^9</f>
        <v>9.786017374460862E-2</v>
      </c>
      <c r="W61" s="2">
        <f>W6*'Output-Calculation-sheet'!W50/10^9</f>
        <v>4.908172633100942E-2</v>
      </c>
      <c r="X61" s="2">
        <f>X6*'Output-Calculation-sheet'!X50/10^9</f>
        <v>9.3631345803222452E-2</v>
      </c>
      <c r="Y61" s="2">
        <f>Y6*'Output-Calculation-sheet'!Y50/10^9</f>
        <v>4.4577115720170674E-2</v>
      </c>
      <c r="AA61" s="2">
        <f t="shared" ref="AA61:AA67" si="4">SUM(B61:Y61)</f>
        <v>20.03938799151366</v>
      </c>
    </row>
    <row r="62" spans="1:27" x14ac:dyDescent="0.25">
      <c r="A62" s="2">
        <v>2030</v>
      </c>
      <c r="B62" s="2">
        <f>B7*'Output-Calculation-sheet'!B51/10^9</f>
        <v>7.0563240990249048</v>
      </c>
      <c r="C62" s="2">
        <f>C7*'Output-Calculation-sheet'!C51/10^9</f>
        <v>4.3382347818441511</v>
      </c>
      <c r="D62" s="2">
        <f>D7*'Output-Calculation-sheet'!D51/10^9</f>
        <v>1.5270373962936941</v>
      </c>
      <c r="E62" s="2">
        <f>E7*'Output-Calculation-sheet'!E51/10^9</f>
        <v>1.8254305738727248</v>
      </c>
      <c r="F62" s="2">
        <f>F7*'Output-Calculation-sheet'!F51/10^9</f>
        <v>0.70876215559816635</v>
      </c>
      <c r="G62" s="2">
        <f>G7*'Output-Calculation-sheet'!G51/10^9</f>
        <v>0.50017028922680651</v>
      </c>
      <c r="H62" s="2">
        <f>H7*'Output-Calculation-sheet'!H51/10^9</f>
        <v>1.3405226025012267</v>
      </c>
      <c r="I62" s="2">
        <f>I7*'Output-Calculation-sheet'!I51/10^9</f>
        <v>0.48991744138085008</v>
      </c>
      <c r="J62" s="2">
        <f>J7*'Output-Calculation-sheet'!J51/10^9</f>
        <v>0.51070275735670645</v>
      </c>
      <c r="K62" s="2">
        <f>K7*'Output-Calculation-sheet'!K51/10^9</f>
        <v>0.61698750444467287</v>
      </c>
      <c r="L62" s="2">
        <f>L7*'Output-Calculation-sheet'!L51/10^9</f>
        <v>0.64662204042371063</v>
      </c>
      <c r="M62" s="2">
        <f>M7*'Output-Calculation-sheet'!M51/10^9</f>
        <v>1.0290061687712735</v>
      </c>
      <c r="N62" s="2">
        <f>N7*'Output-Calculation-sheet'!N51/10^9</f>
        <v>0.87616369386643889</v>
      </c>
      <c r="O62" s="2">
        <f>O7*'Output-Calculation-sheet'!O51/10^9</f>
        <v>0.90805192101775711</v>
      </c>
      <c r="P62" s="2">
        <f>P7*'Output-Calculation-sheet'!P51/10^9</f>
        <v>0.55282901378579341</v>
      </c>
      <c r="Q62" s="2">
        <f>Q7*'Output-Calculation-sheet'!Q51/10^9</f>
        <v>0.60093246124278821</v>
      </c>
      <c r="R62" s="2">
        <f>R7*'Output-Calculation-sheet'!R51/10^9</f>
        <v>0.46580040943233886</v>
      </c>
      <c r="S62" s="2">
        <f>S7*'Output-Calculation-sheet'!S51/10^9</f>
        <v>0.44226635561678151</v>
      </c>
      <c r="T62" s="2">
        <f>T7*'Output-Calculation-sheet'!T51/10^9</f>
        <v>0.14434869503853576</v>
      </c>
      <c r="U62" s="2">
        <f>U7*'Output-Calculation-sheet'!U51/10^9</f>
        <v>0.1401840659459912</v>
      </c>
      <c r="V62" s="2">
        <f>V7*'Output-Calculation-sheet'!V51/10^9</f>
        <v>0.12022457400729125</v>
      </c>
      <c r="W62" s="2">
        <f>W7*'Output-Calculation-sheet'!W51/10^9</f>
        <v>6.1542718931075047E-2</v>
      </c>
      <c r="X62" s="2">
        <f>X7*'Output-Calculation-sheet'!X51/10^9</f>
        <v>0.1173267823218857</v>
      </c>
      <c r="Y62" s="2">
        <f>Y7*'Output-Calculation-sheet'!Y51/10^9</f>
        <v>5.5996206960694843E-2</v>
      </c>
      <c r="AA62" s="2">
        <f t="shared" si="4"/>
        <v>25.075384708906263</v>
      </c>
    </row>
    <row r="63" spans="1:27" x14ac:dyDescent="0.25">
      <c r="A63" s="2">
        <v>2031</v>
      </c>
      <c r="B63" s="2">
        <f>B8*'Output-Calculation-sheet'!B52/10^9</f>
        <v>8.3766618474367593</v>
      </c>
      <c r="C63" s="2">
        <f>C8*'Output-Calculation-sheet'!C52/10^9</f>
        <v>5.1464275673280095</v>
      </c>
      <c r="D63" s="2">
        <f>D8*'Output-Calculation-sheet'!D52/10^9</f>
        <v>1.8131849786084711</v>
      </c>
      <c r="E63" s="2">
        <f>E8*'Output-Calculation-sheet'!E52/10^9</f>
        <v>2.1683072194668767</v>
      </c>
      <c r="F63" s="2">
        <f>F8*'Output-Calculation-sheet'!F52/10^9</f>
        <v>0.84184502460057808</v>
      </c>
      <c r="G63" s="2">
        <f>G8*'Output-Calculation-sheet'!G52/10^9</f>
        <v>0.59417713520252691</v>
      </c>
      <c r="H63" s="2">
        <f>H8*'Output-Calculation-sheet'!H52/10^9</f>
        <v>1.5831159953419538</v>
      </c>
      <c r="I63" s="2">
        <f>I8*'Output-Calculation-sheet'!I52/10^9</f>
        <v>0.58213260705088987</v>
      </c>
      <c r="J63" s="2">
        <f>J8*'Output-Calculation-sheet'!J52/10^9</f>
        <v>0.60605871587258253</v>
      </c>
      <c r="K63" s="2">
        <f>K8*'Output-Calculation-sheet'!K52/10^9</f>
        <v>0.7310815001741483</v>
      </c>
      <c r="L63" s="2">
        <f>L8*'Output-Calculation-sheet'!L52/10^9</f>
        <v>0.76314225042010675</v>
      </c>
      <c r="M63" s="2">
        <f>M8*'Output-Calculation-sheet'!M52/10^9</f>
        <v>1.1946042995638178</v>
      </c>
      <c r="N63" s="2">
        <f>N8*'Output-Calculation-sheet'!N52/10^9</f>
        <v>1.0272281644469303</v>
      </c>
      <c r="O63" s="2">
        <f>O8*'Output-Calculation-sheet'!O52/10^9</f>
        <v>1.0771599754260781</v>
      </c>
      <c r="P63" s="2">
        <f>P8*'Output-Calculation-sheet'!P52/10^9</f>
        <v>0.65582696667215123</v>
      </c>
      <c r="Q63" s="2">
        <f>Q8*'Output-Calculation-sheet'!Q52/10^9</f>
        <v>0.71402534271164153</v>
      </c>
      <c r="R63" s="2">
        <f>R8*'Output-Calculation-sheet'!R52/10^9</f>
        <v>0.55079267337530358</v>
      </c>
      <c r="S63" s="2">
        <f>S8*'Output-Calculation-sheet'!S52/10^9</f>
        <v>0.52455018190261826</v>
      </c>
      <c r="T63" s="2">
        <f>T8*'Output-Calculation-sheet'!T52/10^9</f>
        <v>0.17069495321737779</v>
      </c>
      <c r="U63" s="2">
        <f>U8*'Output-Calculation-sheet'!U52/10^9</f>
        <v>0.16646140918950775</v>
      </c>
      <c r="V63" s="2">
        <f>V8*'Output-Calculation-sheet'!V52/10^9</f>
        <v>0.14193101878163242</v>
      </c>
      <c r="W63" s="2">
        <f>W8*'Output-Calculation-sheet'!W52/10^9</f>
        <v>7.3113721412101221E-2</v>
      </c>
      <c r="X63" s="2">
        <f>X8*'Output-Calculation-sheet'!X52/10^9</f>
        <v>0.13822715119398407</v>
      </c>
      <c r="Y63" s="2">
        <f>Y8*'Output-Calculation-sheet'!Y52/10^9</f>
        <v>6.6591475879120288E-2</v>
      </c>
      <c r="AA63" s="2">
        <f t="shared" si="4"/>
        <v>29.707342175275173</v>
      </c>
    </row>
    <row r="64" spans="1:27" x14ac:dyDescent="0.25">
      <c r="A64" s="2">
        <v>2032</v>
      </c>
      <c r="B64" s="2">
        <f>B9*'Output-Calculation-sheet'!B53/10^9</f>
        <v>9.3927385021129481</v>
      </c>
      <c r="C64" s="2">
        <f>C9*'Output-Calculation-sheet'!C53/10^9</f>
        <v>5.7690834717961899</v>
      </c>
      <c r="D64" s="2">
        <f>D9*'Output-Calculation-sheet'!D53/10^9</f>
        <v>2.0345293783997929</v>
      </c>
      <c r="E64" s="2">
        <f>E9*'Output-Calculation-sheet'!E53/10^9</f>
        <v>2.4341952536037703</v>
      </c>
      <c r="F64" s="2">
        <f>F9*'Output-Calculation-sheet'!F53/10^9</f>
        <v>0.94509222932732939</v>
      </c>
      <c r="G64" s="2">
        <f>G9*'Output-Calculation-sheet'!G53/10^9</f>
        <v>0.66702094909682941</v>
      </c>
      <c r="H64" s="2">
        <f>H9*'Output-Calculation-sheet'!H53/10^9</f>
        <v>1.7595139444315708</v>
      </c>
      <c r="I64" s="2">
        <f>I9*'Output-Calculation-sheet'!I53/10^9</f>
        <v>0.65372227623152601</v>
      </c>
      <c r="J64" s="2">
        <f>J9*'Output-Calculation-sheet'!J53/10^9</f>
        <v>0.67966062594722543</v>
      </c>
      <c r="K64" s="2">
        <f>K9*'Output-Calculation-sheet'!K53/10^9</f>
        <v>0.81870322457649236</v>
      </c>
      <c r="L64" s="2">
        <f>L9*'Output-Calculation-sheet'!L53/10^9</f>
        <v>0.85093949798951019</v>
      </c>
      <c r="M64" s="2">
        <f>M9*'Output-Calculation-sheet'!M53/10^9</f>
        <v>1.3097617662408254</v>
      </c>
      <c r="N64" s="2">
        <f>N9*'Output-Calculation-sheet'!N53/10^9</f>
        <v>1.1353011986326438</v>
      </c>
      <c r="O64" s="2">
        <f>O9*'Output-Calculation-sheet'!O53/10^9</f>
        <v>1.2074421239181288</v>
      </c>
      <c r="P64" s="2">
        <f>P9*'Output-Calculation-sheet'!P53/10^9</f>
        <v>0.73516863183339753</v>
      </c>
      <c r="Q64" s="2">
        <f>Q9*'Output-Calculation-sheet'!Q53/10^9</f>
        <v>0.80165506368463746</v>
      </c>
      <c r="R64" s="2">
        <f>R9*'Output-Calculation-sheet'!R53/10^9</f>
        <v>0.61541194190984272</v>
      </c>
      <c r="S64" s="2">
        <f>S9*'Output-Calculation-sheet'!S53/10^9</f>
        <v>0.58703211706542202</v>
      </c>
      <c r="T64" s="2">
        <f>T9*'Output-Calculation-sheet'!T53/10^9</f>
        <v>0.19073880727774531</v>
      </c>
      <c r="U64" s="2">
        <f>U9*'Output-Calculation-sheet'!U53/10^9</f>
        <v>0.18675005076116891</v>
      </c>
      <c r="V64" s="2">
        <f>V9*'Output-Calculation-sheet'!V53/10^9</f>
        <v>0.15838326896766486</v>
      </c>
      <c r="W64" s="2">
        <f>W9*'Output-Calculation-sheet'!W53/10^9</f>
        <v>8.2089183191734E-2</v>
      </c>
      <c r="X64" s="2">
        <f>X9*'Output-Calculation-sheet'!X53/10^9</f>
        <v>0.15264377059957415</v>
      </c>
      <c r="Y64" s="2">
        <f>Y9*'Output-Calculation-sheet'!Y53/10^9</f>
        <v>7.4850780336913308E-2</v>
      </c>
      <c r="AA64" s="2">
        <f t="shared" si="4"/>
        <v>33.242428057932891</v>
      </c>
    </row>
    <row r="65" spans="1:27" x14ac:dyDescent="0.25">
      <c r="A65" s="2">
        <v>2033</v>
      </c>
      <c r="B65" s="2">
        <f>B10*'Output-Calculation-sheet'!B54/10^9</f>
        <v>10.111702463463144</v>
      </c>
      <c r="C65" s="2">
        <f>C10*'Output-Calculation-sheet'!C54/10^9</f>
        <v>6.8364048251120426</v>
      </c>
      <c r="D65" s="2">
        <f>D10*'Output-Calculation-sheet'!D54/10^9</f>
        <v>2.3888871524227193</v>
      </c>
      <c r="E65" s="2">
        <f>E10*'Output-Calculation-sheet'!E54/10^9</f>
        <v>2.6898596154780678</v>
      </c>
      <c r="F65" s="2">
        <f>F10*'Output-Calculation-sheet'!F54/10^9</f>
        <v>1.0920369722698209</v>
      </c>
      <c r="G65" s="2">
        <f>G10*'Output-Calculation-sheet'!G54/10^9</f>
        <v>0.74978216135008491</v>
      </c>
      <c r="H65" s="2">
        <f>H10*'Output-Calculation-sheet'!H54/10^9</f>
        <v>1.8529481227357458</v>
      </c>
      <c r="I65" s="2">
        <f>I10*'Output-Calculation-sheet'!I54/10^9</f>
        <v>0.73008305698169151</v>
      </c>
      <c r="J65" s="2">
        <f>J10*'Output-Calculation-sheet'!J54/10^9</f>
        <v>0.87261208903841248</v>
      </c>
      <c r="K65" s="2">
        <f>K10*'Output-Calculation-sheet'!K54/10^9</f>
        <v>0.93096150789460941</v>
      </c>
      <c r="L65" s="2">
        <f>L10*'Output-Calculation-sheet'!L54/10^9</f>
        <v>1.0996613335427072</v>
      </c>
      <c r="M65" s="2">
        <f>M10*'Output-Calculation-sheet'!M54/10^9</f>
        <v>1.3990578058489547</v>
      </c>
      <c r="N65" s="2">
        <f>N10*'Output-Calculation-sheet'!N54/10^9</f>
        <v>1.2081824150113472</v>
      </c>
      <c r="O65" s="2">
        <f>O10*'Output-Calculation-sheet'!O54/10^9</f>
        <v>1.3828455040866687</v>
      </c>
      <c r="P65" s="2">
        <f>P10*'Output-Calculation-sheet'!P54/10^9</f>
        <v>0.78769906011079105</v>
      </c>
      <c r="Q65" s="2">
        <f>Q10*'Output-Calculation-sheet'!Q54/10^9</f>
        <v>0.8595493576139146</v>
      </c>
      <c r="R65" s="2">
        <f>R10*'Output-Calculation-sheet'!R54/10^9</f>
        <v>0.69348369294955936</v>
      </c>
      <c r="S65" s="2">
        <f>S10*'Output-Calculation-sheet'!S54/10^9</f>
        <v>0.62991859525186322</v>
      </c>
      <c r="T65" s="2">
        <f>T10*'Output-Calculation-sheet'!T54/10^9</f>
        <v>0.23186217089599845</v>
      </c>
      <c r="U65" s="2">
        <f>U10*'Output-Calculation-sheet'!U54/10^9</f>
        <v>0.20021052480638232</v>
      </c>
      <c r="V65" s="2">
        <f>V10*'Output-Calculation-sheet'!V54/10^9</f>
        <v>0.25659049060313621</v>
      </c>
      <c r="W65" s="2">
        <f>W10*'Output-Calculation-sheet'!W54/10^9</f>
        <v>9.7693650572601792E-2</v>
      </c>
      <c r="X65" s="2">
        <f>X10*'Output-Calculation-sheet'!X54/10^9</f>
        <v>0.16091185140621034</v>
      </c>
      <c r="Y65" s="2">
        <f>Y10*'Output-Calculation-sheet'!Y54/10^9</f>
        <v>8.0407110889880132E-2</v>
      </c>
      <c r="AA65" s="2">
        <f t="shared" si="4"/>
        <v>37.343351530336349</v>
      </c>
    </row>
    <row r="66" spans="1:27" x14ac:dyDescent="0.25">
      <c r="A66" s="2">
        <v>2034</v>
      </c>
      <c r="B66" s="2">
        <f>B11*'Output-Calculation-sheet'!B55/10^9</f>
        <v>10.849715136124004</v>
      </c>
      <c r="C66" s="2">
        <f>C11*'Output-Calculation-sheet'!C55/10^9</f>
        <v>7.1565762206148813</v>
      </c>
      <c r="D66" s="2">
        <f>D11*'Output-Calculation-sheet'!D55/10^9</f>
        <v>2.2694278790966247</v>
      </c>
      <c r="E66" s="2">
        <f>E11*'Output-Calculation-sheet'!E55/10^9</f>
        <v>2.7481264416225946</v>
      </c>
      <c r="F66" s="2">
        <f>F11*'Output-Calculation-sheet'!F55/10^9</f>
        <v>1.0561398945422638</v>
      </c>
      <c r="G66" s="2">
        <f>G11*'Output-Calculation-sheet'!G55/10^9</f>
        <v>0.75490918133069451</v>
      </c>
      <c r="H66" s="2">
        <f>H11*'Output-Calculation-sheet'!H55/10^9</f>
        <v>1.9299685325508211</v>
      </c>
      <c r="I66" s="2">
        <f>I11*'Output-Calculation-sheet'!I55/10^9</f>
        <v>0.73821609033721514</v>
      </c>
      <c r="J66" s="2">
        <f>J11*'Output-Calculation-sheet'!J55/10^9</f>
        <v>0.75914104702812002</v>
      </c>
      <c r="K66" s="2">
        <f>K11*'Output-Calculation-sheet'!K55/10^9</f>
        <v>0.90797508333346177</v>
      </c>
      <c r="L66" s="2">
        <f>L11*'Output-Calculation-sheet'!L55/10^9</f>
        <v>0.96155247848212666</v>
      </c>
      <c r="M66" s="2">
        <f>M11*'Output-Calculation-sheet'!M55/10^9</f>
        <v>1.3982191361543619</v>
      </c>
      <c r="N66" s="2">
        <f>N11*'Output-Calculation-sheet'!N55/10^9</f>
        <v>1.2216706588317683</v>
      </c>
      <c r="O66" s="2">
        <f>O11*'Output-Calculation-sheet'!O55/10^9</f>
        <v>1.441724733504766</v>
      </c>
      <c r="P66" s="2">
        <f>P11*'Output-Calculation-sheet'!P55/10^9</f>
        <v>0.8397851340983441</v>
      </c>
      <c r="Q66" s="2">
        <f>Q11*'Output-Calculation-sheet'!Q55/10^9</f>
        <v>0.91464019207204994</v>
      </c>
      <c r="R66" s="2">
        <f>R11*'Output-Calculation-sheet'!R55/10^9</f>
        <v>0.68015753518817912</v>
      </c>
      <c r="S66" s="2">
        <f>S11*'Output-Calculation-sheet'!S55/10^9</f>
        <v>0.66925850757418748</v>
      </c>
      <c r="T66" s="2">
        <f>T11*'Output-Calculation-sheet'!T55/10^9</f>
        <v>0.21319970068985855</v>
      </c>
      <c r="U66" s="2">
        <f>U11*'Output-Calculation-sheet'!U55/10^9</f>
        <v>0.2167959782696405</v>
      </c>
      <c r="V66" s="2">
        <f>V11*'Output-Calculation-sheet'!V55/10^9</f>
        <v>0.20225729158586878</v>
      </c>
      <c r="W66" s="2">
        <f>W11*'Output-Calculation-sheet'!W55/10^9</f>
        <v>9.1577548543868265E-2</v>
      </c>
      <c r="X66" s="2">
        <f>X11*'Output-Calculation-sheet'!X55/10^9</f>
        <v>0.17224103350647477</v>
      </c>
      <c r="Y66" s="2">
        <f>Y11*'Output-Calculation-sheet'!Y55/10^9</f>
        <v>8.9865089162802822E-2</v>
      </c>
      <c r="AA66" s="2">
        <f t="shared" si="4"/>
        <v>38.283140524244956</v>
      </c>
    </row>
    <row r="67" spans="1:27" x14ac:dyDescent="0.25">
      <c r="A67" s="2">
        <v>2035</v>
      </c>
      <c r="B67" s="2">
        <f>B12*'Output-Calculation-sheet'!B56/10^9</f>
        <v>11.522850233225073</v>
      </c>
      <c r="C67" s="2">
        <f>C12*'Output-Calculation-sheet'!C56/10^9</f>
        <v>7.2671759102233215</v>
      </c>
      <c r="D67" s="2">
        <f>D12*'Output-Calculation-sheet'!D56/10^9</f>
        <v>2.3997955873238763</v>
      </c>
      <c r="E67" s="2">
        <f>E12*'Output-Calculation-sheet'!E56/10^9</f>
        <v>3.2562060680481526</v>
      </c>
      <c r="F67" s="2">
        <f>F12*'Output-Calculation-sheet'!F56/10^9</f>
        <v>1.1892322156324038</v>
      </c>
      <c r="G67" s="2">
        <f>G12*'Output-Calculation-sheet'!G56/10^9</f>
        <v>0.83309170447617009</v>
      </c>
      <c r="H67" s="2">
        <f>H12*'Output-Calculation-sheet'!H56/10^9</f>
        <v>2.010652990602197</v>
      </c>
      <c r="I67" s="2">
        <f>I12*'Output-Calculation-sheet'!I56/10^9</f>
        <v>0.80922055536149706</v>
      </c>
      <c r="J67" s="2">
        <f>J12*'Output-Calculation-sheet'!J56/10^9</f>
        <v>0.8016528025492422</v>
      </c>
      <c r="K67" s="2">
        <f>K12*'Output-Calculation-sheet'!K56/10^9</f>
        <v>0.96548334470247188</v>
      </c>
      <c r="L67" s="2">
        <f>L12*'Output-Calculation-sheet'!L56/10^9</f>
        <v>0.9698973258501602</v>
      </c>
      <c r="M67" s="2">
        <f>M12*'Output-Calculation-sheet'!M56/10^9</f>
        <v>1.471151602187359</v>
      </c>
      <c r="N67" s="2">
        <f>N12*'Output-Calculation-sheet'!N56/10^9</f>
        <v>1.2632650469138134</v>
      </c>
      <c r="O67" s="2">
        <f>O12*'Output-Calculation-sheet'!O56/10^9</f>
        <v>1.4613056825467159</v>
      </c>
      <c r="P67" s="2">
        <f>P12*'Output-Calculation-sheet'!P56/10^9</f>
        <v>0.93508664395324348</v>
      </c>
      <c r="Q67" s="2">
        <f>Q12*'Output-Calculation-sheet'!Q56/10^9</f>
        <v>0.96161289492542312</v>
      </c>
      <c r="R67" s="2">
        <f>R12*'Output-Calculation-sheet'!R56/10^9</f>
        <v>0.73210544282128709</v>
      </c>
      <c r="S67" s="2">
        <f>S12*'Output-Calculation-sheet'!S56/10^9</f>
        <v>0.69765374439095251</v>
      </c>
      <c r="T67" s="2">
        <f>T12*'Output-Calculation-sheet'!T56/10^9</f>
        <v>0.22201454427592554</v>
      </c>
      <c r="U67" s="2">
        <f>U12*'Output-Calculation-sheet'!U56/10^9</f>
        <v>0.23184148119394049</v>
      </c>
      <c r="V67" s="2">
        <f>V12*'Output-Calculation-sheet'!V56/10^9</f>
        <v>0.17809451770932633</v>
      </c>
      <c r="W67" s="2">
        <f>W12*'Output-Calculation-sheet'!W56/10^9</f>
        <v>0.10745138777279059</v>
      </c>
      <c r="X67" s="2">
        <f>X12*'Output-Calculation-sheet'!X56/10^9</f>
        <v>0.18269903578266147</v>
      </c>
      <c r="Y67" s="2">
        <f>Y12*'Output-Calculation-sheet'!Y56/10^9</f>
        <v>0.10380453313014214</v>
      </c>
      <c r="AA67" s="2">
        <f t="shared" si="4"/>
        <v>40.573345295598159</v>
      </c>
    </row>
    <row r="68" spans="1:27" x14ac:dyDescent="0.25">
      <c r="B68" s="2">
        <f>SUM(B60:B67)</f>
        <v>67.007535474232512</v>
      </c>
      <c r="C68" s="2">
        <f t="shared" ref="C68:Y68" si="5">SUM(C60:C67)</f>
        <v>42.447676685773274</v>
      </c>
      <c r="D68" s="2">
        <f t="shared" si="5"/>
        <v>14.536490661521722</v>
      </c>
      <c r="E68" s="2">
        <f t="shared" si="5"/>
        <v>17.636272517493424</v>
      </c>
      <c r="F68" s="2">
        <f t="shared" si="5"/>
        <v>6.809777073302004</v>
      </c>
      <c r="G68" s="2">
        <f t="shared" si="5"/>
        <v>4.7873793620207516</v>
      </c>
      <c r="H68" s="2">
        <f t="shared" si="5"/>
        <v>12.318058298692158</v>
      </c>
      <c r="I68" s="2">
        <f t="shared" si="5"/>
        <v>4.6771528823122219</v>
      </c>
      <c r="J68" s="2">
        <f t="shared" si="5"/>
        <v>4.9351640509315216</v>
      </c>
      <c r="K68" s="2">
        <f t="shared" si="5"/>
        <v>5.8287631394624437</v>
      </c>
      <c r="L68" s="2">
        <f t="shared" si="5"/>
        <v>6.194214918227285</v>
      </c>
      <c r="M68" s="2">
        <f t="shared" si="5"/>
        <v>9.3029453761035157</v>
      </c>
      <c r="N68" s="2">
        <f t="shared" si="5"/>
        <v>7.9570685434966553</v>
      </c>
      <c r="O68" s="2">
        <f t="shared" si="5"/>
        <v>8.7205610804349334</v>
      </c>
      <c r="P68" s="2">
        <f t="shared" si="5"/>
        <v>5.2700543188078681</v>
      </c>
      <c r="Q68" s="2">
        <f t="shared" si="5"/>
        <v>5.6791076599579142</v>
      </c>
      <c r="R68" s="2">
        <f t="shared" si="5"/>
        <v>4.3929831226081282</v>
      </c>
      <c r="S68" s="2">
        <f t="shared" si="5"/>
        <v>4.1578184791909907</v>
      </c>
      <c r="T68" s="2">
        <f t="shared" si="5"/>
        <v>1.3756744406764212</v>
      </c>
      <c r="U68" s="2">
        <f t="shared" si="5"/>
        <v>1.3353639429379052</v>
      </c>
      <c r="V68" s="2">
        <f t="shared" si="5"/>
        <v>1.2278243604821573</v>
      </c>
      <c r="W68" s="2">
        <f t="shared" si="5"/>
        <v>0.59819590442837611</v>
      </c>
      <c r="X68" s="2">
        <f t="shared" si="5"/>
        <v>1.0854181826610001</v>
      </c>
      <c r="Y68" s="2">
        <f t="shared" si="5"/>
        <v>0.5484088403971632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135.6043976973136</v>
      </c>
      <c r="L71" s="2">
        <f>L5/'Output-Calculation-sheet'!L4*'Output-Calculation-sheet'!L58</f>
        <v>147.34306962417196</v>
      </c>
      <c r="M71" s="2">
        <f>M5/'Output-Calculation-sheet'!M4*'Output-Calculation-sheet'!M58</f>
        <v>724.19068254094077</v>
      </c>
      <c r="N71" s="2">
        <f>N5/'Output-Calculation-sheet'!N4*'Output-Calculation-sheet'!N58</f>
        <v>103.77632787385691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261.16580761078791</v>
      </c>
      <c r="S71" s="2">
        <f>S5/'Output-Calculation-sheet'!S4*'Output-Calculation-sheet'!S58</f>
        <v>0</v>
      </c>
      <c r="T71" s="2">
        <f>T5/'Output-Calculation-sheet'!T4*'Output-Calculation-sheet'!T58</f>
        <v>84.140207798387578</v>
      </c>
      <c r="U71" s="2">
        <f>U5/'Output-Calculation-sheet'!U4*'Output-Calculation-sheet'!U58</f>
        <v>0</v>
      </c>
      <c r="V71" s="2">
        <f>V5/'Output-Calculation-sheet'!V4*'Output-Calculation-sheet'!V58</f>
        <v>75.715666277562605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1.5319361594230214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137.77434214606464</v>
      </c>
      <c r="E72" s="2">
        <f>E6/'Output-Calculation-sheet'!E5*'Output-Calculation-sheet'!E59</f>
        <v>164.24077968350593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87.01996095755527</v>
      </c>
      <c r="I72" s="2">
        <f>I6/'Output-Calculation-sheet'!I5*'Output-Calculation-sheet'!I59</f>
        <v>0</v>
      </c>
      <c r="J72" s="2">
        <f>J6/'Output-Calculation-sheet'!J5*'Output-Calculation-sheet'!J59</f>
        <v>117.30951877537757</v>
      </c>
      <c r="K72" s="2">
        <f>K6/'Output-Calculation-sheet'!K5*'Output-Calculation-sheet'!K59</f>
        <v>287.48338012086231</v>
      </c>
      <c r="L72" s="2">
        <f>L6/'Output-Calculation-sheet'!L5*'Output-Calculation-sheet'!L59</f>
        <v>283.61148713233575</v>
      </c>
      <c r="M72" s="2">
        <f>M6/'Output-Calculation-sheet'!M5*'Output-Calculation-sheet'!M59</f>
        <v>1849.241157778765</v>
      </c>
      <c r="N72" s="2">
        <f>N6/'Output-Calculation-sheet'!N5*'Output-Calculation-sheet'!N59</f>
        <v>428.96938114264503</v>
      </c>
      <c r="O72" s="2">
        <f>O6/'Output-Calculation-sheet'!O5*'Output-Calculation-sheet'!O59</f>
        <v>0</v>
      </c>
      <c r="P72" s="2">
        <f>P6/'Output-Calculation-sheet'!P5*'Output-Calculation-sheet'!P59</f>
        <v>134.59176514215784</v>
      </c>
      <c r="Q72" s="2">
        <f>Q6/'Output-Calculation-sheet'!Q5*'Output-Calculation-sheet'!Q59</f>
        <v>0</v>
      </c>
      <c r="R72" s="2">
        <f>R6/'Output-Calculation-sheet'!R5*'Output-Calculation-sheet'!R59</f>
        <v>448.10532140341002</v>
      </c>
      <c r="S72" s="2">
        <f>S6/'Output-Calculation-sheet'!S5*'Output-Calculation-sheet'!S59</f>
        <v>0</v>
      </c>
      <c r="T72" s="2">
        <f>T6/'Output-Calculation-sheet'!T5*'Output-Calculation-sheet'!T59</f>
        <v>150.23246454356794</v>
      </c>
      <c r="U72" s="2">
        <f>U6/'Output-Calculation-sheet'!U5*'Output-Calculation-sheet'!U59</f>
        <v>28.661354155086787</v>
      </c>
      <c r="V72" s="2">
        <f>V6/'Output-Calculation-sheet'!V5*'Output-Calculation-sheet'!V59</f>
        <v>114.00811457872166</v>
      </c>
      <c r="W72" s="2">
        <f>W6/'Output-Calculation-sheet'!W5*'Output-Calculation-sheet'!W59</f>
        <v>0</v>
      </c>
      <c r="X72" s="2">
        <f>X6/'Output-Calculation-sheet'!X5*'Output-Calculation-sheet'!X59</f>
        <v>12.197070129186132</v>
      </c>
      <c r="Y72" s="2">
        <f>Y6/'Output-Calculation-sheet'!Y5*'Output-Calculation-sheet'!Y59</f>
        <v>0</v>
      </c>
      <c r="AA72" s="2">
        <f t="shared" ref="AA72:AA78" si="6">SUM(B72:Y72)/1000</f>
        <v>4.2434460976892412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622.82716209865191</v>
      </c>
      <c r="E73" s="2">
        <f>E7/'Output-Calculation-sheet'!E6*'Output-Calculation-sheet'!E60</f>
        <v>462.75364140365741</v>
      </c>
      <c r="F73" s="2">
        <f>F7/'Output-Calculation-sheet'!F6*'Output-Calculation-sheet'!F60</f>
        <v>0</v>
      </c>
      <c r="G73" s="2">
        <f>G7/'Output-Calculation-sheet'!G6*'Output-Calculation-sheet'!G60</f>
        <v>167.17392089370773</v>
      </c>
      <c r="H73" s="2">
        <f>H7/'Output-Calculation-sheet'!H6*'Output-Calculation-sheet'!H60</f>
        <v>604.82088812316829</v>
      </c>
      <c r="I73" s="2">
        <f>I7/'Output-Calculation-sheet'!I6*'Output-Calculation-sheet'!I60</f>
        <v>49.103345341420223</v>
      </c>
      <c r="J73" s="2">
        <f>J7/'Output-Calculation-sheet'!J6*'Output-Calculation-sheet'!J60</f>
        <v>282.94459041750071</v>
      </c>
      <c r="K73" s="2">
        <f>K7/'Output-Calculation-sheet'!K6*'Output-Calculation-sheet'!K60</f>
        <v>510.87422593512542</v>
      </c>
      <c r="L73" s="2">
        <f>L7/'Output-Calculation-sheet'!L6*'Output-Calculation-sheet'!L60</f>
        <v>447.80534520651292</v>
      </c>
      <c r="M73" s="2">
        <f>M7/'Output-Calculation-sheet'!M6*'Output-Calculation-sheet'!M60</f>
        <v>2433.8754772540838</v>
      </c>
      <c r="N73" s="2">
        <f>N7/'Output-Calculation-sheet'!N6*'Output-Calculation-sheet'!N60</f>
        <v>1057.9501274123288</v>
      </c>
      <c r="O73" s="2">
        <f>O7/'Output-Calculation-sheet'!O6*'Output-Calculation-sheet'!O60</f>
        <v>0</v>
      </c>
      <c r="P73" s="2">
        <f>P7/'Output-Calculation-sheet'!P6*'Output-Calculation-sheet'!P60</f>
        <v>332.60981024403947</v>
      </c>
      <c r="Q73" s="2">
        <f>Q7/'Output-Calculation-sheet'!Q6*'Output-Calculation-sheet'!Q60</f>
        <v>89.96634202599671</v>
      </c>
      <c r="R73" s="2">
        <f>R7/'Output-Calculation-sheet'!R6*'Output-Calculation-sheet'!R60</f>
        <v>650.39323096293458</v>
      </c>
      <c r="S73" s="2">
        <f>S7/'Output-Calculation-sheet'!S6*'Output-Calculation-sheet'!S60</f>
        <v>38.252047965043033</v>
      </c>
      <c r="T73" s="2">
        <f>T7/'Output-Calculation-sheet'!T6*'Output-Calculation-sheet'!T60</f>
        <v>219.48451689445488</v>
      </c>
      <c r="U73" s="2">
        <f>U7/'Output-Calculation-sheet'!U6*'Output-Calculation-sheet'!U60</f>
        <v>71.75406471060036</v>
      </c>
      <c r="V73" s="2">
        <f>V7/'Output-Calculation-sheet'!V6*'Output-Calculation-sheet'!V60</f>
        <v>159.82380328425631</v>
      </c>
      <c r="W73" s="2">
        <f>W7/'Output-Calculation-sheet'!W6*'Output-Calculation-sheet'!W60</f>
        <v>0</v>
      </c>
      <c r="X73" s="2">
        <f>X7/'Output-Calculation-sheet'!X6*'Output-Calculation-sheet'!X60</f>
        <v>70.887148173574317</v>
      </c>
      <c r="Y73" s="2">
        <f>Y7/'Output-Calculation-sheet'!Y6*'Output-Calculation-sheet'!Y60</f>
        <v>0</v>
      </c>
      <c r="AA73" s="2">
        <f t="shared" si="6"/>
        <v>8.2732996883470573</v>
      </c>
    </row>
    <row r="74" spans="1:27" x14ac:dyDescent="0.25">
      <c r="A74" s="2">
        <v>2031</v>
      </c>
      <c r="B74" s="2">
        <f>B8/'Output-Calculation-sheet'!B7*'Output-Calculation-sheet'!B61</f>
        <v>496.71835812881409</v>
      </c>
      <c r="C74" s="2">
        <f>C8/'Output-Calculation-sheet'!C7*'Output-Calculation-sheet'!C61</f>
        <v>0</v>
      </c>
      <c r="D74" s="2">
        <f>D8/'Output-Calculation-sheet'!D7*'Output-Calculation-sheet'!D61</f>
        <v>812.83387341430318</v>
      </c>
      <c r="E74" s="2">
        <f>E8/'Output-Calculation-sheet'!E7*'Output-Calculation-sheet'!E61</f>
        <v>603.24758789239456</v>
      </c>
      <c r="F74" s="2">
        <f>F8/'Output-Calculation-sheet'!F7*'Output-Calculation-sheet'!F61</f>
        <v>0</v>
      </c>
      <c r="G74" s="2">
        <f>G8/'Output-Calculation-sheet'!G7*'Output-Calculation-sheet'!G61</f>
        <v>274.67575379475903</v>
      </c>
      <c r="H74" s="2">
        <f>H8/'Output-Calculation-sheet'!H7*'Output-Calculation-sheet'!H61</f>
        <v>1319.1782665845119</v>
      </c>
      <c r="I74" s="2">
        <f>I8/'Output-Calculation-sheet'!I7*'Output-Calculation-sheet'!I61</f>
        <v>96.841417022296469</v>
      </c>
      <c r="J74" s="2">
        <f>J8/'Output-Calculation-sheet'!J7*'Output-Calculation-sheet'!J61</f>
        <v>403.75270598940119</v>
      </c>
      <c r="K74" s="2">
        <f>K8/'Output-Calculation-sheet'!K7*'Output-Calculation-sheet'!K61</f>
        <v>678.0699458506067</v>
      </c>
      <c r="L74" s="2">
        <f>L8/'Output-Calculation-sheet'!L7*'Output-Calculation-sheet'!L61</f>
        <v>588.28207688089515</v>
      </c>
      <c r="M74" s="2">
        <f>M8/'Output-Calculation-sheet'!M7*'Output-Calculation-sheet'!M61</f>
        <v>2946.1830777443047</v>
      </c>
      <c r="N74" s="2">
        <f>N8/'Output-Calculation-sheet'!N7*'Output-Calculation-sheet'!N61</f>
        <v>1661.7947502047341</v>
      </c>
      <c r="O74" s="2">
        <f>O8/'Output-Calculation-sheet'!O7*'Output-Calculation-sheet'!O61</f>
        <v>0</v>
      </c>
      <c r="P74" s="2">
        <f>P8/'Output-Calculation-sheet'!P7*'Output-Calculation-sheet'!P61</f>
        <v>469.66500510438641</v>
      </c>
      <c r="Q74" s="2">
        <f>Q8/'Output-Calculation-sheet'!Q7*'Output-Calculation-sheet'!Q61</f>
        <v>123.81972175473177</v>
      </c>
      <c r="R74" s="2">
        <f>R8/'Output-Calculation-sheet'!R7*'Output-Calculation-sheet'!R61</f>
        <v>816.79149774507812</v>
      </c>
      <c r="S74" s="2">
        <f>S8/'Output-Calculation-sheet'!S7*'Output-Calculation-sheet'!S61</f>
        <v>144.53667943606158</v>
      </c>
      <c r="T74" s="2">
        <f>T8/'Output-Calculation-sheet'!T7*'Output-Calculation-sheet'!T61</f>
        <v>276.63129145090221</v>
      </c>
      <c r="U74" s="2">
        <f>U8/'Output-Calculation-sheet'!U7*'Output-Calculation-sheet'!U61</f>
        <v>109.60449533654071</v>
      </c>
      <c r="V74" s="2">
        <f>V8/'Output-Calculation-sheet'!V7*'Output-Calculation-sheet'!V61</f>
        <v>192.51843665756579</v>
      </c>
      <c r="W74" s="2">
        <f>W8/'Output-Calculation-sheet'!W7*'Output-Calculation-sheet'!W61</f>
        <v>4.5804897923608801</v>
      </c>
      <c r="X74" s="2">
        <f>X8/'Output-Calculation-sheet'!X7*'Output-Calculation-sheet'!X61</f>
        <v>164.51533568901621</v>
      </c>
      <c r="Y74" s="2">
        <f>Y8/'Output-Calculation-sheet'!Y7*'Output-Calculation-sheet'!Y61</f>
        <v>0</v>
      </c>
      <c r="AA74" s="2">
        <f t="shared" si="6"/>
        <v>12.184240766473664</v>
      </c>
    </row>
    <row r="75" spans="1:27" x14ac:dyDescent="0.25">
      <c r="A75" s="2">
        <v>2032</v>
      </c>
      <c r="B75" s="2">
        <f>B9/'Output-Calculation-sheet'!B8*'Output-Calculation-sheet'!B62</f>
        <v>1375.0265286982376</v>
      </c>
      <c r="C75" s="2">
        <f>C9/'Output-Calculation-sheet'!C8*'Output-Calculation-sheet'!C62</f>
        <v>0</v>
      </c>
      <c r="D75" s="2">
        <f>D9/'Output-Calculation-sheet'!D8*'Output-Calculation-sheet'!D62</f>
        <v>1124.7760992469132</v>
      </c>
      <c r="E75" s="2">
        <f>E9/'Output-Calculation-sheet'!E8*'Output-Calculation-sheet'!E62</f>
        <v>790.95512218689953</v>
      </c>
      <c r="F75" s="2">
        <f>F9/'Output-Calculation-sheet'!F8*'Output-Calculation-sheet'!F62</f>
        <v>0</v>
      </c>
      <c r="G75" s="2">
        <f>G9/'Output-Calculation-sheet'!G8*'Output-Calculation-sheet'!G62</f>
        <v>365.4468548413065</v>
      </c>
      <c r="H75" s="2">
        <f>H9/'Output-Calculation-sheet'!H8*'Output-Calculation-sheet'!H62</f>
        <v>2579.9520608579669</v>
      </c>
      <c r="I75" s="2">
        <f>I9/'Output-Calculation-sheet'!I8*'Output-Calculation-sheet'!I62</f>
        <v>156.26381454125945</v>
      </c>
      <c r="J75" s="2">
        <f>J9/'Output-Calculation-sheet'!J8*'Output-Calculation-sheet'!J62</f>
        <v>512.16419048811213</v>
      </c>
      <c r="K75" s="2">
        <f>K9/'Output-Calculation-sheet'!K8*'Output-Calculation-sheet'!K62</f>
        <v>803.23803135702701</v>
      </c>
      <c r="L75" s="2">
        <f>L9/'Output-Calculation-sheet'!L8*'Output-Calculation-sheet'!L62</f>
        <v>697.49770025845908</v>
      </c>
      <c r="M75" s="2">
        <f>M9/'Output-Calculation-sheet'!M8*'Output-Calculation-sheet'!M62</f>
        <v>3358.2917779467134</v>
      </c>
      <c r="N75" s="2">
        <f>N9/'Output-Calculation-sheet'!N8*'Output-Calculation-sheet'!N62</f>
        <v>2170.8237496734923</v>
      </c>
      <c r="O75" s="2">
        <f>O9/'Output-Calculation-sheet'!O8*'Output-Calculation-sheet'!O62</f>
        <v>0</v>
      </c>
      <c r="P75" s="2">
        <f>P9/'Output-Calculation-sheet'!P8*'Output-Calculation-sheet'!P62</f>
        <v>599.05109452939564</v>
      </c>
      <c r="Q75" s="2">
        <f>Q9/'Output-Calculation-sheet'!Q8*'Output-Calculation-sheet'!Q62</f>
        <v>212.46411814781652</v>
      </c>
      <c r="R75" s="2">
        <f>R9/'Output-Calculation-sheet'!R8*'Output-Calculation-sheet'!R62</f>
        <v>953.69511200830721</v>
      </c>
      <c r="S75" s="2">
        <f>S9/'Output-Calculation-sheet'!S8*'Output-Calculation-sheet'!S62</f>
        <v>276.13544030724796</v>
      </c>
      <c r="T75" s="2">
        <f>T9/'Output-Calculation-sheet'!T8*'Output-Calculation-sheet'!T62</f>
        <v>319.29417462958173</v>
      </c>
      <c r="U75" s="2">
        <f>U9/'Output-Calculation-sheet'!U8*'Output-Calculation-sheet'!U62</f>
        <v>148.53659908061567</v>
      </c>
      <c r="V75" s="2">
        <f>V9/'Output-Calculation-sheet'!V8*'Output-Calculation-sheet'!V62</f>
        <v>221.53545512948341</v>
      </c>
      <c r="W75" s="2">
        <f>W9/'Output-Calculation-sheet'!W8*'Output-Calculation-sheet'!W62</f>
        <v>12.070182218186662</v>
      </c>
      <c r="X75" s="2">
        <f>X9/'Output-Calculation-sheet'!X8*'Output-Calculation-sheet'!X62</f>
        <v>318.19741459575835</v>
      </c>
      <c r="Y75" s="2">
        <f>Y9/'Output-Calculation-sheet'!Y8*'Output-Calculation-sheet'!Y62</f>
        <v>0</v>
      </c>
      <c r="AA75" s="2">
        <f t="shared" si="6"/>
        <v>16.995415520742778</v>
      </c>
    </row>
    <row r="76" spans="1:27" x14ac:dyDescent="0.25">
      <c r="A76" s="2">
        <v>2033</v>
      </c>
      <c r="B76" s="2">
        <f>B10/'Output-Calculation-sheet'!B9*'Output-Calculation-sheet'!B63</f>
        <v>7078.6806773825556</v>
      </c>
      <c r="C76" s="2">
        <f>C10/'Output-Calculation-sheet'!C9*'Output-Calculation-sheet'!C63</f>
        <v>6689.3180603258324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4621.1381134012672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121.13061749767152</v>
      </c>
      <c r="L76" s="2">
        <f>L10/'Output-Calculation-sheet'!L9*'Output-Calculation-sheet'!L63</f>
        <v>0</v>
      </c>
      <c r="M76" s="2">
        <f>M10/'Output-Calculation-sheet'!M9*'Output-Calculation-sheet'!M63</f>
        <v>3147.0221146479662</v>
      </c>
      <c r="N76" s="2">
        <f>N10/'Output-Calculation-sheet'!N9*'Output-Calculation-sheet'!N63</f>
        <v>1800.7229901575354</v>
      </c>
      <c r="O76" s="2">
        <f>O10/'Output-Calculation-sheet'!O9*'Output-Calculation-sheet'!O63</f>
        <v>665.09873051999432</v>
      </c>
      <c r="P76" s="2">
        <f>P10/'Output-Calculation-sheet'!P9*'Output-Calculation-sheet'!P63</f>
        <v>617.29829925918625</v>
      </c>
      <c r="Q76" s="2">
        <f>Q10/'Output-Calculation-sheet'!Q9*'Output-Calculation-sheet'!Q63</f>
        <v>274.89054081815016</v>
      </c>
      <c r="R76" s="2">
        <f>R10/'Output-Calculation-sheet'!R9*'Output-Calculation-sheet'!R63</f>
        <v>475.3498952662955</v>
      </c>
      <c r="S76" s="2">
        <f>S10/'Output-Calculation-sheet'!S9*'Output-Calculation-sheet'!S63</f>
        <v>798.4886662605528</v>
      </c>
      <c r="T76" s="2">
        <f>T10/'Output-Calculation-sheet'!T9*'Output-Calculation-sheet'!T63</f>
        <v>32.357767508503635</v>
      </c>
      <c r="U76" s="2">
        <f>U10/'Output-Calculation-sheet'!U9*'Output-Calculation-sheet'!U63</f>
        <v>168.92879157600083</v>
      </c>
      <c r="V76" s="2">
        <f>V10/'Output-Calculation-sheet'!V9*'Output-Calculation-sheet'!V63</f>
        <v>12.900342597925322</v>
      </c>
      <c r="W76" s="2">
        <f>W10/'Output-Calculation-sheet'!W9*'Output-Calculation-sheet'!W63</f>
        <v>0</v>
      </c>
      <c r="X76" s="2">
        <f>X10/'Output-Calculation-sheet'!X9*'Output-Calculation-sheet'!X63</f>
        <v>370.57939154170185</v>
      </c>
      <c r="Y76" s="2">
        <f>Y10/'Output-Calculation-sheet'!Y9*'Output-Calculation-sheet'!Y63</f>
        <v>7.0299625953515461</v>
      </c>
      <c r="AA76" s="2">
        <f t="shared" si="6"/>
        <v>26.880934961356488</v>
      </c>
    </row>
    <row r="77" spans="1:27" x14ac:dyDescent="0.25">
      <c r="A77" s="2">
        <v>2034</v>
      </c>
      <c r="B77" s="2">
        <f>B11/'Output-Calculation-sheet'!B10*'Output-Calculation-sheet'!B64</f>
        <v>17968.184550038015</v>
      </c>
      <c r="C77" s="2">
        <f>C11/'Output-Calculation-sheet'!C10*'Output-Calculation-sheet'!C64</f>
        <v>9393.5246036703993</v>
      </c>
      <c r="D77" s="2">
        <f>D11/'Output-Calculation-sheet'!D10*'Output-Calculation-sheet'!D64</f>
        <v>2198.3046285868704</v>
      </c>
      <c r="E77" s="2">
        <f>E11/'Output-Calculation-sheet'!E10*'Output-Calculation-sheet'!E64</f>
        <v>2740.9863977181717</v>
      </c>
      <c r="F77" s="2">
        <f>F11/'Output-Calculation-sheet'!F10*'Output-Calculation-sheet'!F64</f>
        <v>170.39035697732729</v>
      </c>
      <c r="G77" s="2">
        <f>G11/'Output-Calculation-sheet'!G10*'Output-Calculation-sheet'!G64</f>
        <v>1165.0886720329997</v>
      </c>
      <c r="H77" s="2">
        <f>H11/'Output-Calculation-sheet'!H10*'Output-Calculation-sheet'!H64</f>
        <v>5829.6048218770138</v>
      </c>
      <c r="I77" s="2">
        <f>I11/'Output-Calculation-sheet'!I10*'Output-Calculation-sheet'!I64</f>
        <v>684.68571877635441</v>
      </c>
      <c r="J77" s="2">
        <f>J11/'Output-Calculation-sheet'!J10*'Output-Calculation-sheet'!J64</f>
        <v>479.52678461931038</v>
      </c>
      <c r="K77" s="2">
        <f>K11/'Output-Calculation-sheet'!K10*'Output-Calculation-sheet'!K64</f>
        <v>1042.7449869483994</v>
      </c>
      <c r="L77" s="2">
        <f>L11/'Output-Calculation-sheet'!L10*'Output-Calculation-sheet'!L64</f>
        <v>429.20735379170878</v>
      </c>
      <c r="M77" s="2">
        <f>M11/'Output-Calculation-sheet'!M10*'Output-Calculation-sheet'!M64</f>
        <v>4163.905579579784</v>
      </c>
      <c r="N77" s="2">
        <f>N11/'Output-Calculation-sheet'!N10*'Output-Calculation-sheet'!N64</f>
        <v>2931.6501704497437</v>
      </c>
      <c r="O77" s="2">
        <f>O11/'Output-Calculation-sheet'!O10*'Output-Calculation-sheet'!O64</f>
        <v>1067.6398752100356</v>
      </c>
      <c r="P77" s="2">
        <f>P11/'Output-Calculation-sheet'!P10*'Output-Calculation-sheet'!P64</f>
        <v>1299.8530093572449</v>
      </c>
      <c r="Q77" s="2">
        <f>Q11/'Output-Calculation-sheet'!Q10*'Output-Calculation-sheet'!Q64</f>
        <v>915.25271641989252</v>
      </c>
      <c r="R77" s="2">
        <f>R11/'Output-Calculation-sheet'!R10*'Output-Calculation-sheet'!R64</f>
        <v>1107.3159450028847</v>
      </c>
      <c r="S77" s="2">
        <f>S11/'Output-Calculation-sheet'!S10*'Output-Calculation-sheet'!S64</f>
        <v>1474.2249793107767</v>
      </c>
      <c r="T77" s="2">
        <f>T11/'Output-Calculation-sheet'!T10*'Output-Calculation-sheet'!T64</f>
        <v>305.2002750532709</v>
      </c>
      <c r="U77" s="2">
        <f>U11/'Output-Calculation-sheet'!U10*'Output-Calculation-sheet'!U64</f>
        <v>323.92345377418366</v>
      </c>
      <c r="V77" s="2">
        <f>V11/'Output-Calculation-sheet'!V10*'Output-Calculation-sheet'!V64</f>
        <v>161.42694845638869</v>
      </c>
      <c r="W77" s="2">
        <f>W11/'Output-Calculation-sheet'!W10*'Output-Calculation-sheet'!W64</f>
        <v>34.101988188734737</v>
      </c>
      <c r="X77" s="2">
        <f>X11/'Output-Calculation-sheet'!X10*'Output-Calculation-sheet'!X64</f>
        <v>416.8158775164178</v>
      </c>
      <c r="Y77" s="2">
        <f>Y11/'Output-Calculation-sheet'!Y10*'Output-Calculation-sheet'!Y64</f>
        <v>101.36633782583696</v>
      </c>
      <c r="AA77" s="2">
        <f t="shared" si="6"/>
        <v>56.404926031181766</v>
      </c>
    </row>
    <row r="78" spans="1:27" x14ac:dyDescent="0.25">
      <c r="A78" s="2">
        <v>2035</v>
      </c>
      <c r="B78" s="2">
        <f>B12/'Output-Calculation-sheet'!B11*'Output-Calculation-sheet'!B65</f>
        <v>18933.692367120122</v>
      </c>
      <c r="C78" s="2">
        <f>C12/'Output-Calculation-sheet'!C11*'Output-Calculation-sheet'!C65</f>
        <v>14673.094545459446</v>
      </c>
      <c r="D78" s="2">
        <f>D12/'Output-Calculation-sheet'!D11*'Output-Calculation-sheet'!D65</f>
        <v>2529.2151856953251</v>
      </c>
      <c r="E78" s="2">
        <f>E12/'Output-Calculation-sheet'!E11*'Output-Calculation-sheet'!E65</f>
        <v>4382.693850830954</v>
      </c>
      <c r="F78" s="2">
        <f>F12/'Output-Calculation-sheet'!F11*'Output-Calculation-sheet'!F65</f>
        <v>560.85533750887214</v>
      </c>
      <c r="G78" s="2">
        <f>G12/'Output-Calculation-sheet'!G11*'Output-Calculation-sheet'!G65</f>
        <v>1110.675026222834</v>
      </c>
      <c r="H78" s="2">
        <f>H12/'Output-Calculation-sheet'!H11*'Output-Calculation-sheet'!H65</f>
        <v>6022.7055976959873</v>
      </c>
      <c r="I78" s="2">
        <f>I12/'Output-Calculation-sheet'!I11*'Output-Calculation-sheet'!I65</f>
        <v>735.58998259489931</v>
      </c>
      <c r="J78" s="2">
        <f>J12/'Output-Calculation-sheet'!J11*'Output-Calculation-sheet'!J65</f>
        <v>1064.6950758660732</v>
      </c>
      <c r="K78" s="2">
        <f>K12/'Output-Calculation-sheet'!K11*'Output-Calculation-sheet'!K65</f>
        <v>1334.3345811468921</v>
      </c>
      <c r="L78" s="2">
        <f>L12/'Output-Calculation-sheet'!L11*'Output-Calculation-sheet'!L65</f>
        <v>1131.905021344473</v>
      </c>
      <c r="M78" s="2">
        <f>M12/'Output-Calculation-sheet'!M11*'Output-Calculation-sheet'!M65</f>
        <v>4388.4984464235604</v>
      </c>
      <c r="N78" s="2">
        <f>N12/'Output-Calculation-sheet'!N11*'Output-Calculation-sheet'!N65</f>
        <v>3112.7702550129402</v>
      </c>
      <c r="O78" s="2">
        <f>O12/'Output-Calculation-sheet'!O11*'Output-Calculation-sheet'!O65</f>
        <v>1747.4909805842065</v>
      </c>
      <c r="P78" s="2">
        <f>P12/'Output-Calculation-sheet'!P11*'Output-Calculation-sheet'!P65</f>
        <v>1528.4025832242814</v>
      </c>
      <c r="Q78" s="2">
        <f>Q12/'Output-Calculation-sheet'!Q11*'Output-Calculation-sheet'!Q65</f>
        <v>1052.1562141002521</v>
      </c>
      <c r="R78" s="2">
        <f>R12/'Output-Calculation-sheet'!R11*'Output-Calculation-sheet'!R65</f>
        <v>1424.2815895142894</v>
      </c>
      <c r="S78" s="2">
        <f>S12/'Output-Calculation-sheet'!S11*'Output-Calculation-sheet'!S65</f>
        <v>1484.1651115643549</v>
      </c>
      <c r="T78" s="2">
        <f>T12/'Output-Calculation-sheet'!T11*'Output-Calculation-sheet'!T65</f>
        <v>491.30671166570107</v>
      </c>
      <c r="U78" s="2">
        <f>U12/'Output-Calculation-sheet'!U11*'Output-Calculation-sheet'!U65</f>
        <v>336.12531874136982</v>
      </c>
      <c r="V78" s="2">
        <f>V12/'Output-Calculation-sheet'!V11*'Output-Calculation-sheet'!V65</f>
        <v>275.86957515431561</v>
      </c>
      <c r="W78" s="2">
        <f>W12/'Output-Calculation-sheet'!W11*'Output-Calculation-sheet'!W65</f>
        <v>132.8524708882419</v>
      </c>
      <c r="X78" s="2">
        <f>X12/'Output-Calculation-sheet'!X11*'Output-Calculation-sheet'!X65</f>
        <v>429.61843250692584</v>
      </c>
      <c r="Y78" s="2">
        <f>Y12/'Output-Calculation-sheet'!Y11*'Output-Calculation-sheet'!Y65</f>
        <v>117.54481470240491</v>
      </c>
      <c r="AA78" s="2">
        <f t="shared" si="6"/>
        <v>69.000539075568724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784.73210733889255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152.45233737469309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0.93718444471358564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820.82528868143993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42.112597951852671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159.46427152075412</v>
      </c>
      <c r="P88" s="2">
        <f>P11/'Output-Calculation-sheet'!P10*'Output-Calculation-sheet'!P73</f>
        <v>0</v>
      </c>
      <c r="Q88" s="2">
        <f>Q11/'Output-Calculation-sheet'!Q10*'Output-Calculation-sheet'!Q73</f>
        <v>24.953044423781794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7.9615458333132683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3.1789128769775381</v>
      </c>
      <c r="Y88" s="2">
        <f>Y11/'Output-Calculation-sheet'!Y10*'Output-Calculation-sheet'!Y73</f>
        <v>0</v>
      </c>
      <c r="AA88" s="2">
        <f t="shared" si="7"/>
        <v>1.0584956612881193</v>
      </c>
    </row>
    <row r="89" spans="1:27" x14ac:dyDescent="0.25">
      <c r="A89" s="2">
        <v>2035</v>
      </c>
      <c r="B89" s="2">
        <f>B12/'Output-Calculation-sheet'!B11*'Output-Calculation-sheet'!B74</f>
        <v>589.28392054528854</v>
      </c>
      <c r="C89" s="2">
        <f>C12/'Output-Calculation-sheet'!C11*'Output-Calculation-sheet'!C74</f>
        <v>699.21822947150088</v>
      </c>
      <c r="D89" s="2">
        <f>D12/'Output-Calculation-sheet'!D11*'Output-Calculation-sheet'!D74</f>
        <v>123.87790496622056</v>
      </c>
      <c r="E89" s="2">
        <f>E12/'Output-Calculation-sheet'!E11*'Output-Calculation-sheet'!E74</f>
        <v>196.89978438937726</v>
      </c>
      <c r="F89" s="2">
        <f>F12/'Output-Calculation-sheet'!F11*'Output-Calculation-sheet'!F74</f>
        <v>61.918231122639895</v>
      </c>
      <c r="G89" s="2">
        <f>G12/'Output-Calculation-sheet'!G11*'Output-Calculation-sheet'!G74</f>
        <v>44.43766608877467</v>
      </c>
      <c r="H89" s="2">
        <f>H12/'Output-Calculation-sheet'!H11*'Output-Calculation-sheet'!H74</f>
        <v>86.096459018140564</v>
      </c>
      <c r="I89" s="2">
        <f>I12/'Output-Calculation-sheet'!I11*'Output-Calculation-sheet'!I74</f>
        <v>39.969027526347496</v>
      </c>
      <c r="J89" s="2">
        <f>J12/'Output-Calculation-sheet'!J11*'Output-Calculation-sheet'!J74</f>
        <v>39.556214737185066</v>
      </c>
      <c r="K89" s="2">
        <f>K12/'Output-Calculation-sheet'!K11*'Output-Calculation-sheet'!K74</f>
        <v>39.283262612149798</v>
      </c>
      <c r="L89" s="2">
        <f>L12/'Output-Calculation-sheet'!L11*'Output-Calculation-sheet'!L74</f>
        <v>31.236168042179894</v>
      </c>
      <c r="M89" s="2">
        <f>M12/'Output-Calculation-sheet'!M11*'Output-Calculation-sheet'!M74</f>
        <v>59.242788825384032</v>
      </c>
      <c r="N89" s="2">
        <f>N12/'Output-Calculation-sheet'!N11*'Output-Calculation-sheet'!N74</f>
        <v>29.113077581490273</v>
      </c>
      <c r="O89" s="2">
        <f>O12/'Output-Calculation-sheet'!O11*'Output-Calculation-sheet'!O74</f>
        <v>135.83929142316831</v>
      </c>
      <c r="P89" s="2">
        <f>P12/'Output-Calculation-sheet'!P11*'Output-Calculation-sheet'!P74</f>
        <v>53.790475935253092</v>
      </c>
      <c r="Q89" s="2">
        <f>Q12/'Output-Calculation-sheet'!Q11*'Output-Calculation-sheet'!Q74</f>
        <v>25.507435673598199</v>
      </c>
      <c r="R89" s="2">
        <f>R12/'Output-Calculation-sheet'!R11*'Output-Calculation-sheet'!R74</f>
        <v>25.295378636633565</v>
      </c>
      <c r="S89" s="2">
        <f>S12/'Output-Calculation-sheet'!S11*'Output-Calculation-sheet'!S74</f>
        <v>33.37715159871712</v>
      </c>
      <c r="T89" s="2">
        <f>T12/'Output-Calculation-sheet'!T11*'Output-Calculation-sheet'!T74</f>
        <v>9.3584013346102033</v>
      </c>
      <c r="U89" s="2">
        <f>U12/'Output-Calculation-sheet'!U11*'Output-Calculation-sheet'!U74</f>
        <v>8.1384305160013035</v>
      </c>
      <c r="V89" s="2">
        <f>V12/'Output-Calculation-sheet'!V11*'Output-Calculation-sheet'!V74</f>
        <v>6.2754680426368425</v>
      </c>
      <c r="W89" s="2">
        <f>W12/'Output-Calculation-sheet'!W11*'Output-Calculation-sheet'!W74</f>
        <v>5.4340833969339783</v>
      </c>
      <c r="X89" s="2">
        <f>X12/'Output-Calculation-sheet'!X11*'Output-Calculation-sheet'!X74</f>
        <v>12.998159959062571</v>
      </c>
      <c r="Y89" s="2">
        <f>Y12/'Output-Calculation-sheet'!Y11*'Output-Calculation-sheet'!Y74</f>
        <v>6.2717327234235887</v>
      </c>
      <c r="AA89" s="2">
        <f t="shared" si="7"/>
        <v>2.3624187441667184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7469726969.7615147</v>
      </c>
      <c r="C93" s="2">
        <f>C5/'Output-Calculation-sheet'!C4*'Output-Calculation-sheet'!C76</f>
        <v>804276666.31888473</v>
      </c>
      <c r="D93" s="2">
        <f>D5/'Output-Calculation-sheet'!D4*'Output-Calculation-sheet'!D76</f>
        <v>2566308312.4548717</v>
      </c>
      <c r="E93" s="2">
        <f>E5/'Output-Calculation-sheet'!E4*'Output-Calculation-sheet'!E76</f>
        <v>6259162097.6982203</v>
      </c>
      <c r="F93" s="2">
        <f>F5/'Output-Calculation-sheet'!F4*'Output-Calculation-sheet'!F76</f>
        <v>2401864032.8694158</v>
      </c>
      <c r="G93" s="2">
        <f>G5/'Output-Calculation-sheet'!G4*'Output-Calculation-sheet'!G76</f>
        <v>1578907278.3966749</v>
      </c>
      <c r="H93" s="2">
        <f>H5/'Output-Calculation-sheet'!H4*'Output-Calculation-sheet'!H76</f>
        <v>627522898.56863403</v>
      </c>
      <c r="I93" s="2">
        <f>I5/'Output-Calculation-sheet'!I4*'Output-Calculation-sheet'!I76</f>
        <v>1127364894.2741568</v>
      </c>
      <c r="J93" s="2">
        <f>J5/'Output-Calculation-sheet'!J4*'Output-Calculation-sheet'!J76</f>
        <v>854492958.52435672</v>
      </c>
      <c r="K93" s="2">
        <f>K5/'Output-Calculation-sheet'!K4*'Output-Calculation-sheet'!K76</f>
        <v>1129835974.0925355</v>
      </c>
      <c r="L93" s="2">
        <f>L5/'Output-Calculation-sheet'!L4*'Output-Calculation-sheet'!L76</f>
        <v>925247745.57151139</v>
      </c>
      <c r="M93" s="2">
        <f>M5/'Output-Calculation-sheet'!M4*'Output-Calculation-sheet'!M76</f>
        <v>850892626.2642051</v>
      </c>
      <c r="N93" s="2">
        <f>N5/'Output-Calculation-sheet'!N4*'Output-Calculation-sheet'!N76</f>
        <v>589066106.1920805</v>
      </c>
      <c r="O93" s="2">
        <f>O5/'Output-Calculation-sheet'!O4*'Output-Calculation-sheet'!O76</f>
        <v>105791176.76328084</v>
      </c>
      <c r="P93" s="2">
        <f>P5/'Output-Calculation-sheet'!P4*'Output-Calculation-sheet'!P76</f>
        <v>1318043779.0917199</v>
      </c>
      <c r="Q93" s="2">
        <f>Q5/'Output-Calculation-sheet'!Q4*'Output-Calculation-sheet'!Q76</f>
        <v>600421175.15555358</v>
      </c>
      <c r="R93" s="2">
        <f>R5/'Output-Calculation-sheet'!R4*'Output-Calculation-sheet'!R76</f>
        <v>916865409.02993035</v>
      </c>
      <c r="S93" s="2">
        <f>S5/'Output-Calculation-sheet'!S4*'Output-Calculation-sheet'!S76</f>
        <v>353256563.46210855</v>
      </c>
      <c r="T93" s="2">
        <f>T5/'Output-Calculation-sheet'!T4*'Output-Calculation-sheet'!T76</f>
        <v>378102891.19590873</v>
      </c>
      <c r="U93" s="2">
        <f>U5/'Output-Calculation-sheet'!U4*'Output-Calculation-sheet'!U76</f>
        <v>222925011.49543297</v>
      </c>
      <c r="V93" s="2">
        <f>V5/'Output-Calculation-sheet'!V4*'Output-Calculation-sheet'!V76</f>
        <v>145844474.91389719</v>
      </c>
      <c r="W93" s="2">
        <f>W5/'Output-Calculation-sheet'!W4*'Output-Calculation-sheet'!W76</f>
        <v>377102008.90270698</v>
      </c>
      <c r="X93" s="2">
        <f>X5/'Output-Calculation-sheet'!X4*'Output-Calculation-sheet'!X76</f>
        <v>51519411.149244718</v>
      </c>
      <c r="Y93" s="2">
        <f>Y5/'Output-Calculation-sheet'!Y4*'Output-Calculation-sheet'!Y76</f>
        <v>186674498.91795576</v>
      </c>
      <c r="AA93" s="2">
        <f>SUM(B93:Y93)/10^9</f>
        <v>31.841214961064804</v>
      </c>
    </row>
    <row r="94" spans="1:27" x14ac:dyDescent="0.25">
      <c r="A94" s="2">
        <v>2029</v>
      </c>
      <c r="B94" s="2">
        <f>B6/'Output-Calculation-sheet'!B5*'Output-Calculation-sheet'!B77</f>
        <v>9814411580.5913448</v>
      </c>
      <c r="C94" s="2">
        <f>C6/'Output-Calculation-sheet'!C5*'Output-Calculation-sheet'!C77</f>
        <v>1010850936.1074376</v>
      </c>
      <c r="D94" s="2">
        <f>D6/'Output-Calculation-sheet'!D5*'Output-Calculation-sheet'!D77</f>
        <v>3040855866.6965995</v>
      </c>
      <c r="E94" s="2">
        <f>E6/'Output-Calculation-sheet'!E5*'Output-Calculation-sheet'!E77</f>
        <v>8533162835.5777187</v>
      </c>
      <c r="F94" s="2">
        <f>F6/'Output-Calculation-sheet'!F5*'Output-Calculation-sheet'!F77</f>
        <v>3013621007.6392555</v>
      </c>
      <c r="G94" s="2">
        <f>G6/'Output-Calculation-sheet'!G5*'Output-Calculation-sheet'!G77</f>
        <v>1950808266.2970676</v>
      </c>
      <c r="H94" s="2">
        <f>H6/'Output-Calculation-sheet'!H5*'Output-Calculation-sheet'!H77</f>
        <v>850695593.74551404</v>
      </c>
      <c r="I94" s="2">
        <f>I6/'Output-Calculation-sheet'!I5*'Output-Calculation-sheet'!I77</f>
        <v>1373533809.4041619</v>
      </c>
      <c r="J94" s="2">
        <f>J6/'Output-Calculation-sheet'!J5*'Output-Calculation-sheet'!J77</f>
        <v>1086380015.493345</v>
      </c>
      <c r="K94" s="2">
        <f>K6/'Output-Calculation-sheet'!K5*'Output-Calculation-sheet'!K77</f>
        <v>1388322300.5517278</v>
      </c>
      <c r="L94" s="2">
        <f>L6/'Output-Calculation-sheet'!L5*'Output-Calculation-sheet'!L77</f>
        <v>1200871002.0768349</v>
      </c>
      <c r="M94" s="2">
        <f>M6/'Output-Calculation-sheet'!M5*'Output-Calculation-sheet'!M77</f>
        <v>1562696384.9219689</v>
      </c>
      <c r="N94" s="2">
        <f>N6/'Output-Calculation-sheet'!N5*'Output-Calculation-sheet'!N77</f>
        <v>851440288.63153768</v>
      </c>
      <c r="O94" s="2">
        <f>O6/'Output-Calculation-sheet'!O5*'Output-Calculation-sheet'!O77</f>
        <v>133992388.9040547</v>
      </c>
      <c r="P94" s="2">
        <f>P6/'Output-Calculation-sheet'!P5*'Output-Calculation-sheet'!P77</f>
        <v>1799900166.1745396</v>
      </c>
      <c r="Q94" s="2">
        <f>Q6/'Output-Calculation-sheet'!Q5*'Output-Calculation-sheet'!Q77</f>
        <v>780502169.68754673</v>
      </c>
      <c r="R94" s="2">
        <f>R6/'Output-Calculation-sheet'!R5*'Output-Calculation-sheet'!R77</f>
        <v>1211662069.8197618</v>
      </c>
      <c r="S94" s="2">
        <f>S6/'Output-Calculation-sheet'!S5*'Output-Calculation-sheet'!S77</f>
        <v>457746613.13298923</v>
      </c>
      <c r="T94" s="2">
        <f>T6/'Output-Calculation-sheet'!T5*'Output-Calculation-sheet'!T77</f>
        <v>474569988.56072789</v>
      </c>
      <c r="U94" s="2">
        <f>U6/'Output-Calculation-sheet'!U5*'Output-Calculation-sheet'!U77</f>
        <v>288012306.2298705</v>
      </c>
      <c r="V94" s="2">
        <f>V6/'Output-Calculation-sheet'!V5*'Output-Calculation-sheet'!V77</f>
        <v>180959716.45320386</v>
      </c>
      <c r="W94" s="2">
        <f>W6/'Output-Calculation-sheet'!W5*'Output-Calculation-sheet'!W77</f>
        <v>482222780.74613851</v>
      </c>
      <c r="X94" s="2">
        <f>X6/'Output-Calculation-sheet'!X5*'Output-Calculation-sheet'!X77</f>
        <v>73582467.575120971</v>
      </c>
      <c r="Y94" s="2">
        <f>Y6/'Output-Calculation-sheet'!Y5*'Output-Calculation-sheet'!Y77</f>
        <v>244916327.79409951</v>
      </c>
      <c r="AA94" s="2">
        <f t="shared" ref="AA94:AA100" si="8">SUM(B94:Y94)/10^9</f>
        <v>41.805716882812561</v>
      </c>
    </row>
    <row r="95" spans="1:27" x14ac:dyDescent="0.25">
      <c r="A95" s="2">
        <v>2030</v>
      </c>
      <c r="B95" s="2">
        <f>B7/'Output-Calculation-sheet'!B6*'Output-Calculation-sheet'!B78</f>
        <v>11684719510.443642</v>
      </c>
      <c r="C95" s="2">
        <f>C7/'Output-Calculation-sheet'!C6*'Output-Calculation-sheet'!C78</f>
        <v>1154498658.2987192</v>
      </c>
      <c r="D95" s="2">
        <f>D7/'Output-Calculation-sheet'!D6*'Output-Calculation-sheet'!D78</f>
        <v>3291105234.9278932</v>
      </c>
      <c r="E95" s="2">
        <f>E7/'Output-Calculation-sheet'!E6*'Output-Calculation-sheet'!E78</f>
        <v>10546555491.761152</v>
      </c>
      <c r="F95" s="2">
        <f>F7/'Output-Calculation-sheet'!F6*'Output-Calculation-sheet'!F78</f>
        <v>3414711983.7125258</v>
      </c>
      <c r="G95" s="2">
        <f>G7/'Output-Calculation-sheet'!G6*'Output-Calculation-sheet'!G78</f>
        <v>2202900471.389142</v>
      </c>
      <c r="H95" s="2">
        <f>H7/'Output-Calculation-sheet'!H6*'Output-Calculation-sheet'!H78</f>
        <v>1191618174.569062</v>
      </c>
      <c r="I95" s="2">
        <f>I7/'Output-Calculation-sheet'!I6*'Output-Calculation-sheet'!I78</f>
        <v>1516088107.1187773</v>
      </c>
      <c r="J95" s="2">
        <f>J7/'Output-Calculation-sheet'!J6*'Output-Calculation-sheet'!J78</f>
        <v>1251648203.014349</v>
      </c>
      <c r="K95" s="2">
        <f>K7/'Output-Calculation-sheet'!K6*'Output-Calculation-sheet'!K78</f>
        <v>1548708874.4353468</v>
      </c>
      <c r="L95" s="2">
        <f>L7/'Output-Calculation-sheet'!L6*'Output-Calculation-sheet'!L78</f>
        <v>1409066685.1160493</v>
      </c>
      <c r="M95" s="2">
        <f>M7/'Output-Calculation-sheet'!M6*'Output-Calculation-sheet'!M78</f>
        <v>1907003827.647912</v>
      </c>
      <c r="N95" s="2">
        <f>N7/'Output-Calculation-sheet'!N6*'Output-Calculation-sheet'!N78</f>
        <v>1157884415.9910548</v>
      </c>
      <c r="O95" s="2">
        <f>O7/'Output-Calculation-sheet'!O6*'Output-Calculation-sheet'!O78</f>
        <v>154559244.69807303</v>
      </c>
      <c r="P95" s="2">
        <f>P7/'Output-Calculation-sheet'!P6*'Output-Calculation-sheet'!P78</f>
        <v>2222628329.5269623</v>
      </c>
      <c r="Q95" s="2">
        <f>Q7/'Output-Calculation-sheet'!Q6*'Output-Calculation-sheet'!Q78</f>
        <v>937789502.39811051</v>
      </c>
      <c r="R95" s="2">
        <f>R7/'Output-Calculation-sheet'!R6*'Output-Calculation-sheet'!R78</f>
        <v>1452122793.1127853</v>
      </c>
      <c r="S95" s="2">
        <f>S7/'Output-Calculation-sheet'!S6*'Output-Calculation-sheet'!S78</f>
        <v>546719564.69179535</v>
      </c>
      <c r="T95" s="2">
        <f>T7/'Output-Calculation-sheet'!T6*'Output-Calculation-sheet'!T78</f>
        <v>536344196.58716452</v>
      </c>
      <c r="U95" s="2">
        <f>U7/'Output-Calculation-sheet'!U6*'Output-Calculation-sheet'!U78</f>
        <v>339654572.66195762</v>
      </c>
      <c r="V95" s="2">
        <f>V7/'Output-Calculation-sheet'!V6*'Output-Calculation-sheet'!V78</f>
        <v>204268056.67312998</v>
      </c>
      <c r="W95" s="2">
        <f>W7/'Output-Calculation-sheet'!W6*'Output-Calculation-sheet'!W78</f>
        <v>555988272.7200135</v>
      </c>
      <c r="X95" s="2">
        <f>X7/'Output-Calculation-sheet'!X6*'Output-Calculation-sheet'!X78</f>
        <v>113177195.17255564</v>
      </c>
      <c r="Y95" s="2">
        <f>Y7/'Output-Calculation-sheet'!Y6*'Output-Calculation-sheet'!Y78</f>
        <v>290700305.74953729</v>
      </c>
      <c r="AA95" s="2">
        <f t="shared" si="8"/>
        <v>49.630461672417709</v>
      </c>
    </row>
    <row r="96" spans="1:27" x14ac:dyDescent="0.25">
      <c r="A96" s="2">
        <v>2031</v>
      </c>
      <c r="B96" s="2">
        <f>B8/'Output-Calculation-sheet'!B7*'Output-Calculation-sheet'!B79</f>
        <v>13012256028.29932</v>
      </c>
      <c r="C96" s="2">
        <f>C8/'Output-Calculation-sheet'!C7*'Output-Calculation-sheet'!C79</f>
        <v>1266600756.7280321</v>
      </c>
      <c r="D96" s="2">
        <f>D8/'Output-Calculation-sheet'!D7*'Output-Calculation-sheet'!D79</f>
        <v>3334925789.9929738</v>
      </c>
      <c r="E96" s="2">
        <f>E8/'Output-Calculation-sheet'!E7*'Output-Calculation-sheet'!E79</f>
        <v>12004755365.675177</v>
      </c>
      <c r="F96" s="2">
        <f>F8/'Output-Calculation-sheet'!F7*'Output-Calculation-sheet'!F79</f>
        <v>3659399546.8743811</v>
      </c>
      <c r="G96" s="2">
        <f>G8/'Output-Calculation-sheet'!G7*'Output-Calculation-sheet'!G79</f>
        <v>2263908305.7383003</v>
      </c>
      <c r="H96" s="2">
        <f>H8/'Output-Calculation-sheet'!H7*'Output-Calculation-sheet'!H79</f>
        <v>1518868323.6468451</v>
      </c>
      <c r="I96" s="2">
        <f>I8/'Output-Calculation-sheet'!I7*'Output-Calculation-sheet'!I79</f>
        <v>1627112076.3601072</v>
      </c>
      <c r="J96" s="2">
        <f>J8/'Output-Calculation-sheet'!J7*'Output-Calculation-sheet'!J79</f>
        <v>1322642955.8161197</v>
      </c>
      <c r="K96" s="2">
        <f>K8/'Output-Calculation-sheet'!K7*'Output-Calculation-sheet'!K79</f>
        <v>1617677540.9597201</v>
      </c>
      <c r="L96" s="2">
        <f>L8/'Output-Calculation-sheet'!L7*'Output-Calculation-sheet'!L79</f>
        <v>1555733334.5861604</v>
      </c>
      <c r="M96" s="2">
        <f>M8/'Output-Calculation-sheet'!M7*'Output-Calculation-sheet'!M79</f>
        <v>2138946226.4883966</v>
      </c>
      <c r="N96" s="2">
        <f>N8/'Output-Calculation-sheet'!N7*'Output-Calculation-sheet'!N79</f>
        <v>1340979626.5855558</v>
      </c>
      <c r="O96" s="2">
        <f>O8/'Output-Calculation-sheet'!O7*'Output-Calculation-sheet'!O79</f>
        <v>167162497.29025695</v>
      </c>
      <c r="P96" s="2">
        <f>P8/'Output-Calculation-sheet'!P7*'Output-Calculation-sheet'!P79</f>
        <v>2414321127.5436497</v>
      </c>
      <c r="Q96" s="2">
        <f>Q8/'Output-Calculation-sheet'!Q7*'Output-Calculation-sheet'!Q79</f>
        <v>1010338996.8002853</v>
      </c>
      <c r="R96" s="2">
        <f>R8/'Output-Calculation-sheet'!R7*'Output-Calculation-sheet'!R79</f>
        <v>1586285529.4404457</v>
      </c>
      <c r="S96" s="2">
        <f>S8/'Output-Calculation-sheet'!S7*'Output-Calculation-sheet'!S79</f>
        <v>614954803.31104672</v>
      </c>
      <c r="T96" s="2">
        <f>T8/'Output-Calculation-sheet'!T7*'Output-Calculation-sheet'!T79</f>
        <v>559702981.41971183</v>
      </c>
      <c r="U96" s="2">
        <f>U8/'Output-Calculation-sheet'!U7*'Output-Calculation-sheet'!U79</f>
        <v>361550892.49187249</v>
      </c>
      <c r="V96" s="2">
        <f>V8/'Output-Calculation-sheet'!V7*'Output-Calculation-sheet'!V79</f>
        <v>215175187.25056693</v>
      </c>
      <c r="W96" s="2">
        <f>W8/'Output-Calculation-sheet'!W7*'Output-Calculation-sheet'!W79</f>
        <v>593276791.3016808</v>
      </c>
      <c r="X96" s="2">
        <f>X8/'Output-Calculation-sheet'!X7*'Output-Calculation-sheet'!X79</f>
        <v>164856788.25521114</v>
      </c>
      <c r="Y96" s="2">
        <f>Y8/'Output-Calculation-sheet'!Y7*'Output-Calculation-sheet'!Y79</f>
        <v>316685385.69481677</v>
      </c>
      <c r="AA96" s="2">
        <f t="shared" si="8"/>
        <v>54.668116858550619</v>
      </c>
    </row>
    <row r="97" spans="1:27" x14ac:dyDescent="0.25">
      <c r="A97" s="2">
        <v>2032</v>
      </c>
      <c r="B97" s="2">
        <f>B9/'Output-Calculation-sheet'!B8*'Output-Calculation-sheet'!B80</f>
        <v>13703559819.334112</v>
      </c>
      <c r="C97" s="2">
        <f>C9/'Output-Calculation-sheet'!C8*'Output-Calculation-sheet'!C80</f>
        <v>1304725277.0208263</v>
      </c>
      <c r="D97" s="2">
        <f>D9/'Output-Calculation-sheet'!D8*'Output-Calculation-sheet'!D80</f>
        <v>3190908555.5607133</v>
      </c>
      <c r="E97" s="2">
        <f>E9/'Output-Calculation-sheet'!E8*'Output-Calculation-sheet'!E80</f>
        <v>12896491710.928391</v>
      </c>
      <c r="F97" s="2">
        <f>F9/'Output-Calculation-sheet'!F8*'Output-Calculation-sheet'!F80</f>
        <v>3690316440.7503834</v>
      </c>
      <c r="G97" s="2">
        <f>G9/'Output-Calculation-sheet'!G8*'Output-Calculation-sheet'!G80</f>
        <v>2184997621.4361486</v>
      </c>
      <c r="H97" s="2">
        <f>H9/'Output-Calculation-sheet'!H8*'Output-Calculation-sheet'!H80</f>
        <v>1959012297.1351314</v>
      </c>
      <c r="I97" s="2">
        <f>I9/'Output-Calculation-sheet'!I8*'Output-Calculation-sheet'!I80</f>
        <v>1645094748.1044967</v>
      </c>
      <c r="J97" s="2">
        <f>J9/'Output-Calculation-sheet'!J8*'Output-Calculation-sheet'!J80</f>
        <v>1318346812.9472821</v>
      </c>
      <c r="K97" s="2">
        <f>K9/'Output-Calculation-sheet'!K8*'Output-Calculation-sheet'!K80</f>
        <v>1583967837.7452135</v>
      </c>
      <c r="L97" s="2">
        <f>L9/'Output-Calculation-sheet'!L8*'Output-Calculation-sheet'!L80</f>
        <v>1623223488.801054</v>
      </c>
      <c r="M97" s="2">
        <f>M9/'Output-Calculation-sheet'!M8*'Output-Calculation-sheet'!M80</f>
        <v>2249068052.6961641</v>
      </c>
      <c r="N97" s="2">
        <f>N9/'Output-Calculation-sheet'!N8*'Output-Calculation-sheet'!N80</f>
        <v>1413782479.0176325</v>
      </c>
      <c r="O97" s="2">
        <f>O9/'Output-Calculation-sheet'!O8*'Output-Calculation-sheet'!O80</f>
        <v>169919387.9491545</v>
      </c>
      <c r="P97" s="2">
        <f>P9/'Output-Calculation-sheet'!P8*'Output-Calculation-sheet'!P80</f>
        <v>2436046366.8245668</v>
      </c>
      <c r="Q97" s="2">
        <f>Q9/'Output-Calculation-sheet'!Q8*'Output-Calculation-sheet'!Q80</f>
        <v>1035516082.2381107</v>
      </c>
      <c r="R97" s="2">
        <f>R9/'Output-Calculation-sheet'!R8*'Output-Calculation-sheet'!R80</f>
        <v>1632688735.0720098</v>
      </c>
      <c r="S97" s="2">
        <f>S9/'Output-Calculation-sheet'!S8*'Output-Calculation-sheet'!S80</f>
        <v>648053445.87181389</v>
      </c>
      <c r="T97" s="2">
        <f>T9/'Output-Calculation-sheet'!T8*'Output-Calculation-sheet'!T80</f>
        <v>547607426.4135071</v>
      </c>
      <c r="U97" s="2">
        <f>U9/'Output-Calculation-sheet'!U8*'Output-Calculation-sheet'!U80</f>
        <v>360171359.32165581</v>
      </c>
      <c r="V97" s="2">
        <f>V9/'Output-Calculation-sheet'!V8*'Output-Calculation-sheet'!V80</f>
        <v>213379090.49916893</v>
      </c>
      <c r="W97" s="2">
        <f>W9/'Output-Calculation-sheet'!W8*'Output-Calculation-sheet'!W80</f>
        <v>592659598.83513081</v>
      </c>
      <c r="X97" s="2">
        <f>X9/'Output-Calculation-sheet'!X8*'Output-Calculation-sheet'!X80</f>
        <v>235081067.73214439</v>
      </c>
      <c r="Y97" s="2">
        <f>Y9/'Output-Calculation-sheet'!Y8*'Output-Calculation-sheet'!Y80</f>
        <v>323651301.72745681</v>
      </c>
      <c r="AA97" s="2">
        <f t="shared" si="8"/>
        <v>56.958269003962279</v>
      </c>
    </row>
    <row r="98" spans="1:27" x14ac:dyDescent="0.25">
      <c r="A98" s="2">
        <v>2033</v>
      </c>
      <c r="B98" s="2">
        <f>B10/'Output-Calculation-sheet'!B9*'Output-Calculation-sheet'!B81</f>
        <v>15258012428.729137</v>
      </c>
      <c r="C98" s="2">
        <f>C10/'Output-Calculation-sheet'!C9*'Output-Calculation-sheet'!C81</f>
        <v>3533156913.8931007</v>
      </c>
      <c r="D98" s="2">
        <f>D10/'Output-Calculation-sheet'!D9*'Output-Calculation-sheet'!D81</f>
        <v>2541742678.3775816</v>
      </c>
      <c r="E98" s="2">
        <f>E10/'Output-Calculation-sheet'!E9*'Output-Calculation-sheet'!E81</f>
        <v>11997997263.509331</v>
      </c>
      <c r="F98" s="2">
        <f>F10/'Output-Calculation-sheet'!F9*'Output-Calculation-sheet'!F81</f>
        <v>3091290643.2318697</v>
      </c>
      <c r="G98" s="2">
        <f>G10/'Output-Calculation-sheet'!G9*'Output-Calculation-sheet'!G81</f>
        <v>1805995360.6334002</v>
      </c>
      <c r="H98" s="2">
        <f>H10/'Output-Calculation-sheet'!H9*'Output-Calculation-sheet'!H81</f>
        <v>2514222830.7667117</v>
      </c>
      <c r="I98" s="2">
        <f>I10/'Output-Calculation-sheet'!I9*'Output-Calculation-sheet'!I81</f>
        <v>1432837610.5896182</v>
      </c>
      <c r="J98" s="2">
        <f>J10/'Output-Calculation-sheet'!J9*'Output-Calculation-sheet'!J81</f>
        <v>1056995340.7633988</v>
      </c>
      <c r="K98" s="2">
        <f>K10/'Output-Calculation-sheet'!K9*'Output-Calculation-sheet'!K81</f>
        <v>1279968167.2208912</v>
      </c>
      <c r="L98" s="2">
        <f>L10/'Output-Calculation-sheet'!L9*'Output-Calculation-sheet'!L81</f>
        <v>1311839072.4954572</v>
      </c>
      <c r="M98" s="2">
        <f>M10/'Output-Calculation-sheet'!M9*'Output-Calculation-sheet'!M81</f>
        <v>2032882316.1600988</v>
      </c>
      <c r="N98" s="2">
        <f>N10/'Output-Calculation-sheet'!N9*'Output-Calculation-sheet'!N81</f>
        <v>1235413596.1564758</v>
      </c>
      <c r="O98" s="2">
        <f>O10/'Output-Calculation-sheet'!O9*'Output-Calculation-sheet'!O81</f>
        <v>455657676.73680931</v>
      </c>
      <c r="P98" s="2">
        <f>P10/'Output-Calculation-sheet'!P9*'Output-Calculation-sheet'!P81</f>
        <v>2260522173.974916</v>
      </c>
      <c r="Q98" s="2">
        <f>Q10/'Output-Calculation-sheet'!Q9*'Output-Calculation-sheet'!Q81</f>
        <v>1004425416.9498224</v>
      </c>
      <c r="R98" s="2">
        <f>R10/'Output-Calculation-sheet'!R9*'Output-Calculation-sheet'!R81</f>
        <v>1355747676.6530626</v>
      </c>
      <c r="S98" s="2">
        <f>S10/'Output-Calculation-sheet'!S9*'Output-Calculation-sheet'!S81</f>
        <v>744576829.20541298</v>
      </c>
      <c r="T98" s="2">
        <f>T10/'Output-Calculation-sheet'!T9*'Output-Calculation-sheet'!T81</f>
        <v>419506246.09514636</v>
      </c>
      <c r="U98" s="2">
        <f>U10/'Output-Calculation-sheet'!U9*'Output-Calculation-sheet'!U81</f>
        <v>337085552.54329866</v>
      </c>
      <c r="V98" s="2">
        <f>V10/'Output-Calculation-sheet'!V9*'Output-Calculation-sheet'!V81</f>
        <v>156558745.58050686</v>
      </c>
      <c r="W98" s="2">
        <f>W10/'Output-Calculation-sheet'!W9*'Output-Calculation-sheet'!W81</f>
        <v>484154586.50433189</v>
      </c>
      <c r="X98" s="2">
        <f>X10/'Output-Calculation-sheet'!X9*'Output-Calculation-sheet'!X81</f>
        <v>253811811.64247182</v>
      </c>
      <c r="Y98" s="2">
        <f>Y10/'Output-Calculation-sheet'!Y9*'Output-Calculation-sheet'!Y81</f>
        <v>315989926.54086047</v>
      </c>
      <c r="AA98" s="2">
        <f t="shared" si="8"/>
        <v>56.880390864953704</v>
      </c>
    </row>
    <row r="99" spans="1:27" x14ac:dyDescent="0.25">
      <c r="A99" s="2">
        <v>2034</v>
      </c>
      <c r="B99" s="2">
        <f>B11/'Output-Calculation-sheet'!B10*'Output-Calculation-sheet'!B82</f>
        <v>16895665118.848951</v>
      </c>
      <c r="C99" s="2">
        <f>C11/'Output-Calculation-sheet'!C10*'Output-Calculation-sheet'!C82</f>
        <v>3846008355.0862861</v>
      </c>
      <c r="D99" s="2">
        <f>D11/'Output-Calculation-sheet'!D10*'Output-Calculation-sheet'!D82</f>
        <v>2608859225.4346747</v>
      </c>
      <c r="E99" s="2">
        <f>E11/'Output-Calculation-sheet'!E10*'Output-Calculation-sheet'!E82</f>
        <v>13769113061.515644</v>
      </c>
      <c r="F99" s="2">
        <f>F11/'Output-Calculation-sheet'!F10*'Output-Calculation-sheet'!F82</f>
        <v>3332898983.5695987</v>
      </c>
      <c r="G99" s="2">
        <f>G11/'Output-Calculation-sheet'!G10*'Output-Calculation-sheet'!G82</f>
        <v>1854959319.3707979</v>
      </c>
      <c r="H99" s="2">
        <f>H11/'Output-Calculation-sheet'!H10*'Output-Calculation-sheet'!H82</f>
        <v>2744856179.6518464</v>
      </c>
      <c r="I99" s="2">
        <f>I11/'Output-Calculation-sheet'!I10*'Output-Calculation-sheet'!I82</f>
        <v>1552098185.0738764</v>
      </c>
      <c r="J99" s="2">
        <f>J11/'Output-Calculation-sheet'!J10*'Output-Calculation-sheet'!J82</f>
        <v>1131471928.9188077</v>
      </c>
      <c r="K99" s="2">
        <f>K11/'Output-Calculation-sheet'!K10*'Output-Calculation-sheet'!K82</f>
        <v>1343458975.6680887</v>
      </c>
      <c r="L99" s="2">
        <f>L11/'Output-Calculation-sheet'!L10*'Output-Calculation-sheet'!L82</f>
        <v>1462471652.3346002</v>
      </c>
      <c r="M99" s="2">
        <f>M11/'Output-Calculation-sheet'!M10*'Output-Calculation-sheet'!M82</f>
        <v>2279773222.8138866</v>
      </c>
      <c r="N99" s="2">
        <f>N11/'Output-Calculation-sheet'!N10*'Output-Calculation-sheet'!N82</f>
        <v>1341352703.157903</v>
      </c>
      <c r="O99" s="2">
        <f>O11/'Output-Calculation-sheet'!O10*'Output-Calculation-sheet'!O82</f>
        <v>491603632.13639921</v>
      </c>
      <c r="P99" s="2">
        <f>P11/'Output-Calculation-sheet'!P10*'Output-Calculation-sheet'!P82</f>
        <v>2376225703.8375669</v>
      </c>
      <c r="Q99" s="2">
        <f>Q11/'Output-Calculation-sheet'!Q10*'Output-Calculation-sheet'!Q82</f>
        <v>1093037917.8000088</v>
      </c>
      <c r="R99" s="2">
        <f>R11/'Output-Calculation-sheet'!R10*'Output-Calculation-sheet'!R82</f>
        <v>1482677441.6704154</v>
      </c>
      <c r="S99" s="2">
        <f>S11/'Output-Calculation-sheet'!S10*'Output-Calculation-sheet'!S82</f>
        <v>803486408.25047708</v>
      </c>
      <c r="T99" s="2">
        <f>T11/'Output-Calculation-sheet'!T10*'Output-Calculation-sheet'!T82</f>
        <v>437532155.41998076</v>
      </c>
      <c r="U99" s="2">
        <f>U11/'Output-Calculation-sheet'!U10*'Output-Calculation-sheet'!U82</f>
        <v>354591009.86227304</v>
      </c>
      <c r="V99" s="2">
        <f>V11/'Output-Calculation-sheet'!V10*'Output-Calculation-sheet'!V82</f>
        <v>166098476.74799883</v>
      </c>
      <c r="W99" s="2">
        <f>W11/'Output-Calculation-sheet'!W10*'Output-Calculation-sheet'!W82</f>
        <v>510582409.5286054</v>
      </c>
      <c r="X99" s="2">
        <f>X11/'Output-Calculation-sheet'!X10*'Output-Calculation-sheet'!X82</f>
        <v>291819274.79157871</v>
      </c>
      <c r="Y99" s="2">
        <f>Y11/'Output-Calculation-sheet'!Y10*'Output-Calculation-sheet'!Y82</f>
        <v>342705835.64572734</v>
      </c>
      <c r="AA99" s="2">
        <f t="shared" si="8"/>
        <v>62.513347177136019</v>
      </c>
    </row>
    <row r="100" spans="1:27" x14ac:dyDescent="0.25">
      <c r="A100" s="2">
        <v>2035</v>
      </c>
      <c r="B100" s="2">
        <f>B12/'Output-Calculation-sheet'!B11*'Output-Calculation-sheet'!B83</f>
        <v>17816138983.162804</v>
      </c>
      <c r="C100" s="2">
        <f>C12/'Output-Calculation-sheet'!C11*'Output-Calculation-sheet'!C83</f>
        <v>3997995586.2179837</v>
      </c>
      <c r="D100" s="2">
        <f>D12/'Output-Calculation-sheet'!D11*'Output-Calculation-sheet'!D83</f>
        <v>2561049329.7135444</v>
      </c>
      <c r="E100" s="2">
        <f>E12/'Output-Calculation-sheet'!E11*'Output-Calculation-sheet'!E83</f>
        <v>15060421483.428591</v>
      </c>
      <c r="F100" s="2">
        <f>F12/'Output-Calculation-sheet'!F11*'Output-Calculation-sheet'!F83</f>
        <v>3426426739.5884681</v>
      </c>
      <c r="G100" s="2">
        <f>G12/'Output-Calculation-sheet'!G11*'Output-Calculation-sheet'!G83</f>
        <v>1815894121.4017749</v>
      </c>
      <c r="H100" s="2">
        <f>H12/'Output-Calculation-sheet'!H11*'Output-Calculation-sheet'!H83</f>
        <v>2853503550.8841343</v>
      </c>
      <c r="I100" s="2">
        <f>I12/'Output-Calculation-sheet'!I11*'Output-Calculation-sheet'!I83</f>
        <v>1605810038.7484465</v>
      </c>
      <c r="J100" s="2">
        <f>J12/'Output-Calculation-sheet'!J11*'Output-Calculation-sheet'!J83</f>
        <v>1157982079.3293662</v>
      </c>
      <c r="K100" s="2">
        <f>K12/'Output-Calculation-sheet'!K11*'Output-Calculation-sheet'!K83</f>
        <v>1346623564.189851</v>
      </c>
      <c r="L100" s="2">
        <f>L12/'Output-Calculation-sheet'!L11*'Output-Calculation-sheet'!L83</f>
        <v>1555816680.3551438</v>
      </c>
      <c r="M100" s="2">
        <f>M12/'Output-Calculation-sheet'!M11*'Output-Calculation-sheet'!M83</f>
        <v>2439876342.3885932</v>
      </c>
      <c r="N100" s="2">
        <f>N12/'Output-Calculation-sheet'!N11*'Output-Calculation-sheet'!N83</f>
        <v>1391519807.0779214</v>
      </c>
      <c r="O100" s="2">
        <f>O12/'Output-Calculation-sheet'!O11*'Output-Calculation-sheet'!O83</f>
        <v>507444245.50479889</v>
      </c>
      <c r="P100" s="2">
        <f>P12/'Output-Calculation-sheet'!P11*'Output-Calculation-sheet'!P83</f>
        <v>2369014590.6643476</v>
      </c>
      <c r="Q100" s="2">
        <f>Q12/'Output-Calculation-sheet'!Q11*'Output-Calculation-sheet'!Q83</f>
        <v>1135944314.1726711</v>
      </c>
      <c r="R100" s="2">
        <f>R12/'Output-Calculation-sheet'!R11*'Output-Calculation-sheet'!R83</f>
        <v>1544966093.9434545</v>
      </c>
      <c r="S100" s="2">
        <f>S12/'Output-Calculation-sheet'!S11*'Output-Calculation-sheet'!S83</f>
        <v>826169947.57634139</v>
      </c>
      <c r="T100" s="2">
        <f>T12/'Output-Calculation-sheet'!T11*'Output-Calculation-sheet'!T83</f>
        <v>435146477.33663851</v>
      </c>
      <c r="U100" s="2">
        <f>U12/'Output-Calculation-sheet'!U11*'Output-Calculation-sheet'!U83</f>
        <v>355234923.283077</v>
      </c>
      <c r="V100" s="2">
        <f>V12/'Output-Calculation-sheet'!V11*'Output-Calculation-sheet'!V83</f>
        <v>168050946.97781327</v>
      </c>
      <c r="W100" s="2">
        <f>W12/'Output-Calculation-sheet'!W11*'Output-Calculation-sheet'!W83</f>
        <v>510987783.0347802</v>
      </c>
      <c r="X100" s="2">
        <f>X12/'Output-Calculation-sheet'!X11*'Output-Calculation-sheet'!X83</f>
        <v>320447244.46015823</v>
      </c>
      <c r="Y100" s="2">
        <f>Y12/'Output-Calculation-sheet'!Y11*'Output-Calculation-sheet'!Y83</f>
        <v>353230258.71593994</v>
      </c>
      <c r="AA100" s="2">
        <f t="shared" si="8"/>
        <v>65.555695132156629</v>
      </c>
    </row>
    <row r="102" spans="1:27" x14ac:dyDescent="0.25">
      <c r="A102" s="6" t="s">
        <v>46</v>
      </c>
      <c r="AA102" s="6" t="s">
        <v>51</v>
      </c>
    </row>
    <row r="104" spans="1:27" x14ac:dyDescent="0.25">
      <c r="A104" s="2">
        <v>2028</v>
      </c>
      <c r="B104" s="2">
        <f>B5/'Output-Calculation-sheet'!B4*'Output-Calculation-sheet'!B85</f>
        <v>1881484619.8313012</v>
      </c>
      <c r="C104" s="2">
        <f>C5/'Output-Calculation-sheet'!C4*'Output-Calculation-sheet'!C85</f>
        <v>6468621105.8326674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2505474814.8205299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252853440.96688515</v>
      </c>
      <c r="M104" s="2">
        <f>M5/'Output-Calculation-sheet'!M4*'Output-Calculation-sheet'!M85</f>
        <v>3183715081.9176764</v>
      </c>
      <c r="N104" s="2">
        <f>N5/'Output-Calculation-sheet'!N4*'Output-Calculation-sheet'!N85</f>
        <v>932215951.92720127</v>
      </c>
      <c r="O104" s="2">
        <f>O5/'Output-Calculation-sheet'!O4*'Output-Calculation-sheet'!O85</f>
        <v>1249517795.5385923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194187704.6896252</v>
      </c>
      <c r="T104" s="2">
        <f>T5/'Output-Calculation-sheet'!T4*'Output-Calculation-sheet'!T85</f>
        <v>4.3813430794142041E-8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181473647.36124572</v>
      </c>
      <c r="Y104" s="2">
        <f>Y5/'Output-Calculation-sheet'!Y4*'Output-Calculation-sheet'!Y85</f>
        <v>0</v>
      </c>
      <c r="AA104" s="2">
        <f>SUM(B104:Y104)/10^6</f>
        <v>16849.544162885726</v>
      </c>
    </row>
    <row r="105" spans="1:27" x14ac:dyDescent="0.25">
      <c r="A105" s="2">
        <v>2029</v>
      </c>
      <c r="B105" s="2">
        <f>B6/'Output-Calculation-sheet'!B5*'Output-Calculation-sheet'!B86</f>
        <v>3085428138.8927045</v>
      </c>
      <c r="C105" s="2">
        <f>C6/'Output-Calculation-sheet'!C5*'Output-Calculation-sheet'!C86</f>
        <v>9125493396.3917103</v>
      </c>
      <c r="D105" s="2">
        <f>D6/'Output-Calculation-sheet'!D5*'Output-Calculation-sheet'!D86</f>
        <v>2.1000620789467204E-5</v>
      </c>
      <c r="E105" s="2">
        <f>E6/'Output-Calculation-sheet'!E5*'Output-Calculation-sheet'!E86</f>
        <v>9.420162676308252E-6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3628281480.0172086</v>
      </c>
      <c r="I105" s="2">
        <f>I6/'Output-Calculation-sheet'!I5*'Output-Calculation-sheet'!I86</f>
        <v>0</v>
      </c>
      <c r="J105" s="2">
        <f>J6/'Output-Calculation-sheet'!J5*'Output-Calculation-sheet'!J86</f>
        <v>-7.9640773794101239E-6</v>
      </c>
      <c r="K105" s="2">
        <f>K6/'Output-Calculation-sheet'!K5*'Output-Calculation-sheet'!K86</f>
        <v>2.2272299313785928E-8</v>
      </c>
      <c r="L105" s="2">
        <f>L6/'Output-Calculation-sheet'!L5*'Output-Calculation-sheet'!L86</f>
        <v>402272959.13405347</v>
      </c>
      <c r="M105" s="2">
        <f>M6/'Output-Calculation-sheet'!M5*'Output-Calculation-sheet'!M86</f>
        <v>6168923955.2088289</v>
      </c>
      <c r="N105" s="2">
        <f>N6/'Output-Calculation-sheet'!N5*'Output-Calculation-sheet'!N86</f>
        <v>1962717584.2607796</v>
      </c>
      <c r="O105" s="2">
        <f>O6/'Output-Calculation-sheet'!O5*'Output-Calculation-sheet'!O86</f>
        <v>1766618809.5199823</v>
      </c>
      <c r="P105" s="2">
        <f>P6/'Output-Calculation-sheet'!P5*'Output-Calculation-sheet'!P86</f>
        <v>8.7927616195322438E-8</v>
      </c>
      <c r="Q105" s="2">
        <f>Q6/'Output-Calculation-sheet'!Q5*'Output-Calculation-sheet'!Q86</f>
        <v>0</v>
      </c>
      <c r="R105" s="2">
        <f>R6/'Output-Calculation-sheet'!R5*'Output-Calculation-sheet'!R86</f>
        <v>9.1712004858243421E-7</v>
      </c>
      <c r="S105" s="2">
        <f>S6/'Output-Calculation-sheet'!S5*'Output-Calculation-sheet'!S86</f>
        <v>291879198.78198129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271755096.19174016</v>
      </c>
      <c r="Y105" s="2">
        <f>Y6/'Output-Calculation-sheet'!Y5*'Output-Calculation-sheet'!Y86</f>
        <v>0</v>
      </c>
      <c r="AA105" s="2">
        <f t="shared" ref="AA105:AA111" si="9">SUM(B105:Y105)/10^6</f>
        <v>26703.370618399014</v>
      </c>
    </row>
    <row r="106" spans="1:27" x14ac:dyDescent="0.25">
      <c r="A106" s="2">
        <v>2030</v>
      </c>
      <c r="B106" s="2">
        <f>B7/'Output-Calculation-sheet'!B6*'Output-Calculation-sheet'!B87</f>
        <v>4450484631.9136</v>
      </c>
      <c r="C106" s="2">
        <f>C7/'Output-Calculation-sheet'!C6*'Output-Calculation-sheet'!C87</f>
        <v>11761571209.878164</v>
      </c>
      <c r="D106" s="2">
        <f>D7/'Output-Calculation-sheet'!D6*'Output-Calculation-sheet'!D87</f>
        <v>-5.7737819266370119E-7</v>
      </c>
      <c r="E106" s="2">
        <f>E7/'Output-Calculation-sheet'!E6*'Output-Calculation-sheet'!E87</f>
        <v>3.5665206089534155E-6</v>
      </c>
      <c r="F106" s="2">
        <f>F7/'Output-Calculation-sheet'!F6*'Output-Calculation-sheet'!F87</f>
        <v>0</v>
      </c>
      <c r="G106" s="2">
        <f>G7/'Output-Calculation-sheet'!G6*'Output-Calculation-sheet'!G87</f>
        <v>-3.515187512530378E-6</v>
      </c>
      <c r="H106" s="2">
        <f>H7/'Output-Calculation-sheet'!H6*'Output-Calculation-sheet'!H87</f>
        <v>5450981066.3442154</v>
      </c>
      <c r="I106" s="2">
        <f>I7/'Output-Calculation-sheet'!I6*'Output-Calculation-sheet'!I87</f>
        <v>1.2336586973687597E-6</v>
      </c>
      <c r="J106" s="2">
        <f>J7/'Output-Calculation-sheet'!J6*'Output-Calculation-sheet'!J87</f>
        <v>1.3980786299187858E-6</v>
      </c>
      <c r="K106" s="2">
        <f>K7/'Output-Calculation-sheet'!K6*'Output-Calculation-sheet'!K87</f>
        <v>0</v>
      </c>
      <c r="L106" s="2">
        <f>L7/'Output-Calculation-sheet'!L6*'Output-Calculation-sheet'!L87</f>
        <v>577470204.87668836</v>
      </c>
      <c r="M106" s="2">
        <f>M7/'Output-Calculation-sheet'!M6*'Output-Calculation-sheet'!M87</f>
        <v>7963863165.9928551</v>
      </c>
      <c r="N106" s="2">
        <f>N7/'Output-Calculation-sheet'!N6*'Output-Calculation-sheet'!N87</f>
        <v>3691738599.5138698</v>
      </c>
      <c r="O106" s="2">
        <f>O7/'Output-Calculation-sheet'!O6*'Output-Calculation-sheet'!O87</f>
        <v>2281605256.2704225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-2.9722636187470096E-7</v>
      </c>
      <c r="S106" s="2">
        <f>S7/'Output-Calculation-sheet'!S6*'Output-Calculation-sheet'!S87</f>
        <v>437903039.41221839</v>
      </c>
      <c r="T106" s="2">
        <f>T7/'Output-Calculation-sheet'!T6*'Output-Calculation-sheet'!T87</f>
        <v>0</v>
      </c>
      <c r="U106" s="2">
        <f>U7/'Output-Calculation-sheet'!U6*'Output-Calculation-sheet'!U87</f>
        <v>8.2325565572287622E-8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439582289.6325317</v>
      </c>
      <c r="Y106" s="2">
        <f>Y7/'Output-Calculation-sheet'!Y6*'Output-Calculation-sheet'!Y87</f>
        <v>0</v>
      </c>
      <c r="AA106" s="2">
        <f t="shared" si="9"/>
        <v>37055.199463834564</v>
      </c>
    </row>
    <row r="107" spans="1:27" x14ac:dyDescent="0.25">
      <c r="A107" s="2">
        <v>2031</v>
      </c>
      <c r="B107" s="2">
        <f>B8/'Output-Calculation-sheet'!B7*'Output-Calculation-sheet'!B88</f>
        <v>6238111398.1508427</v>
      </c>
      <c r="C107" s="2">
        <f>C8/'Output-Calculation-sheet'!C7*'Output-Calculation-sheet'!C88</f>
        <v>14345167490.592705</v>
      </c>
      <c r="D107" s="2">
        <f>D8/'Output-Calculation-sheet'!D7*'Output-Calculation-sheet'!D88</f>
        <v>0</v>
      </c>
      <c r="E107" s="2">
        <f>E8/'Output-Calculation-sheet'!E7*'Output-Calculation-sheet'!E88</f>
        <v>7.5510378504581018E-6</v>
      </c>
      <c r="F107" s="2">
        <f>F8/'Output-Calculation-sheet'!F7*'Output-Calculation-sheet'!F88</f>
        <v>0</v>
      </c>
      <c r="G107" s="2">
        <f>G8/'Output-Calculation-sheet'!G7*'Output-Calculation-sheet'!G88</f>
        <v>-9.9666160318175005E-7</v>
      </c>
      <c r="H107" s="2">
        <f>H8/'Output-Calculation-sheet'!H7*'Output-Calculation-sheet'!H88</f>
        <v>7648011445.34373</v>
      </c>
      <c r="I107" s="2">
        <f>I8/'Output-Calculation-sheet'!I7*'Output-Calculation-sheet'!I88</f>
        <v>-4.1777307598548715E-7</v>
      </c>
      <c r="J107" s="2">
        <f>J8/'Output-Calculation-sheet'!J7*'Output-Calculation-sheet'!J88</f>
        <v>2.9699163757723068E-6</v>
      </c>
      <c r="K107" s="2">
        <f>K8/'Output-Calculation-sheet'!K7*'Output-Calculation-sheet'!K88</f>
        <v>0</v>
      </c>
      <c r="L107" s="2">
        <f>L8/'Output-Calculation-sheet'!L7*'Output-Calculation-sheet'!L88</f>
        <v>756318245.79768741</v>
      </c>
      <c r="M107" s="2">
        <f>M8/'Output-Calculation-sheet'!M7*'Output-Calculation-sheet'!M88</f>
        <v>9630336787.3474655</v>
      </c>
      <c r="N107" s="2">
        <f>N8/'Output-Calculation-sheet'!N7*'Output-Calculation-sheet'!N88</f>
        <v>5453474376.4982405</v>
      </c>
      <c r="O107" s="2">
        <f>O8/'Output-Calculation-sheet'!O7*'Output-Calculation-sheet'!O88</f>
        <v>2785673640.8280025</v>
      </c>
      <c r="P107" s="2">
        <f>P8/'Output-Calculation-sheet'!P7*'Output-Calculation-sheet'!P88</f>
        <v>0</v>
      </c>
      <c r="Q107" s="2">
        <f>Q8/'Output-Calculation-sheet'!Q7*'Output-Calculation-sheet'!Q88</f>
        <v>-1.1813289655017096E-6</v>
      </c>
      <c r="R107" s="2">
        <f>R8/'Output-Calculation-sheet'!R7*'Output-Calculation-sheet'!R88</f>
        <v>1.3787339595576152E-6</v>
      </c>
      <c r="S107" s="2">
        <f>S8/'Output-Calculation-sheet'!S7*'Output-Calculation-sheet'!S88</f>
        <v>735521843.41137099</v>
      </c>
      <c r="T107" s="2">
        <f>T8/'Output-Calculation-sheet'!T7*'Output-Calculation-sheet'!T88</f>
        <v>2.7167525596029232E-7</v>
      </c>
      <c r="U107" s="2">
        <f>U8/'Output-Calculation-sheet'!U7*'Output-Calculation-sheet'!U88</f>
        <v>-2.4402558570181224E-7</v>
      </c>
      <c r="V107" s="2">
        <f>V8/'Output-Calculation-sheet'!V7*'Output-Calculation-sheet'!V88</f>
        <v>0</v>
      </c>
      <c r="W107" s="2">
        <f>W8/'Output-Calculation-sheet'!W7*'Output-Calculation-sheet'!W88</f>
        <v>5.1067709812336745E-8</v>
      </c>
      <c r="X107" s="2">
        <f>X8/'Output-Calculation-sheet'!X7*'Output-Calculation-sheet'!X88</f>
        <v>675024556.70335937</v>
      </c>
      <c r="Y107" s="2">
        <f>Y8/'Output-Calculation-sheet'!Y7*'Output-Calculation-sheet'!Y88</f>
        <v>0</v>
      </c>
      <c r="AA107" s="2">
        <f t="shared" si="9"/>
        <v>48267.639784673411</v>
      </c>
    </row>
    <row r="108" spans="1:27" x14ac:dyDescent="0.25">
      <c r="A108" s="2">
        <v>2032</v>
      </c>
      <c r="B108" s="2">
        <f>B9/'Output-Calculation-sheet'!B8*'Output-Calculation-sheet'!B89</f>
        <v>8900263138.590519</v>
      </c>
      <c r="C108" s="2">
        <f>C9/'Output-Calculation-sheet'!C8*'Output-Calculation-sheet'!C89</f>
        <v>16476327406.700579</v>
      </c>
      <c r="D108" s="2">
        <f>D9/'Output-Calculation-sheet'!D8*'Output-Calculation-sheet'!D89</f>
        <v>0</v>
      </c>
      <c r="E108" s="2">
        <f>E9/'Output-Calculation-sheet'!E8*'Output-Calculation-sheet'!E89</f>
        <v>1.6154085669251632E-5</v>
      </c>
      <c r="F108" s="2">
        <f>F9/'Output-Calculation-sheet'!F8*'Output-Calculation-sheet'!F89</f>
        <v>0</v>
      </c>
      <c r="G108" s="2">
        <f>G9/'Output-Calculation-sheet'!G8*'Output-Calculation-sheet'!G89</f>
        <v>1.236074999760723E-6</v>
      </c>
      <c r="H108" s="2">
        <f>H9/'Output-Calculation-sheet'!H8*'Output-Calculation-sheet'!H89</f>
        <v>10906304392.240082</v>
      </c>
      <c r="I108" s="2">
        <f>I9/'Output-Calculation-sheet'!I8*'Output-Calculation-sheet'!I89</f>
        <v>1.0647400127173173E-5</v>
      </c>
      <c r="J108" s="2">
        <f>J9/'Output-Calculation-sheet'!J8*'Output-Calculation-sheet'!J89</f>
        <v>-1.3197017555467669E-6</v>
      </c>
      <c r="K108" s="2">
        <f>K9/'Output-Calculation-sheet'!K8*'Output-Calculation-sheet'!K89</f>
        <v>1.0748725583082447E-6</v>
      </c>
      <c r="L108" s="2">
        <f>L9/'Output-Calculation-sheet'!L8*'Output-Calculation-sheet'!L89</f>
        <v>932861501.7470547</v>
      </c>
      <c r="M108" s="2">
        <f>M9/'Output-Calculation-sheet'!M8*'Output-Calculation-sheet'!M89</f>
        <v>10950257038.568092</v>
      </c>
      <c r="N108" s="2">
        <f>N9/'Output-Calculation-sheet'!N8*'Output-Calculation-sheet'!N89</f>
        <v>6902002876.0269966</v>
      </c>
      <c r="O108" s="2">
        <f>O9/'Output-Calculation-sheet'!O8*'Output-Calculation-sheet'!O89</f>
        <v>3197976984.6441679</v>
      </c>
      <c r="P108" s="2">
        <f>P9/'Output-Calculation-sheet'!P8*'Output-Calculation-sheet'!P89</f>
        <v>0</v>
      </c>
      <c r="Q108" s="2">
        <f>Q9/'Output-Calculation-sheet'!Q8*'Output-Calculation-sheet'!Q89</f>
        <v>98139113.893847689</v>
      </c>
      <c r="R108" s="2">
        <f>R9/'Output-Calculation-sheet'!R8*'Output-Calculation-sheet'!R89</f>
        <v>-1.7060209886410957E-7</v>
      </c>
      <c r="S108" s="2">
        <f>S9/'Output-Calculation-sheet'!S8*'Output-Calculation-sheet'!S89</f>
        <v>1126079747.2788413</v>
      </c>
      <c r="T108" s="2">
        <f>T9/'Output-Calculation-sheet'!T8*'Output-Calculation-sheet'!T89</f>
        <v>2.4786620959348318E-7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1.2847927516404703E-7</v>
      </c>
      <c r="X108" s="2">
        <f>X9/'Output-Calculation-sheet'!X8*'Output-Calculation-sheet'!X89</f>
        <v>1017037567.9804659</v>
      </c>
      <c r="Y108" s="2">
        <f>Y9/'Output-Calculation-sheet'!Y8*'Output-Calculation-sheet'!Y89</f>
        <v>0</v>
      </c>
      <c r="AA108" s="2">
        <f t="shared" si="9"/>
        <v>60507.24976767067</v>
      </c>
    </row>
    <row r="109" spans="1:27" x14ac:dyDescent="0.25">
      <c r="A109" s="2">
        <v>2033</v>
      </c>
      <c r="B109" s="2">
        <f>B10/'Output-Calculation-sheet'!B9*'Output-Calculation-sheet'!B90</f>
        <v>21265769845.581024</v>
      </c>
      <c r="C109" s="2">
        <f>C10/'Output-Calculation-sheet'!C9*'Output-Calculation-sheet'!C90</f>
        <v>31367821870.419979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15562179818.134218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10736551709.232141</v>
      </c>
      <c r="N109" s="2">
        <f>N10/'Output-Calculation-sheet'!N9*'Output-Calculation-sheet'!N90</f>
        <v>6324710384.6227016</v>
      </c>
      <c r="O109" s="2">
        <f>O10/'Output-Calculation-sheet'!O9*'Output-Calculation-sheet'!O90</f>
        <v>4900275480.2347593</v>
      </c>
      <c r="P109" s="2">
        <f>P10/'Output-Calculation-sheet'!P9*'Output-Calculation-sheet'!P90</f>
        <v>0</v>
      </c>
      <c r="Q109" s="2">
        <f>Q10/'Output-Calculation-sheet'!Q9*'Output-Calculation-sheet'!Q90</f>
        <v>205848211.27831087</v>
      </c>
      <c r="R109" s="2">
        <f>R10/'Output-Calculation-sheet'!R9*'Output-Calculation-sheet'!R90</f>
        <v>-4.2413143494421673E-7</v>
      </c>
      <c r="S109" s="2">
        <f>S10/'Output-Calculation-sheet'!S9*'Output-Calculation-sheet'!S90</f>
        <v>2542305877.8289285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1162801034.0005596</v>
      </c>
      <c r="Y109" s="2">
        <f>Y10/'Output-Calculation-sheet'!Y9*'Output-Calculation-sheet'!Y90</f>
        <v>0</v>
      </c>
      <c r="AA109" s="2">
        <f t="shared" si="9"/>
        <v>94068.264231332621</v>
      </c>
    </row>
    <row r="110" spans="1:27" x14ac:dyDescent="0.25">
      <c r="A110" s="2">
        <v>2034</v>
      </c>
      <c r="B110" s="2">
        <f>B11/'Output-Calculation-sheet'!B10*'Output-Calculation-sheet'!B91</f>
        <v>50785558363.170189</v>
      </c>
      <c r="C110" s="2">
        <f>C11/'Output-Calculation-sheet'!C10*'Output-Calculation-sheet'!C91</f>
        <v>37436377611.662323</v>
      </c>
      <c r="D110" s="2">
        <f>D11/'Output-Calculation-sheet'!D10*'Output-Calculation-sheet'!D91</f>
        <v>0</v>
      </c>
      <c r="E110" s="2">
        <f>E11/'Output-Calculation-sheet'!E10*'Output-Calculation-sheet'!E91</f>
        <v>1074886580.0873241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18512874932.545834</v>
      </c>
      <c r="I110" s="2">
        <f>I11/'Output-Calculation-sheet'!I10*'Output-Calculation-sheet'!I91</f>
        <v>-1.7823451165627014E-6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863945267.09949052</v>
      </c>
      <c r="M110" s="2">
        <f>M11/'Output-Calculation-sheet'!M10*'Output-Calculation-sheet'!M91</f>
        <v>13102378844.47677</v>
      </c>
      <c r="N110" s="2">
        <f>N11/'Output-Calculation-sheet'!N10*'Output-Calculation-sheet'!N91</f>
        <v>9067737859.7752876</v>
      </c>
      <c r="O110" s="2">
        <f>O11/'Output-Calculation-sheet'!O10*'Output-Calculation-sheet'!O91</f>
        <v>5749505571.5836592</v>
      </c>
      <c r="P110" s="2">
        <f>P11/'Output-Calculation-sheet'!P10*'Output-Calculation-sheet'!P91</f>
        <v>0</v>
      </c>
      <c r="Q110" s="2">
        <f>Q11/'Output-Calculation-sheet'!Q10*'Output-Calculation-sheet'!Q91</f>
        <v>1451594451.3864353</v>
      </c>
      <c r="R110" s="2">
        <f>R11/'Output-Calculation-sheet'!R10*'Output-Calculation-sheet'!R91</f>
        <v>0</v>
      </c>
      <c r="S110" s="2">
        <f>S11/'Output-Calculation-sheet'!S10*'Output-Calculation-sheet'!S91</f>
        <v>4439044875.7701473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1279079465.0496147</v>
      </c>
      <c r="Y110" s="2">
        <f>Y11/'Output-Calculation-sheet'!Y10*'Output-Calculation-sheet'!Y91</f>
        <v>56878531.739925437</v>
      </c>
      <c r="AA110" s="2">
        <f t="shared" si="9"/>
        <v>143819.86235434702</v>
      </c>
    </row>
    <row r="111" spans="1:27" x14ac:dyDescent="0.25">
      <c r="A111" s="2">
        <v>2035</v>
      </c>
      <c r="B111" s="2">
        <f>B12/'Output-Calculation-sheet'!B11*'Output-Calculation-sheet'!B92</f>
        <v>53513845143.186554</v>
      </c>
      <c r="C111" s="2">
        <f>C12/'Output-Calculation-sheet'!C11*'Output-Calculation-sheet'!C92</f>
        <v>46918270384.496361</v>
      </c>
      <c r="D111" s="2">
        <f>D12/'Output-Calculation-sheet'!D11*'Output-Calculation-sheet'!D92</f>
        <v>-1.4006626958720626E-6</v>
      </c>
      <c r="E111" s="2">
        <f>E12/'Output-Calculation-sheet'!E11*'Output-Calculation-sheet'!E92</f>
        <v>4340413560.1290226</v>
      </c>
      <c r="F111" s="2">
        <f>F12/'Output-Calculation-sheet'!F11*'Output-Calculation-sheet'!F92</f>
        <v>-3.0770141119933646E-7</v>
      </c>
      <c r="G111" s="2">
        <f>G12/'Output-Calculation-sheet'!G11*'Output-Calculation-sheet'!G92</f>
        <v>0</v>
      </c>
      <c r="H111" s="2">
        <f>H12/'Output-Calculation-sheet'!H11*'Output-Calculation-sheet'!H92</f>
        <v>19502501019.621986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2111940106.0295475</v>
      </c>
      <c r="M111" s="2">
        <f>M12/'Output-Calculation-sheet'!M11*'Output-Calculation-sheet'!M92</f>
        <v>13897519972.973215</v>
      </c>
      <c r="N111" s="2">
        <f>N12/'Output-Calculation-sheet'!N11*'Output-Calculation-sheet'!N92</f>
        <v>9784625889.594099</v>
      </c>
      <c r="O111" s="2">
        <f>O12/'Output-Calculation-sheet'!O11*'Output-Calculation-sheet'!O92</f>
        <v>7089669962.2414312</v>
      </c>
      <c r="P111" s="2">
        <f>P12/'Output-Calculation-sheet'!P11*'Output-Calculation-sheet'!P92</f>
        <v>420445455.5288952</v>
      </c>
      <c r="Q111" s="2">
        <f>Q12/'Output-Calculation-sheet'!Q11*'Output-Calculation-sheet'!Q92</f>
        <v>1859508640.4384966</v>
      </c>
      <c r="R111" s="2">
        <f>R12/'Output-Calculation-sheet'!R11*'Output-Calculation-sheet'!R92</f>
        <v>0</v>
      </c>
      <c r="S111" s="2">
        <f>S12/'Output-Calculation-sheet'!S11*'Output-Calculation-sheet'!S92</f>
        <v>4674356599.084897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1358470842.6295249</v>
      </c>
      <c r="Y111" s="2">
        <f>Y12/'Output-Calculation-sheet'!Y11*'Output-Calculation-sheet'!Y92</f>
        <v>91991862.708696559</v>
      </c>
      <c r="AA111" s="2">
        <f t="shared" si="9"/>
        <v>165563.55943866272</v>
      </c>
    </row>
    <row r="113" spans="1:27" x14ac:dyDescent="0.25">
      <c r="A113" s="6" t="s">
        <v>47</v>
      </c>
      <c r="AA113" s="6" t="s">
        <v>52</v>
      </c>
    </row>
    <row r="115" spans="1:27" x14ac:dyDescent="0.25">
      <c r="A115" s="2">
        <v>2028</v>
      </c>
      <c r="B115" s="2">
        <f>B5/'Output-Calculation-sheet'!B4*'Output-Calculation-sheet'!B94</f>
        <v>32776248347.044472</v>
      </c>
      <c r="C115" s="2">
        <f>C5/'Output-Calculation-sheet'!C4*'Output-Calculation-sheet'!C94</f>
        <v>0</v>
      </c>
      <c r="D115" s="2">
        <f>D5/'Output-Calculation-sheet'!D4*'Output-Calculation-sheet'!D94</f>
        <v>19260036135.563091</v>
      </c>
      <c r="E115" s="2">
        <f>E5/'Output-Calculation-sheet'!E4*'Output-Calculation-sheet'!E94</f>
        <v>14608654545.986094</v>
      </c>
      <c r="F115" s="2">
        <f>F5/'Output-Calculation-sheet'!F4*'Output-Calculation-sheet'!F94</f>
        <v>10001269057.19742</v>
      </c>
      <c r="G115" s="2">
        <f>G5/'Output-Calculation-sheet'!G4*'Output-Calculation-sheet'!G94</f>
        <v>6683529907.6205387</v>
      </c>
      <c r="H115" s="2">
        <f>H5/'Output-Calculation-sheet'!H4*'Output-Calculation-sheet'!H94</f>
        <v>0</v>
      </c>
      <c r="I115" s="2">
        <f>I5/'Output-Calculation-sheet'!I4*'Output-Calculation-sheet'!I94</f>
        <v>6131527055.7924566</v>
      </c>
      <c r="J115" s="2">
        <f>J5/'Output-Calculation-sheet'!J4*'Output-Calculation-sheet'!J94</f>
        <v>6356050354.5984964</v>
      </c>
      <c r="K115" s="2">
        <f>K5/'Output-Calculation-sheet'!K4*'Output-Calculation-sheet'!K94</f>
        <v>6031492641.5898561</v>
      </c>
      <c r="L115" s="2">
        <f>L5/'Output-Calculation-sheet'!L4*'Output-Calculation-sheet'!L94</f>
        <v>4948035174.7942791</v>
      </c>
      <c r="M115" s="2">
        <f>M5/'Output-Calculation-sheet'!M4*'Output-Calculation-sheet'!M94</f>
        <v>0</v>
      </c>
      <c r="N115" s="2">
        <f>N5/'Output-Calculation-sheet'!N4*'Output-Calculation-sheet'!N94</f>
        <v>2169580002.8128595</v>
      </c>
      <c r="O115" s="2">
        <f>O5/'Output-Calculation-sheet'!O4*'Output-Calculation-sheet'!O94</f>
        <v>0</v>
      </c>
      <c r="P115" s="2">
        <f>P5/'Output-Calculation-sheet'!P4*'Output-Calculation-sheet'!P94</f>
        <v>3305082006.0316525</v>
      </c>
      <c r="Q115" s="2">
        <f>Q5/'Output-Calculation-sheet'!Q4*'Output-Calculation-sheet'!Q94</f>
        <v>3496319746.4146729</v>
      </c>
      <c r="R115" s="2">
        <f>R5/'Output-Calculation-sheet'!R4*'Output-Calculation-sheet'!R94</f>
        <v>3912209941.8097014</v>
      </c>
      <c r="S115" s="2">
        <f>S5/'Output-Calculation-sheet'!S4*'Output-Calculation-sheet'!S94</f>
        <v>1535713563.7644763</v>
      </c>
      <c r="T115" s="2">
        <f>T5/'Output-Calculation-sheet'!T4*'Output-Calculation-sheet'!T94</f>
        <v>1506924056.4442742</v>
      </c>
      <c r="U115" s="2">
        <f>U5/'Output-Calculation-sheet'!U4*'Output-Calculation-sheet'!U94</f>
        <v>1037889198.7862737</v>
      </c>
      <c r="V115" s="2">
        <f>V5/'Output-Calculation-sheet'!V4*'Output-Calculation-sheet'!V94</f>
        <v>1107159671.8819578</v>
      </c>
      <c r="W115" s="2">
        <f>W5/'Output-Calculation-sheet'!W4*'Output-Calculation-sheet'!W94</f>
        <v>859206436.53765213</v>
      </c>
      <c r="X115" s="2">
        <f>X5/'Output-Calculation-sheet'!X4*'Output-Calculation-sheet'!X94</f>
        <v>0</v>
      </c>
      <c r="Y115" s="2">
        <f>Y5/'Output-Calculation-sheet'!Y4*'Output-Calculation-sheet'!Y94</f>
        <v>429681529.08515155</v>
      </c>
      <c r="AA115" s="2">
        <f>SUM(B115:Y115)/10^6</f>
        <v>126156.60937375539</v>
      </c>
    </row>
    <row r="116" spans="1:27" x14ac:dyDescent="0.25">
      <c r="A116" s="2">
        <v>2029</v>
      </c>
      <c r="B116" s="2">
        <f>B6/'Output-Calculation-sheet'!B5*'Output-Calculation-sheet'!B95</f>
        <v>45685213484.535126</v>
      </c>
      <c r="C116" s="2">
        <f>C6/'Output-Calculation-sheet'!C5*'Output-Calculation-sheet'!C95</f>
        <v>0</v>
      </c>
      <c r="D116" s="2">
        <f>D6/'Output-Calculation-sheet'!D5*'Output-Calculation-sheet'!D95</f>
        <v>26925293591.853931</v>
      </c>
      <c r="E116" s="2">
        <f>E6/'Output-Calculation-sheet'!E5*'Output-Calculation-sheet'!E95</f>
        <v>20580948836.810982</v>
      </c>
      <c r="F116" s="2">
        <f>F6/'Output-Calculation-sheet'!F5*'Output-Calculation-sheet'!F95</f>
        <v>13964839404.737087</v>
      </c>
      <c r="G116" s="2">
        <f>G6/'Output-Calculation-sheet'!G5*'Output-Calculation-sheet'!G95</f>
        <v>9329658900.8041954</v>
      </c>
      <c r="H116" s="2">
        <f>H6/'Output-Calculation-sheet'!H5*'Output-Calculation-sheet'!H95</f>
        <v>0</v>
      </c>
      <c r="I116" s="2">
        <f>I6/'Output-Calculation-sheet'!I5*'Output-Calculation-sheet'!I95</f>
        <v>8564256229.6419392</v>
      </c>
      <c r="J116" s="2">
        <f>J6/'Output-Calculation-sheet'!J5*'Output-Calculation-sheet'!J95</f>
        <v>8929924416.3091583</v>
      </c>
      <c r="K116" s="2">
        <f>K6/'Output-Calculation-sheet'!K5*'Output-Calculation-sheet'!K95</f>
        <v>8513819407.8070908</v>
      </c>
      <c r="L116" s="2">
        <f>L6/'Output-Calculation-sheet'!L5*'Output-Calculation-sheet'!L95</f>
        <v>6920584963.7887831</v>
      </c>
      <c r="M116" s="2">
        <f>M6/'Output-Calculation-sheet'!M5*'Output-Calculation-sheet'!M95</f>
        <v>0</v>
      </c>
      <c r="N116" s="2">
        <f>N6/'Output-Calculation-sheet'!N5*'Output-Calculation-sheet'!N95</f>
        <v>2851460531.742065</v>
      </c>
      <c r="O116" s="2">
        <f>O6/'Output-Calculation-sheet'!O5*'Output-Calculation-sheet'!O95</f>
        <v>0</v>
      </c>
      <c r="P116" s="2">
        <f>P6/'Output-Calculation-sheet'!P5*'Output-Calculation-sheet'!P95</f>
        <v>4829310396.2405272</v>
      </c>
      <c r="Q116" s="2">
        <f>Q6/'Output-Calculation-sheet'!Q5*'Output-Calculation-sheet'!Q95</f>
        <v>4891754110.5866003</v>
      </c>
      <c r="R116" s="2">
        <f>R6/'Output-Calculation-sheet'!R5*'Output-Calculation-sheet'!R95</f>
        <v>5562318171.2477369</v>
      </c>
      <c r="S116" s="2">
        <f>S6/'Output-Calculation-sheet'!S5*'Output-Calculation-sheet'!S95</f>
        <v>2136272065.8174438</v>
      </c>
      <c r="T116" s="2">
        <f>T6/'Output-Calculation-sheet'!T5*'Output-Calculation-sheet'!T95</f>
        <v>2134050596.18888</v>
      </c>
      <c r="U116" s="2">
        <f>U6/'Output-Calculation-sheet'!U5*'Output-Calculation-sheet'!U95</f>
        <v>1483098242.7975838</v>
      </c>
      <c r="V116" s="2">
        <f>V6/'Output-Calculation-sheet'!V5*'Output-Calculation-sheet'!V95</f>
        <v>1544516866.8415999</v>
      </c>
      <c r="W116" s="2">
        <f>W6/'Output-Calculation-sheet'!W5*'Output-Calculation-sheet'!W95</f>
        <v>1199308434.2693586</v>
      </c>
      <c r="X116" s="2">
        <f>X6/'Output-Calculation-sheet'!X5*'Output-Calculation-sheet'!X95</f>
        <v>0</v>
      </c>
      <c r="Y116" s="2">
        <f>Y6/'Output-Calculation-sheet'!Y5*'Output-Calculation-sheet'!Y95</f>
        <v>600794291.01274455</v>
      </c>
      <c r="AA116" s="2">
        <f t="shared" ref="AA116:AA122" si="10">SUM(B116:Y116)/10^6</f>
        <v>176647.42294303287</v>
      </c>
    </row>
    <row r="117" spans="1:27" x14ac:dyDescent="0.25">
      <c r="A117" s="2">
        <v>2030</v>
      </c>
      <c r="B117" s="2">
        <f>B7/'Output-Calculation-sheet'!B6*'Output-Calculation-sheet'!B96</f>
        <v>57988259515.83857</v>
      </c>
      <c r="C117" s="2">
        <f>C7/'Output-Calculation-sheet'!C6*'Output-Calculation-sheet'!C96</f>
        <v>0</v>
      </c>
      <c r="D117" s="2">
        <f>D7/'Output-Calculation-sheet'!D6*'Output-Calculation-sheet'!D96</f>
        <v>34586062234.551216</v>
      </c>
      <c r="E117" s="2">
        <f>E7/'Output-Calculation-sheet'!E6*'Output-Calculation-sheet'!E96</f>
        <v>26386499523.664345</v>
      </c>
      <c r="F117" s="2">
        <f>F7/'Output-Calculation-sheet'!F6*'Output-Calculation-sheet'!F96</f>
        <v>17768028671.996468</v>
      </c>
      <c r="G117" s="2">
        <f>G7/'Output-Calculation-sheet'!G6*'Output-Calculation-sheet'!G96</f>
        <v>11995891140.669584</v>
      </c>
      <c r="H117" s="2">
        <f>H7/'Output-Calculation-sheet'!H6*'Output-Calculation-sheet'!H96</f>
        <v>0</v>
      </c>
      <c r="I117" s="2">
        <f>I7/'Output-Calculation-sheet'!I6*'Output-Calculation-sheet'!I96</f>
        <v>10936094914.377741</v>
      </c>
      <c r="J117" s="2">
        <f>J7/'Output-Calculation-sheet'!J6*'Output-Calculation-sheet'!J96</f>
        <v>11422471083.965773</v>
      </c>
      <c r="K117" s="2">
        <f>K7/'Output-Calculation-sheet'!K6*'Output-Calculation-sheet'!K96</f>
        <v>11000886354.142328</v>
      </c>
      <c r="L117" s="2">
        <f>L7/'Output-Calculation-sheet'!L6*'Output-Calculation-sheet'!L96</f>
        <v>8783202112.7030621</v>
      </c>
      <c r="M117" s="2">
        <f>M7/'Output-Calculation-sheet'!M6*'Output-Calculation-sheet'!M96</f>
        <v>0</v>
      </c>
      <c r="N117" s="2">
        <f>N7/'Output-Calculation-sheet'!N6*'Output-Calculation-sheet'!N96</f>
        <v>3353913998.4647079</v>
      </c>
      <c r="O117" s="2">
        <f>O7/'Output-Calculation-sheet'!O6*'Output-Calculation-sheet'!O96</f>
        <v>0</v>
      </c>
      <c r="P117" s="2">
        <f>P7/'Output-Calculation-sheet'!P6*'Output-Calculation-sheet'!P96</f>
        <v>6426152043.6031933</v>
      </c>
      <c r="Q117" s="2">
        <f>Q7/'Output-Calculation-sheet'!Q6*'Output-Calculation-sheet'!Q96</f>
        <v>6341292762.1730556</v>
      </c>
      <c r="R117" s="2">
        <f>R7/'Output-Calculation-sheet'!R6*'Output-Calculation-sheet'!R96</f>
        <v>7206145277.8717585</v>
      </c>
      <c r="S117" s="2">
        <f>S7/'Output-Calculation-sheet'!S6*'Output-Calculation-sheet'!S96</f>
        <v>2717473262.3271427</v>
      </c>
      <c r="T117" s="2">
        <f>T7/'Output-Calculation-sheet'!T6*'Output-Calculation-sheet'!T96</f>
        <v>2745338094.7150164</v>
      </c>
      <c r="U117" s="2">
        <f>U7/'Output-Calculation-sheet'!U6*'Output-Calculation-sheet'!U96</f>
        <v>1947602566.7905011</v>
      </c>
      <c r="V117" s="2">
        <f>V7/'Output-Calculation-sheet'!V6*'Output-Calculation-sheet'!V96</f>
        <v>1970735687.1294944</v>
      </c>
      <c r="W117" s="2">
        <f>W7/'Output-Calculation-sheet'!W6*'Output-Calculation-sheet'!W96</f>
        <v>1524492344.6982524</v>
      </c>
      <c r="X117" s="2">
        <f>X7/'Output-Calculation-sheet'!X6*'Output-Calculation-sheet'!X96</f>
        <v>0</v>
      </c>
      <c r="Y117" s="2">
        <f>Y7/'Output-Calculation-sheet'!Y6*'Output-Calculation-sheet'!Y96</f>
        <v>765504632.51841152</v>
      </c>
      <c r="AA117" s="2">
        <f t="shared" si="10"/>
        <v>225866.04622220062</v>
      </c>
    </row>
    <row r="118" spans="1:27" x14ac:dyDescent="0.25">
      <c r="A118" s="2">
        <v>2031</v>
      </c>
      <c r="B118" s="2">
        <f>B8/'Output-Calculation-sheet'!B7*'Output-Calculation-sheet'!B97</f>
        <v>69280030285.856216</v>
      </c>
      <c r="C118" s="2">
        <f>C8/'Output-Calculation-sheet'!C7*'Output-Calculation-sheet'!C97</f>
        <v>0</v>
      </c>
      <c r="D118" s="2">
        <f>D8/'Output-Calculation-sheet'!D7*'Output-Calculation-sheet'!D97</f>
        <v>41465339992.38131</v>
      </c>
      <c r="E118" s="2">
        <f>E8/'Output-Calculation-sheet'!E7*'Output-Calculation-sheet'!E97</f>
        <v>31607817700.599373</v>
      </c>
      <c r="F118" s="2">
        <f>F8/'Output-Calculation-sheet'!F7*'Output-Calculation-sheet'!F97</f>
        <v>21262153094.547775</v>
      </c>
      <c r="G118" s="2">
        <f>G8/'Output-Calculation-sheet'!G7*'Output-Calculation-sheet'!G97</f>
        <v>14399130824.739597</v>
      </c>
      <c r="H118" s="2">
        <f>H8/'Output-Calculation-sheet'!H7*'Output-Calculation-sheet'!H97</f>
        <v>0</v>
      </c>
      <c r="I118" s="2">
        <f>I8/'Output-Calculation-sheet'!I7*'Output-Calculation-sheet'!I97</f>
        <v>13111963061.760201</v>
      </c>
      <c r="J118" s="2">
        <f>J8/'Output-Calculation-sheet'!J7*'Output-Calculation-sheet'!J97</f>
        <v>13689504300.972141</v>
      </c>
      <c r="K118" s="2">
        <f>K8/'Output-Calculation-sheet'!K7*'Output-Calculation-sheet'!K97</f>
        <v>13225461282.030996</v>
      </c>
      <c r="L118" s="2">
        <f>L8/'Output-Calculation-sheet'!L7*'Output-Calculation-sheet'!L97</f>
        <v>10480465011.812149</v>
      </c>
      <c r="M118" s="2">
        <f>M8/'Output-Calculation-sheet'!M7*'Output-Calculation-sheet'!M97</f>
        <v>0</v>
      </c>
      <c r="N118" s="2">
        <f>N8/'Output-Calculation-sheet'!N7*'Output-Calculation-sheet'!N97</f>
        <v>3662265423.0503578</v>
      </c>
      <c r="O118" s="2">
        <f>O8/'Output-Calculation-sheet'!O7*'Output-Calculation-sheet'!O97</f>
        <v>0</v>
      </c>
      <c r="P118" s="2">
        <f>P8/'Output-Calculation-sheet'!P7*'Output-Calculation-sheet'!P97</f>
        <v>7845604561.4178896</v>
      </c>
      <c r="Q118" s="2">
        <f>Q8/'Output-Calculation-sheet'!Q7*'Output-Calculation-sheet'!Q97</f>
        <v>7608443116.706605</v>
      </c>
      <c r="R118" s="2">
        <f>R8/'Output-Calculation-sheet'!R7*'Output-Calculation-sheet'!R97</f>
        <v>8657821085.4557762</v>
      </c>
      <c r="S118" s="2">
        <f>S8/'Output-Calculation-sheet'!S7*'Output-Calculation-sheet'!S97</f>
        <v>3220313569.6039252</v>
      </c>
      <c r="T118" s="2">
        <f>T8/'Output-Calculation-sheet'!T7*'Output-Calculation-sheet'!T97</f>
        <v>3300541484.4718151</v>
      </c>
      <c r="U118" s="2">
        <f>U8/'Output-Calculation-sheet'!U7*'Output-Calculation-sheet'!U97</f>
        <v>2359726296.4061146</v>
      </c>
      <c r="V118" s="2">
        <f>V8/'Output-Calculation-sheet'!V7*'Output-Calculation-sheet'!V97</f>
        <v>2356805811.3491187</v>
      </c>
      <c r="W118" s="2">
        <f>W8/'Output-Calculation-sheet'!W7*'Output-Calculation-sheet'!W97</f>
        <v>1826454675.1891408</v>
      </c>
      <c r="X118" s="2">
        <f>X8/'Output-Calculation-sheet'!X7*'Output-Calculation-sheet'!X97</f>
        <v>0</v>
      </c>
      <c r="Y118" s="2">
        <f>Y8/'Output-Calculation-sheet'!Y7*'Output-Calculation-sheet'!Y97</f>
        <v>916521857.29574919</v>
      </c>
      <c r="AA118" s="2">
        <f t="shared" si="10"/>
        <v>270276.36343564617</v>
      </c>
    </row>
    <row r="119" spans="1:27" x14ac:dyDescent="0.25">
      <c r="A119" s="2">
        <v>2032</v>
      </c>
      <c r="B119" s="2">
        <f>B9/'Output-Calculation-sheet'!B8*'Output-Calculation-sheet'!B98</f>
        <v>77828569041.469406</v>
      </c>
      <c r="C119" s="2">
        <f>C9/'Output-Calculation-sheet'!C8*'Output-Calculation-sheet'!C98</f>
        <v>0</v>
      </c>
      <c r="D119" s="2">
        <f>D9/'Output-Calculation-sheet'!D8*'Output-Calculation-sheet'!D98</f>
        <v>47014696570.15313</v>
      </c>
      <c r="E119" s="2">
        <f>E9/'Output-Calculation-sheet'!E8*'Output-Calculation-sheet'!E98</f>
        <v>35810181858.090599</v>
      </c>
      <c r="F119" s="2">
        <f>F9/'Output-Calculation-sheet'!F8*'Output-Calculation-sheet'!F98</f>
        <v>24054313803.490196</v>
      </c>
      <c r="G119" s="2">
        <f>G9/'Output-Calculation-sheet'!G8*'Output-Calculation-sheet'!G98</f>
        <v>16331147409.775288</v>
      </c>
      <c r="H119" s="2">
        <f>H9/'Output-Calculation-sheet'!H8*'Output-Calculation-sheet'!H98</f>
        <v>0</v>
      </c>
      <c r="I119" s="2">
        <f>I9/'Output-Calculation-sheet'!I8*'Output-Calculation-sheet'!I98</f>
        <v>14853770635.210279</v>
      </c>
      <c r="J119" s="2">
        <f>J9/'Output-Calculation-sheet'!J8*'Output-Calculation-sheet'!J98</f>
        <v>15504042064.444286</v>
      </c>
      <c r="K119" s="2">
        <f>K9/'Output-Calculation-sheet'!K8*'Output-Calculation-sheet'!K98</f>
        <v>14962385087.016346</v>
      </c>
      <c r="L119" s="2">
        <f>L9/'Output-Calculation-sheet'!L8*'Output-Calculation-sheet'!L98</f>
        <v>11816478584.908957</v>
      </c>
      <c r="M119" s="2">
        <f>M9/'Output-Calculation-sheet'!M8*'Output-Calculation-sheet'!M98</f>
        <v>0</v>
      </c>
      <c r="N119" s="2">
        <f>N9/'Output-Calculation-sheet'!N8*'Output-Calculation-sheet'!N98</f>
        <v>3850806728.7058368</v>
      </c>
      <c r="O119" s="2">
        <f>O9/'Output-Calculation-sheet'!O8*'Output-Calculation-sheet'!O98</f>
        <v>0</v>
      </c>
      <c r="P119" s="2">
        <f>P9/'Output-Calculation-sheet'!P8*'Output-Calculation-sheet'!P98</f>
        <v>8997488350.4078846</v>
      </c>
      <c r="Q119" s="2">
        <f>Q9/'Output-Calculation-sheet'!Q8*'Output-Calculation-sheet'!Q98</f>
        <v>8601826927.734457</v>
      </c>
      <c r="R119" s="2">
        <f>R9/'Output-Calculation-sheet'!R8*'Output-Calculation-sheet'!R98</f>
        <v>9847330987.2041035</v>
      </c>
      <c r="S119" s="2">
        <f>S9/'Output-Calculation-sheet'!S8*'Output-Calculation-sheet'!S98</f>
        <v>3541808575.9098735</v>
      </c>
      <c r="T119" s="2">
        <f>T9/'Output-Calculation-sheet'!T8*'Output-Calculation-sheet'!T98</f>
        <v>3741107191.6520362</v>
      </c>
      <c r="U119" s="2">
        <f>U9/'Output-Calculation-sheet'!U8*'Output-Calculation-sheet'!U98</f>
        <v>2694037091.1206574</v>
      </c>
      <c r="V119" s="2">
        <f>V9/'Output-Calculation-sheet'!V8*'Output-Calculation-sheet'!V98</f>
        <v>2665069350.6265306</v>
      </c>
      <c r="W119" s="2">
        <f>W9/'Output-Calculation-sheet'!W8*'Output-Calculation-sheet'!W98</f>
        <v>2070069203.334585</v>
      </c>
      <c r="X119" s="2">
        <f>X9/'Output-Calculation-sheet'!X8*'Output-Calculation-sheet'!X98</f>
        <v>0</v>
      </c>
      <c r="Y119" s="2">
        <f>Y9/'Output-Calculation-sheet'!Y8*'Output-Calculation-sheet'!Y98</f>
        <v>1037491253.4923155</v>
      </c>
      <c r="AA119" s="2">
        <f t="shared" si="10"/>
        <v>305222.62071474676</v>
      </c>
    </row>
    <row r="120" spans="1:27" x14ac:dyDescent="0.25">
      <c r="A120" s="2">
        <v>2033</v>
      </c>
      <c r="B120" s="2">
        <f>B10/'Output-Calculation-sheet'!B9*'Output-Calculation-sheet'!B99</f>
        <v>84589765636.408264</v>
      </c>
      <c r="C120" s="2">
        <f>C10/'Output-Calculation-sheet'!C9*'Output-Calculation-sheet'!C99</f>
        <v>0</v>
      </c>
      <c r="D120" s="2">
        <f>D10/'Output-Calculation-sheet'!D9*'Output-Calculation-sheet'!D99</f>
        <v>44463254493.008171</v>
      </c>
      <c r="E120" s="2">
        <f>E10/'Output-Calculation-sheet'!E9*'Output-Calculation-sheet'!E99</f>
        <v>35277075855.458473</v>
      </c>
      <c r="F120" s="2">
        <f>F10/'Output-Calculation-sheet'!F9*'Output-Calculation-sheet'!F99</f>
        <v>22709119633.770859</v>
      </c>
      <c r="G120" s="2">
        <f>G10/'Output-Calculation-sheet'!G9*'Output-Calculation-sheet'!G99</f>
        <v>15956050689.653906</v>
      </c>
      <c r="H120" s="2">
        <f>H10/'Output-Calculation-sheet'!H9*'Output-Calculation-sheet'!H99</f>
        <v>0</v>
      </c>
      <c r="I120" s="2">
        <f>I10/'Output-Calculation-sheet'!I9*'Output-Calculation-sheet'!I99</f>
        <v>14537220062.977062</v>
      </c>
      <c r="J120" s="2">
        <f>J10/'Output-Calculation-sheet'!J9*'Output-Calculation-sheet'!J99</f>
        <v>14149523227.8918</v>
      </c>
      <c r="K120" s="2">
        <f>K10/'Output-Calculation-sheet'!K9*'Output-Calculation-sheet'!K99</f>
        <v>14013875583.471741</v>
      </c>
      <c r="L120" s="2">
        <f>L10/'Output-Calculation-sheet'!L9*'Output-Calculation-sheet'!L99</f>
        <v>11242114672.963104</v>
      </c>
      <c r="M120" s="2">
        <f>M10/'Output-Calculation-sheet'!M9*'Output-Calculation-sheet'!M99</f>
        <v>0</v>
      </c>
      <c r="N120" s="2">
        <f>N10/'Output-Calculation-sheet'!N9*'Output-Calculation-sheet'!N99</f>
        <v>4213182633.5919642</v>
      </c>
      <c r="O120" s="2">
        <f>O10/'Output-Calculation-sheet'!O9*'Output-Calculation-sheet'!O99</f>
        <v>0</v>
      </c>
      <c r="P120" s="2">
        <f>P10/'Output-Calculation-sheet'!P9*'Output-Calculation-sheet'!P99</f>
        <v>9594001821.569334</v>
      </c>
      <c r="Q120" s="2">
        <f>Q10/'Output-Calculation-sheet'!Q9*'Output-Calculation-sheet'!Q99</f>
        <v>9233559668.2678776</v>
      </c>
      <c r="R120" s="2">
        <f>R10/'Output-Calculation-sheet'!R9*'Output-Calculation-sheet'!R99</f>
        <v>9080801171.7275982</v>
      </c>
      <c r="S120" s="2">
        <f>S10/'Output-Calculation-sheet'!S9*'Output-Calculation-sheet'!S99</f>
        <v>3492819394.2060008</v>
      </c>
      <c r="T120" s="2">
        <f>T10/'Output-Calculation-sheet'!T9*'Output-Calculation-sheet'!T99</f>
        <v>3338154031.4960136</v>
      </c>
      <c r="U120" s="2">
        <f>U10/'Output-Calculation-sheet'!U9*'Output-Calculation-sheet'!U99</f>
        <v>2908075580.4326496</v>
      </c>
      <c r="V120" s="2">
        <f>V10/'Output-Calculation-sheet'!V9*'Output-Calculation-sheet'!V99</f>
        <v>2238789897.4656734</v>
      </c>
      <c r="W120" s="2">
        <f>W10/'Output-Calculation-sheet'!W9*'Output-Calculation-sheet'!W99</f>
        <v>1938295886.2457986</v>
      </c>
      <c r="X120" s="2">
        <f>X10/'Output-Calculation-sheet'!X9*'Output-Calculation-sheet'!X99</f>
        <v>0</v>
      </c>
      <c r="Y120" s="2">
        <f>Y10/'Output-Calculation-sheet'!Y9*'Output-Calculation-sheet'!Y99</f>
        <v>1130985485.4419155</v>
      </c>
      <c r="AA120" s="2">
        <f t="shared" si="10"/>
        <v>304106.66542604822</v>
      </c>
    </row>
    <row r="121" spans="1:27" x14ac:dyDescent="0.25">
      <c r="A121" s="2">
        <v>2034</v>
      </c>
      <c r="B121" s="2">
        <f>B11/'Output-Calculation-sheet'!B10*'Output-Calculation-sheet'!B100</f>
        <v>78384295522.354477</v>
      </c>
      <c r="C121" s="2">
        <f>C11/'Output-Calculation-sheet'!C10*'Output-Calculation-sheet'!C100</f>
        <v>0</v>
      </c>
      <c r="D121" s="2">
        <f>D11/'Output-Calculation-sheet'!D10*'Output-Calculation-sheet'!D100</f>
        <v>54259684291.465721</v>
      </c>
      <c r="E121" s="2">
        <f>E11/'Output-Calculation-sheet'!E10*'Output-Calculation-sheet'!E100</f>
        <v>41981779787.00444</v>
      </c>
      <c r="F121" s="2">
        <f>F11/'Output-Calculation-sheet'!F10*'Output-Calculation-sheet'!F100</f>
        <v>27712752855.359016</v>
      </c>
      <c r="G121" s="2">
        <f>G11/'Output-Calculation-sheet'!G10*'Output-Calculation-sheet'!G100</f>
        <v>19470535341.362347</v>
      </c>
      <c r="H121" s="2">
        <f>H11/'Output-Calculation-sheet'!H10*'Output-Calculation-sheet'!H100</f>
        <v>0</v>
      </c>
      <c r="I121" s="2">
        <f>I11/'Output-Calculation-sheet'!I10*'Output-Calculation-sheet'!I100</f>
        <v>17739534056.973148</v>
      </c>
      <c r="J121" s="2">
        <f>J11/'Output-Calculation-sheet'!J10*'Output-Calculation-sheet'!J100</f>
        <v>17266605585.097038</v>
      </c>
      <c r="K121" s="2">
        <f>K11/'Output-Calculation-sheet'!K10*'Output-Calculation-sheet'!K100</f>
        <v>17101509683.050859</v>
      </c>
      <c r="L121" s="2">
        <f>L11/'Output-Calculation-sheet'!L10*'Output-Calculation-sheet'!L100</f>
        <v>12854717465.889721</v>
      </c>
      <c r="M121" s="2">
        <f>M11/'Output-Calculation-sheet'!M10*'Output-Calculation-sheet'!M100</f>
        <v>9.1841771342291429E-7</v>
      </c>
      <c r="N121" s="2">
        <f>N11/'Output-Calculation-sheet'!N10*'Output-Calculation-sheet'!N100</f>
        <v>3792208657.1336284</v>
      </c>
      <c r="O121" s="2">
        <f>O11/'Output-Calculation-sheet'!O10*'Output-Calculation-sheet'!O100</f>
        <v>0</v>
      </c>
      <c r="P121" s="2">
        <f>P11/'Output-Calculation-sheet'!P10*'Output-Calculation-sheet'!P100</f>
        <v>11707320143.756413</v>
      </c>
      <c r="Q121" s="2">
        <f>Q11/'Output-Calculation-sheet'!Q10*'Output-Calculation-sheet'!Q100</f>
        <v>9701923333.8862133</v>
      </c>
      <c r="R121" s="2">
        <f>R11/'Output-Calculation-sheet'!R10*'Output-Calculation-sheet'!R100</f>
        <v>11081063193.499706</v>
      </c>
      <c r="S121" s="2">
        <f>S11/'Output-Calculation-sheet'!S10*'Output-Calculation-sheet'!S100</f>
        <v>2925719466.498692</v>
      </c>
      <c r="T121" s="2">
        <f>T11/'Output-Calculation-sheet'!T10*'Output-Calculation-sheet'!T100</f>
        <v>4073396023.0763011</v>
      </c>
      <c r="U121" s="2">
        <f>U11/'Output-Calculation-sheet'!U10*'Output-Calculation-sheet'!U100</f>
        <v>3432797232.3505154</v>
      </c>
      <c r="V121" s="2">
        <f>V11/'Output-Calculation-sheet'!V10*'Output-Calculation-sheet'!V100</f>
        <v>2732828395.9534698</v>
      </c>
      <c r="W121" s="2">
        <f>W11/'Output-Calculation-sheet'!W10*'Output-Calculation-sheet'!W100</f>
        <v>2365423941.4807749</v>
      </c>
      <c r="X121" s="2">
        <f>X11/'Output-Calculation-sheet'!X10*'Output-Calculation-sheet'!X100</f>
        <v>91095881.076531425</v>
      </c>
      <c r="Y121" s="2">
        <f>Y11/'Output-Calculation-sheet'!Y10*'Output-Calculation-sheet'!Y100</f>
        <v>1323268010.6716924</v>
      </c>
      <c r="AA121" s="2">
        <f t="shared" si="10"/>
        <v>339998.45886794076</v>
      </c>
    </row>
    <row r="122" spans="1:27" x14ac:dyDescent="0.25">
      <c r="A122" s="2">
        <v>2035</v>
      </c>
      <c r="B122" s="2">
        <f>B12/'Output-Calculation-sheet'!B11*'Output-Calculation-sheet'!B101</f>
        <v>80169926503.876511</v>
      </c>
      <c r="C122" s="2">
        <f>C12/'Output-Calculation-sheet'!C11*'Output-Calculation-sheet'!C101</f>
        <v>0</v>
      </c>
      <c r="D122" s="2">
        <f>D12/'Output-Calculation-sheet'!D11*'Output-Calculation-sheet'!D101</f>
        <v>56101639784.244514</v>
      </c>
      <c r="E122" s="2">
        <f>E12/'Output-Calculation-sheet'!E11*'Output-Calculation-sheet'!E101</f>
        <v>43568015291.837509</v>
      </c>
      <c r="F122" s="2">
        <f>F12/'Output-Calculation-sheet'!F11*'Output-Calculation-sheet'!F101</f>
        <v>29680857022.554832</v>
      </c>
      <c r="G122" s="2">
        <f>G12/'Output-Calculation-sheet'!G11*'Output-Calculation-sheet'!G101</f>
        <v>20111092329.064228</v>
      </c>
      <c r="H122" s="2">
        <f>H12/'Output-Calculation-sheet'!H11*'Output-Calculation-sheet'!H101</f>
        <v>0</v>
      </c>
      <c r="I122" s="2">
        <f>I12/'Output-Calculation-sheet'!I11*'Output-Calculation-sheet'!I101</f>
        <v>18453504160.67976</v>
      </c>
      <c r="J122" s="2">
        <f>J12/'Output-Calculation-sheet'!J11*'Output-Calculation-sheet'!J101</f>
        <v>18473650208.339958</v>
      </c>
      <c r="K122" s="2">
        <f>K12/'Output-Calculation-sheet'!K11*'Output-Calculation-sheet'!K101</f>
        <v>18136936999.957897</v>
      </c>
      <c r="L122" s="2">
        <f>L12/'Output-Calculation-sheet'!L11*'Output-Calculation-sheet'!L101</f>
        <v>13139031791.655949</v>
      </c>
      <c r="M122" s="2">
        <f>M12/'Output-Calculation-sheet'!M11*'Output-Calculation-sheet'!M101</f>
        <v>0</v>
      </c>
      <c r="N122" s="2">
        <f>N12/'Output-Calculation-sheet'!N11*'Output-Calculation-sheet'!N101</f>
        <v>3825700032.7517481</v>
      </c>
      <c r="O122" s="2">
        <f>O12/'Output-Calculation-sheet'!O11*'Output-Calculation-sheet'!O101</f>
        <v>0</v>
      </c>
      <c r="P122" s="2">
        <f>P12/'Output-Calculation-sheet'!P11*'Output-Calculation-sheet'!P101</f>
        <v>12196358380.226398</v>
      </c>
      <c r="Q122" s="2">
        <f>Q12/'Output-Calculation-sheet'!Q11*'Output-Calculation-sheet'!Q101</f>
        <v>9860128826.5504456</v>
      </c>
      <c r="R122" s="2">
        <f>R12/'Output-Calculation-sheet'!R11*'Output-Calculation-sheet'!R101</f>
        <v>12080528986.215504</v>
      </c>
      <c r="S122" s="2">
        <f>S12/'Output-Calculation-sheet'!S11*'Output-Calculation-sheet'!S101</f>
        <v>2889636912.8044143</v>
      </c>
      <c r="T122" s="2">
        <f>T12/'Output-Calculation-sheet'!T11*'Output-Calculation-sheet'!T101</f>
        <v>4508043929.4562826</v>
      </c>
      <c r="U122" s="2">
        <f>U12/'Output-Calculation-sheet'!U11*'Output-Calculation-sheet'!U101</f>
        <v>3560415231.3151789</v>
      </c>
      <c r="V122" s="2">
        <f>V12/'Output-Calculation-sheet'!V11*'Output-Calculation-sheet'!V101</f>
        <v>3100295206.5228543</v>
      </c>
      <c r="W122" s="2">
        <f>W12/'Output-Calculation-sheet'!W11*'Output-Calculation-sheet'!W101</f>
        <v>2612846409.7808185</v>
      </c>
      <c r="X122" s="2">
        <f>X12/'Output-Calculation-sheet'!X11*'Output-Calculation-sheet'!X101</f>
        <v>92125758.525851876</v>
      </c>
      <c r="Y122" s="2">
        <f>Y12/'Output-Calculation-sheet'!Y11*'Output-Calculation-sheet'!Y101</f>
        <v>1380219593.2705569</v>
      </c>
      <c r="AA122" s="2">
        <f t="shared" si="10"/>
        <v>353940.9533596313</v>
      </c>
    </row>
    <row r="124" spans="1:27" x14ac:dyDescent="0.25">
      <c r="A124" s="6" t="s">
        <v>49</v>
      </c>
      <c r="AA124" s="6" t="s">
        <v>54</v>
      </c>
    </row>
    <row r="126" spans="1:27" x14ac:dyDescent="0.25">
      <c r="A126" s="2">
        <v>2028</v>
      </c>
      <c r="B126" s="2">
        <f>B5/'Output-Calculation-sheet'!B4*'Output-Calculation-sheet'!B103</f>
        <v>20176055609.76078</v>
      </c>
      <c r="C126" s="2">
        <f>C5/'Output-Calculation-sheet'!C4*'Output-Calculation-sheet'!C103</f>
        <v>19371816285.282715</v>
      </c>
      <c r="D126" s="2">
        <f>D5/'Output-Calculation-sheet'!D4*'Output-Calculation-sheet'!D103</f>
        <v>3770784695.1262856</v>
      </c>
      <c r="E126" s="2">
        <f>E5/'Output-Calculation-sheet'!E4*'Output-Calculation-sheet'!E103</f>
        <v>3663963975.0146279</v>
      </c>
      <c r="F126" s="2">
        <f>F5/'Output-Calculation-sheet'!F4*'Output-Calculation-sheet'!F103</f>
        <v>1761472541.130204</v>
      </c>
      <c r="G126" s="2">
        <f>G5/'Output-Calculation-sheet'!G4*'Output-Calculation-sheet'!G103</f>
        <v>1581294695.0550232</v>
      </c>
      <c r="H126" s="2">
        <f>H5/'Output-Calculation-sheet'!H4*'Output-Calculation-sheet'!H103</f>
        <v>5556543852.5827436</v>
      </c>
      <c r="I126" s="2">
        <f>I5/'Output-Calculation-sheet'!I4*'Output-Calculation-sheet'!I103</f>
        <v>1398379171.1226523</v>
      </c>
      <c r="J126" s="2">
        <f>J5/'Output-Calculation-sheet'!J4*'Output-Calculation-sheet'!J103</f>
        <v>973040171.67694545</v>
      </c>
      <c r="K126" s="2">
        <f>K5/'Output-Calculation-sheet'!K4*'Output-Calculation-sheet'!K103</f>
        <v>1227335693.0359962</v>
      </c>
      <c r="L126" s="2">
        <f>L5/'Output-Calculation-sheet'!L4*'Output-Calculation-sheet'!L103</f>
        <v>622123341.47238874</v>
      </c>
      <c r="M126" s="2">
        <f>M5/'Output-Calculation-sheet'!M4*'Output-Calculation-sheet'!M103</f>
        <v>2377749721.6660681</v>
      </c>
      <c r="N126" s="2">
        <f>N5/'Output-Calculation-sheet'!N4*'Output-Calculation-sheet'!N103</f>
        <v>2357284946.6430821</v>
      </c>
      <c r="O126" s="2">
        <f>O5/'Output-Calculation-sheet'!O4*'Output-Calculation-sheet'!O103</f>
        <v>3771302617.0944881</v>
      </c>
      <c r="P126" s="2">
        <f>P5/'Output-Calculation-sheet'!P4*'Output-Calculation-sheet'!P103</f>
        <v>1664655528.6689951</v>
      </c>
      <c r="Q126" s="2">
        <f>Q5/'Output-Calculation-sheet'!Q4*'Output-Calculation-sheet'!Q103</f>
        <v>1393098797.8261662</v>
      </c>
      <c r="R126" s="2">
        <f>R5/'Output-Calculation-sheet'!R4*'Output-Calculation-sheet'!R103</f>
        <v>791397373.73872542</v>
      </c>
      <c r="S126" s="2">
        <f>S5/'Output-Calculation-sheet'!S4*'Output-Calculation-sheet'!S103</f>
        <v>1396515495.8279271</v>
      </c>
      <c r="T126" s="2">
        <f>T5/'Output-Calculation-sheet'!T4*'Output-Calculation-sheet'!T103</f>
        <v>222092508.88434356</v>
      </c>
      <c r="U126" s="2">
        <f>U5/'Output-Calculation-sheet'!U4*'Output-Calculation-sheet'!U103</f>
        <v>468091576.64450365</v>
      </c>
      <c r="V126" s="2">
        <f>V5/'Output-Calculation-sheet'!V4*'Output-Calculation-sheet'!V103</f>
        <v>52861268.162758462</v>
      </c>
      <c r="W126" s="2">
        <f>W5/'Output-Calculation-sheet'!W4*'Output-Calculation-sheet'!W103</f>
        <v>144780983.69686794</v>
      </c>
      <c r="X126" s="2">
        <f>X5/'Output-Calculation-sheet'!X4*'Output-Calculation-sheet'!X103</f>
        <v>420918781.087318</v>
      </c>
      <c r="Y126" s="2">
        <f>Y5/'Output-Calculation-sheet'!Y4*'Output-Calculation-sheet'!Y103</f>
        <v>156139197.59108174</v>
      </c>
      <c r="AA126" s="2">
        <f>SUM(B126:Y126)/10^6</f>
        <v>75319.69882879268</v>
      </c>
    </row>
    <row r="127" spans="1:27" x14ac:dyDescent="0.25">
      <c r="A127" s="2">
        <v>2029</v>
      </c>
      <c r="B127" s="2">
        <f>B6/'Output-Calculation-sheet'!B5*'Output-Calculation-sheet'!B104</f>
        <v>27595018648.271557</v>
      </c>
      <c r="C127" s="2">
        <f>C6/'Output-Calculation-sheet'!C5*'Output-Calculation-sheet'!C104</f>
        <v>26861854823.290382</v>
      </c>
      <c r="D127" s="2">
        <f>D6/'Output-Calculation-sheet'!D5*'Output-Calculation-sheet'!D104</f>
        <v>5149165601.6667862</v>
      </c>
      <c r="E127" s="2">
        <f>E6/'Output-Calculation-sheet'!E5*'Output-Calculation-sheet'!E104</f>
        <v>4866725296.8179979</v>
      </c>
      <c r="F127" s="2">
        <f>F6/'Output-Calculation-sheet'!F5*'Output-Calculation-sheet'!F104</f>
        <v>2416839109.6483741</v>
      </c>
      <c r="G127" s="2">
        <f>G6/'Output-Calculation-sheet'!G5*'Output-Calculation-sheet'!G104</f>
        <v>2180560250.2447915</v>
      </c>
      <c r="H127" s="2">
        <f>H6/'Output-Calculation-sheet'!H5*'Output-Calculation-sheet'!H104</f>
        <v>7599412893.3199797</v>
      </c>
      <c r="I127" s="2">
        <f>I6/'Output-Calculation-sheet'!I5*'Output-Calculation-sheet'!I104</f>
        <v>1922458636.6814678</v>
      </c>
      <c r="J127" s="2">
        <f>J6/'Output-Calculation-sheet'!J5*'Output-Calculation-sheet'!J104</f>
        <v>1277011886.4816926</v>
      </c>
      <c r="K127" s="2">
        <f>K6/'Output-Calculation-sheet'!K5*'Output-Calculation-sheet'!K104</f>
        <v>1595371158.351531</v>
      </c>
      <c r="L127" s="2">
        <f>L6/'Output-Calculation-sheet'!L5*'Output-Calculation-sheet'!L104</f>
        <v>786704979.20434701</v>
      </c>
      <c r="M127" s="2">
        <f>M6/'Output-Calculation-sheet'!M5*'Output-Calculation-sheet'!M104</f>
        <v>1576392691.1813667</v>
      </c>
      <c r="N127" s="2">
        <f>N6/'Output-Calculation-sheet'!N5*'Output-Calculation-sheet'!N104</f>
        <v>2788290665.6632228</v>
      </c>
      <c r="O127" s="2">
        <f>O6/'Output-Calculation-sheet'!O5*'Output-Calculation-sheet'!O104</f>
        <v>5225754201.6494503</v>
      </c>
      <c r="P127" s="2">
        <f>P6/'Output-Calculation-sheet'!P5*'Output-Calculation-sheet'!P104</f>
        <v>2091799629.1560533</v>
      </c>
      <c r="Q127" s="2">
        <f>Q6/'Output-Calculation-sheet'!Q5*'Output-Calculation-sheet'!Q104</f>
        <v>1917618752.6685021</v>
      </c>
      <c r="R127" s="2">
        <f>R6/'Output-Calculation-sheet'!R5*'Output-Calculation-sheet'!R104</f>
        <v>988202915.08073819</v>
      </c>
      <c r="S127" s="2">
        <f>S6/'Output-Calculation-sheet'!S5*'Output-Calculation-sheet'!S104</f>
        <v>1925931821.3837509</v>
      </c>
      <c r="T127" s="2">
        <f>T6/'Output-Calculation-sheet'!T5*'Output-Calculation-sheet'!T104</f>
        <v>273878054.11309832</v>
      </c>
      <c r="U127" s="2">
        <f>U6/'Output-Calculation-sheet'!U5*'Output-Calculation-sheet'!U104</f>
        <v>614322770.42798412</v>
      </c>
      <c r="V127" s="2">
        <f>V6/'Output-Calculation-sheet'!V5*'Output-Calculation-sheet'!V104</f>
        <v>71079188.438056991</v>
      </c>
      <c r="W127" s="2">
        <f>W6/'Output-Calculation-sheet'!W5*'Output-Calculation-sheet'!W104</f>
        <v>198920107.24228963</v>
      </c>
      <c r="X127" s="2">
        <f>X6/'Output-Calculation-sheet'!X5*'Output-Calculation-sheet'!X104</f>
        <v>567170831.2958523</v>
      </c>
      <c r="Y127" s="2">
        <f>Y6/'Output-Calculation-sheet'!Y5*'Output-Calculation-sheet'!Y104</f>
        <v>215063816.21765089</v>
      </c>
      <c r="AA127" s="2">
        <f t="shared" ref="AA127:AA133" si="11">SUM(B127:Y127)/10^6</f>
        <v>100705.54872849693</v>
      </c>
    </row>
    <row r="128" spans="1:27" x14ac:dyDescent="0.25">
      <c r="A128" s="2">
        <v>2030</v>
      </c>
      <c r="B128" s="2">
        <f>B7/'Output-Calculation-sheet'!B6*'Output-Calculation-sheet'!B105</f>
        <v>34432952202.604141</v>
      </c>
      <c r="C128" s="2">
        <f>C7/'Output-Calculation-sheet'!C6*'Output-Calculation-sheet'!C105</f>
        <v>33889251221.951706</v>
      </c>
      <c r="D128" s="2">
        <f>D7/'Output-Calculation-sheet'!D6*'Output-Calculation-sheet'!D105</f>
        <v>6101160969.9457273</v>
      </c>
      <c r="E128" s="2">
        <f>E7/'Output-Calculation-sheet'!E6*'Output-Calculation-sheet'!E105</f>
        <v>5894263685.259757</v>
      </c>
      <c r="F128" s="2">
        <f>F7/'Output-Calculation-sheet'!F6*'Output-Calculation-sheet'!F105</f>
        <v>3012528298.6954088</v>
      </c>
      <c r="G128" s="2">
        <f>G7/'Output-Calculation-sheet'!G6*'Output-Calculation-sheet'!G105</f>
        <v>2604946477.7466259</v>
      </c>
      <c r="H128" s="2">
        <f>H7/'Output-Calculation-sheet'!H6*'Output-Calculation-sheet'!H105</f>
        <v>8791173430.1034145</v>
      </c>
      <c r="I128" s="2">
        <f>I7/'Output-Calculation-sheet'!I6*'Output-Calculation-sheet'!I105</f>
        <v>2366513152.4790158</v>
      </c>
      <c r="J128" s="2">
        <f>J7/'Output-Calculation-sheet'!J6*'Output-Calculation-sheet'!J105</f>
        <v>1525152589.8996232</v>
      </c>
      <c r="K128" s="2">
        <f>K7/'Output-Calculation-sheet'!K6*'Output-Calculation-sheet'!K105</f>
        <v>1824885801.6795206</v>
      </c>
      <c r="L128" s="2">
        <f>L7/'Output-Calculation-sheet'!L6*'Output-Calculation-sheet'!L105</f>
        <v>926489109.49545264</v>
      </c>
      <c r="M128" s="2">
        <f>M7/'Output-Calculation-sheet'!M6*'Output-Calculation-sheet'!M105</f>
        <v>1861257174.8637238</v>
      </c>
      <c r="N128" s="2">
        <f>N7/'Output-Calculation-sheet'!N6*'Output-Calculation-sheet'!N105</f>
        <v>2597795930.5417266</v>
      </c>
      <c r="O128" s="2">
        <f>O7/'Output-Calculation-sheet'!O6*'Output-Calculation-sheet'!O105</f>
        <v>6588387442.443532</v>
      </c>
      <c r="P128" s="2">
        <f>P7/'Output-Calculation-sheet'!P6*'Output-Calculation-sheet'!P105</f>
        <v>2353295112.8724837</v>
      </c>
      <c r="Q128" s="2">
        <f>Q7/'Output-Calculation-sheet'!Q6*'Output-Calculation-sheet'!Q105</f>
        <v>2296518994.249299</v>
      </c>
      <c r="R128" s="2">
        <f>R7/'Output-Calculation-sheet'!R6*'Output-Calculation-sheet'!R105</f>
        <v>1103275913.2142844</v>
      </c>
      <c r="S128" s="2">
        <f>S7/'Output-Calculation-sheet'!S6*'Output-Calculation-sheet'!S105</f>
        <v>2367849972.4010034</v>
      </c>
      <c r="T128" s="2">
        <f>T7/'Output-Calculation-sheet'!T6*'Output-Calculation-sheet'!T105</f>
        <v>309151141.26293641</v>
      </c>
      <c r="U128" s="2">
        <f>U7/'Output-Calculation-sheet'!U6*'Output-Calculation-sheet'!U105</f>
        <v>713188702.48526967</v>
      </c>
      <c r="V128" s="2">
        <f>V7/'Output-Calculation-sheet'!V6*'Output-Calculation-sheet'!V105</f>
        <v>78791709.099828854</v>
      </c>
      <c r="W128" s="2">
        <f>W7/'Output-Calculation-sheet'!W6*'Output-Calculation-sheet'!W105</f>
        <v>249194200.54718435</v>
      </c>
      <c r="X128" s="2">
        <f>X7/'Output-Calculation-sheet'!X6*'Output-Calculation-sheet'!X105</f>
        <v>624565291.70700765</v>
      </c>
      <c r="Y128" s="2">
        <f>Y7/'Output-Calculation-sheet'!Y6*'Output-Calculation-sheet'!Y105</f>
        <v>269431127.5544548</v>
      </c>
      <c r="AA128" s="2">
        <f t="shared" si="11"/>
        <v>122782.01965310311</v>
      </c>
    </row>
    <row r="129" spans="1:27" x14ac:dyDescent="0.25">
      <c r="A129" s="2">
        <v>2031</v>
      </c>
      <c r="B129" s="2">
        <f>B8/'Output-Calculation-sheet'!B7*'Output-Calculation-sheet'!B106</f>
        <v>40236288683.015648</v>
      </c>
      <c r="C129" s="2">
        <f>C8/'Output-Calculation-sheet'!C7*'Output-Calculation-sheet'!C106</f>
        <v>40204356874.326492</v>
      </c>
      <c r="D129" s="2">
        <f>D8/'Output-Calculation-sheet'!D7*'Output-Calculation-sheet'!D106</f>
        <v>7153033098.7721586</v>
      </c>
      <c r="E129" s="2">
        <f>E8/'Output-Calculation-sheet'!E7*'Output-Calculation-sheet'!E106</f>
        <v>6965375733.9318676</v>
      </c>
      <c r="F129" s="2">
        <f>F8/'Output-Calculation-sheet'!F7*'Output-Calculation-sheet'!F106</f>
        <v>3569153406.4790506</v>
      </c>
      <c r="G129" s="2">
        <f>G8/'Output-Calculation-sheet'!G7*'Output-Calculation-sheet'!G106</f>
        <v>3047778169.5998006</v>
      </c>
      <c r="H129" s="2">
        <f>H8/'Output-Calculation-sheet'!H7*'Output-Calculation-sheet'!H106</f>
        <v>9369817420.1436443</v>
      </c>
      <c r="I129" s="2">
        <f>I8/'Output-Calculation-sheet'!I7*'Output-Calculation-sheet'!I106</f>
        <v>2783681854.4519382</v>
      </c>
      <c r="J129" s="2">
        <f>J8/'Output-Calculation-sheet'!J7*'Output-Calculation-sheet'!J106</f>
        <v>1781937750.5026848</v>
      </c>
      <c r="K129" s="2">
        <f>K8/'Output-Calculation-sheet'!K7*'Output-Calculation-sheet'!K106</f>
        <v>2100705886.8649876</v>
      </c>
      <c r="L129" s="2">
        <f>L8/'Output-Calculation-sheet'!L7*'Output-Calculation-sheet'!L106</f>
        <v>1055647570.3944912</v>
      </c>
      <c r="M129" s="2">
        <f>M8/'Output-Calculation-sheet'!M7*'Output-Calculation-sheet'!M106</f>
        <v>2109992851.8660448</v>
      </c>
      <c r="N129" s="2">
        <f>N8/'Output-Calculation-sheet'!N7*'Output-Calculation-sheet'!N106</f>
        <v>2407356055.3700204</v>
      </c>
      <c r="O129" s="2">
        <f>O8/'Output-Calculation-sheet'!O7*'Output-Calculation-sheet'!O106</f>
        <v>7813346315.1013832</v>
      </c>
      <c r="P129" s="2">
        <f>P8/'Output-Calculation-sheet'!P7*'Output-Calculation-sheet'!P106</f>
        <v>2645151740.9975357</v>
      </c>
      <c r="Q129" s="2">
        <f>Q8/'Output-Calculation-sheet'!Q7*'Output-Calculation-sheet'!Q106</f>
        <v>2713140716.797647</v>
      </c>
      <c r="R129" s="2">
        <f>R8/'Output-Calculation-sheet'!R7*'Output-Calculation-sheet'!R106</f>
        <v>1271317341.0659187</v>
      </c>
      <c r="S129" s="2">
        <f>S8/'Output-Calculation-sheet'!S7*'Output-Calculation-sheet'!S106</f>
        <v>2643940920.5605145</v>
      </c>
      <c r="T129" s="2">
        <f>T8/'Output-Calculation-sheet'!T7*'Output-Calculation-sheet'!T106</f>
        <v>349345412.69614631</v>
      </c>
      <c r="U129" s="2">
        <f>U8/'Output-Calculation-sheet'!U7*'Output-Calculation-sheet'!U106</f>
        <v>819819653.0332886</v>
      </c>
      <c r="V129" s="2">
        <f>V8/'Output-Calculation-sheet'!V7*'Output-Calculation-sheet'!V106</f>
        <v>92245104.477998435</v>
      </c>
      <c r="W129" s="2">
        <f>W8/'Output-Calculation-sheet'!W7*'Output-Calculation-sheet'!W106</f>
        <v>292972169.95388651</v>
      </c>
      <c r="X129" s="2">
        <f>X8/'Output-Calculation-sheet'!X7*'Output-Calculation-sheet'!X106</f>
        <v>596489469.53672528</v>
      </c>
      <c r="Y129" s="2">
        <f>Y8/'Output-Calculation-sheet'!Y7*'Output-Calculation-sheet'!Y106</f>
        <v>320153638.40918189</v>
      </c>
      <c r="AA129" s="2">
        <f t="shared" si="11"/>
        <v>142343.04783834904</v>
      </c>
    </row>
    <row r="130" spans="1:27" x14ac:dyDescent="0.25">
      <c r="A130" s="2">
        <v>2032</v>
      </c>
      <c r="B130" s="2">
        <f>B9/'Output-Calculation-sheet'!B8*'Output-Calculation-sheet'!B107</f>
        <v>44013636894.78463</v>
      </c>
      <c r="C130" s="2">
        <f>C9/'Output-Calculation-sheet'!C8*'Output-Calculation-sheet'!C107</f>
        <v>45136687583.861588</v>
      </c>
      <c r="D130" s="2">
        <f>D9/'Output-Calculation-sheet'!D8*'Output-Calculation-sheet'!D107</f>
        <v>7899174517.3527946</v>
      </c>
      <c r="E130" s="2">
        <f>E9/'Output-Calculation-sheet'!E8*'Output-Calculation-sheet'!E107</f>
        <v>7757674021.854249</v>
      </c>
      <c r="F130" s="2">
        <f>F9/'Output-Calculation-sheet'!F8*'Output-Calculation-sheet'!F107</f>
        <v>3992344541.1515512</v>
      </c>
      <c r="G130" s="2">
        <f>G9/'Output-Calculation-sheet'!G8*'Output-Calculation-sheet'!G107</f>
        <v>3374871869.7062263</v>
      </c>
      <c r="H130" s="2">
        <f>H9/'Output-Calculation-sheet'!H8*'Output-Calculation-sheet'!H107</f>
        <v>8314321679.3991604</v>
      </c>
      <c r="I130" s="2">
        <f>I9/'Output-Calculation-sheet'!I8*'Output-Calculation-sheet'!I107</f>
        <v>3100125884.3704605</v>
      </c>
      <c r="J130" s="2">
        <f>J9/'Output-Calculation-sheet'!J8*'Output-Calculation-sheet'!J107</f>
        <v>1970713637.5156205</v>
      </c>
      <c r="K130" s="2">
        <f>K9/'Output-Calculation-sheet'!K8*'Output-Calculation-sheet'!K107</f>
        <v>2348469193.512156</v>
      </c>
      <c r="L130" s="2">
        <f>L9/'Output-Calculation-sheet'!L8*'Output-Calculation-sheet'!L107</f>
        <v>1134805703.228931</v>
      </c>
      <c r="M130" s="2">
        <f>M9/'Output-Calculation-sheet'!M8*'Output-Calculation-sheet'!M107</f>
        <v>2310302585.204349</v>
      </c>
      <c r="N130" s="2">
        <f>N9/'Output-Calculation-sheet'!N8*'Output-Calculation-sheet'!N107</f>
        <v>2262387856.0881305</v>
      </c>
      <c r="O130" s="2">
        <f>O9/'Output-Calculation-sheet'!O8*'Output-Calculation-sheet'!O107</f>
        <v>8773487687.8092632</v>
      </c>
      <c r="P130" s="2">
        <f>P9/'Output-Calculation-sheet'!P8*'Output-Calculation-sheet'!P107</f>
        <v>2851630928.2104511</v>
      </c>
      <c r="Q130" s="2">
        <f>Q9/'Output-Calculation-sheet'!Q8*'Output-Calculation-sheet'!Q107</f>
        <v>2958125874.0241151</v>
      </c>
      <c r="R130" s="2">
        <f>R9/'Output-Calculation-sheet'!R8*'Output-Calculation-sheet'!R107</f>
        <v>1367481246.8920383</v>
      </c>
      <c r="S130" s="2">
        <f>S9/'Output-Calculation-sheet'!S8*'Output-Calculation-sheet'!S107</f>
        <v>2786377189.4643006</v>
      </c>
      <c r="T130" s="2">
        <f>T9/'Output-Calculation-sheet'!T8*'Output-Calculation-sheet'!T107</f>
        <v>381389854.54081088</v>
      </c>
      <c r="U130" s="2">
        <f>U9/'Output-Calculation-sheet'!U8*'Output-Calculation-sheet'!U107</f>
        <v>897327305.50436699</v>
      </c>
      <c r="V130" s="2">
        <f>V9/'Output-Calculation-sheet'!V8*'Output-Calculation-sheet'!V107</f>
        <v>101125580.36051586</v>
      </c>
      <c r="W130" s="2">
        <f>W9/'Output-Calculation-sheet'!W8*'Output-Calculation-sheet'!W107</f>
        <v>323791205.76090604</v>
      </c>
      <c r="X130" s="2">
        <f>X9/'Output-Calculation-sheet'!X8*'Output-Calculation-sheet'!X107</f>
        <v>419122124.98686862</v>
      </c>
      <c r="Y130" s="2">
        <f>Y9/'Output-Calculation-sheet'!Y8*'Output-Calculation-sheet'!Y107</f>
        <v>359318741.17499214</v>
      </c>
      <c r="AA130" s="2">
        <f t="shared" si="11"/>
        <v>154834.69370675844</v>
      </c>
    </row>
    <row r="131" spans="1:27" x14ac:dyDescent="0.25">
      <c r="A131" s="2">
        <v>2033</v>
      </c>
      <c r="B131" s="2">
        <f>B10/'Output-Calculation-sheet'!B9*'Output-Calculation-sheet'!B108</f>
        <v>35287338913.511795</v>
      </c>
      <c r="C131" s="2">
        <f>C10/'Output-Calculation-sheet'!C9*'Output-Calculation-sheet'!C108</f>
        <v>36925634705.173866</v>
      </c>
      <c r="D131" s="2">
        <f>D10/'Output-Calculation-sheet'!D9*'Output-Calculation-sheet'!D108</f>
        <v>14821088692.893894</v>
      </c>
      <c r="E131" s="2">
        <f>E10/'Output-Calculation-sheet'!E9*'Output-Calculation-sheet'!E108</f>
        <v>11759025285.152824</v>
      </c>
      <c r="F131" s="2">
        <f>F10/'Output-Calculation-sheet'!F9*'Output-Calculation-sheet'!F108</f>
        <v>7569706544.5902863</v>
      </c>
      <c r="G131" s="2">
        <f>G10/'Output-Calculation-sheet'!G9*'Output-Calculation-sheet'!G108</f>
        <v>5318683563.2179689</v>
      </c>
      <c r="H131" s="2">
        <f>H10/'Output-Calculation-sheet'!H9*'Output-Calculation-sheet'!H108</f>
        <v>5188171648.7658215</v>
      </c>
      <c r="I131" s="2">
        <f>I10/'Output-Calculation-sheet'!I9*'Output-Calculation-sheet'!I108</f>
        <v>4845741267.0259752</v>
      </c>
      <c r="J131" s="2">
        <f>J10/'Output-Calculation-sheet'!J9*'Output-Calculation-sheet'!J108</f>
        <v>4716508975.7947903</v>
      </c>
      <c r="K131" s="2">
        <f>K10/'Output-Calculation-sheet'!K9*'Output-Calculation-sheet'!K108</f>
        <v>4671291861.1572475</v>
      </c>
      <c r="L131" s="2">
        <f>L10/'Output-Calculation-sheet'!L9*'Output-Calculation-sheet'!L108</f>
        <v>3747372531.4412723</v>
      </c>
      <c r="M131" s="2">
        <f>M10/'Output-Calculation-sheet'!M9*'Output-Calculation-sheet'!M108</f>
        <v>3579386168.6379428</v>
      </c>
      <c r="N131" s="2">
        <f>N10/'Output-Calculation-sheet'!N9*'Output-Calculation-sheet'!N108</f>
        <v>3513156506.2410579</v>
      </c>
      <c r="O131" s="2">
        <f>O10/'Output-Calculation-sheet'!O9*'Output-Calculation-sheet'!O108</f>
        <v>8320076148.7347164</v>
      </c>
      <c r="P131" s="2">
        <f>P10/'Output-Calculation-sheet'!P9*'Output-Calculation-sheet'!P108</f>
        <v>3198189260.3516068</v>
      </c>
      <c r="Q131" s="2">
        <f>Q10/'Output-Calculation-sheet'!Q9*'Output-Calculation-sheet'!Q108</f>
        <v>3146500712.1474638</v>
      </c>
      <c r="R131" s="2">
        <f>R10/'Output-Calculation-sheet'!R9*'Output-Calculation-sheet'!R108</f>
        <v>3027077245.9997091</v>
      </c>
      <c r="S131" s="2">
        <f>S10/'Output-Calculation-sheet'!S9*'Output-Calculation-sheet'!S108</f>
        <v>2011951388.23895</v>
      </c>
      <c r="T131" s="2">
        <f>T10/'Output-Calculation-sheet'!T9*'Output-Calculation-sheet'!T108</f>
        <v>1112727346.4337561</v>
      </c>
      <c r="U131" s="2">
        <f>U10/'Output-Calculation-sheet'!U9*'Output-Calculation-sheet'!U108</f>
        <v>969147689.30855584</v>
      </c>
      <c r="V131" s="2">
        <f>V10/'Output-Calculation-sheet'!V9*'Output-Calculation-sheet'!V108</f>
        <v>746263103.51763582</v>
      </c>
      <c r="W131" s="2">
        <f>W10/'Output-Calculation-sheet'!W9*'Output-Calculation-sheet'!W108</f>
        <v>646098459.34116006</v>
      </c>
      <c r="X131" s="2">
        <f>X10/'Output-Calculation-sheet'!X9*'Output-Calculation-sheet'!X108</f>
        <v>387658999.88152939</v>
      </c>
      <c r="Y131" s="2">
        <f>Y10/'Output-Calculation-sheet'!Y9*'Output-Calculation-sheet'!Y108</f>
        <v>376994575.25055134</v>
      </c>
      <c r="AA131" s="2">
        <f t="shared" si="11"/>
        <v>165885.79159281033</v>
      </c>
    </row>
    <row r="132" spans="1:27" x14ac:dyDescent="0.25">
      <c r="A132" s="2">
        <v>2034</v>
      </c>
      <c r="B132" s="2">
        <f>B11/'Output-Calculation-sheet'!B10*'Output-Calculation-sheet'!B109</f>
        <v>18455171409.462856</v>
      </c>
      <c r="C132" s="2">
        <f>C11/'Output-Calculation-sheet'!C10*'Output-Calculation-sheet'!C109</f>
        <v>34123444664.015167</v>
      </c>
      <c r="D132" s="2">
        <f>D11/'Output-Calculation-sheet'!D10*'Output-Calculation-sheet'!D109</f>
        <v>7751384508.9420853</v>
      </c>
      <c r="E132" s="2">
        <f>E11/'Output-Calculation-sheet'!E10*'Output-Calculation-sheet'!E109</f>
        <v>6149936541.4199791</v>
      </c>
      <c r="F132" s="2">
        <f>F11/'Output-Calculation-sheet'!F10*'Output-Calculation-sheet'!F109</f>
        <v>3958934840.0484152</v>
      </c>
      <c r="G132" s="2">
        <f>G11/'Output-Calculation-sheet'!G10*'Output-Calculation-sheet'!G109</f>
        <v>2781656703.3704677</v>
      </c>
      <c r="H132" s="2">
        <f>H11/'Output-Calculation-sheet'!H10*'Output-Calculation-sheet'!H109</f>
        <v>3296364868.0592065</v>
      </c>
      <c r="I132" s="2">
        <f>I11/'Output-Calculation-sheet'!I10*'Output-Calculation-sheet'!I109</f>
        <v>2534308020.4397445</v>
      </c>
      <c r="J132" s="2">
        <f>J11/'Output-Calculation-sheet'!J10*'Output-Calculation-sheet'!J109</f>
        <v>2466720297.3422136</v>
      </c>
      <c r="K132" s="2">
        <f>K11/'Output-Calculation-sheet'!K10*'Output-Calculation-sheet'!K109</f>
        <v>2443072647.1667194</v>
      </c>
      <c r="L132" s="2">
        <f>L11/'Output-Calculation-sheet'!L10*'Output-Calculation-sheet'!L109</f>
        <v>1959864794.3453293</v>
      </c>
      <c r="M132" s="2">
        <f>M11/'Output-Calculation-sheet'!M10*'Output-Calculation-sheet'!M109</f>
        <v>1872008713.35431</v>
      </c>
      <c r="N132" s="2">
        <f>N11/'Output-Calculation-sheet'!N10*'Output-Calculation-sheet'!N109</f>
        <v>1837371359.2362926</v>
      </c>
      <c r="O132" s="2">
        <f>O11/'Output-Calculation-sheet'!O10*'Output-Calculation-sheet'!O109</f>
        <v>8098557808.9287357</v>
      </c>
      <c r="P132" s="2">
        <f>P11/'Output-Calculation-sheet'!P10*'Output-Calculation-sheet'!P109</f>
        <v>1672643296.0125914</v>
      </c>
      <c r="Q132" s="2">
        <f>Q11/'Output-Calculation-sheet'!Q10*'Output-Calculation-sheet'!Q109</f>
        <v>2059966642.5084436</v>
      </c>
      <c r="R132" s="2">
        <f>R11/'Output-Calculation-sheet'!R10*'Output-Calculation-sheet'!R109</f>
        <v>1583152976.3118076</v>
      </c>
      <c r="S132" s="2">
        <f>S11/'Output-Calculation-sheet'!S10*'Output-Calculation-sheet'!S109</f>
        <v>1052244649.7289584</v>
      </c>
      <c r="T132" s="2">
        <f>T11/'Output-Calculation-sheet'!T10*'Output-Calculation-sheet'!T109</f>
        <v>581953397.97325051</v>
      </c>
      <c r="U132" s="2">
        <f>U11/'Output-Calculation-sheet'!U10*'Output-Calculation-sheet'!U109</f>
        <v>640091008.44392848</v>
      </c>
      <c r="V132" s="2">
        <f>V11/'Output-Calculation-sheet'!V10*'Output-Calculation-sheet'!V109</f>
        <v>390293526.92408943</v>
      </c>
      <c r="W132" s="2">
        <f>W11/'Output-Calculation-sheet'!W10*'Output-Calculation-sheet'!W109</f>
        <v>337907696.70181143</v>
      </c>
      <c r="X132" s="2">
        <f>X11/'Output-Calculation-sheet'!X10*'Output-Calculation-sheet'!X109</f>
        <v>268313280.35969982</v>
      </c>
      <c r="Y132" s="2">
        <f>Y11/'Output-Calculation-sheet'!Y10*'Output-Calculation-sheet'!Y109</f>
        <v>197167144.34175146</v>
      </c>
      <c r="AA132" s="2">
        <f t="shared" si="11"/>
        <v>106512.53079543785</v>
      </c>
    </row>
    <row r="133" spans="1:27" x14ac:dyDescent="0.25">
      <c r="A133" s="2">
        <v>2035</v>
      </c>
      <c r="B133" s="2">
        <f>B12/'Output-Calculation-sheet'!B11*'Output-Calculation-sheet'!B110</f>
        <v>20174473858.122265</v>
      </c>
      <c r="C133" s="2">
        <f>C12/'Output-Calculation-sheet'!C11*'Output-Calculation-sheet'!C110</f>
        <v>26007422045.192474</v>
      </c>
      <c r="D133" s="2">
        <f>D12/'Output-Calculation-sheet'!D11*'Output-Calculation-sheet'!D110</f>
        <v>7671592658.1653843</v>
      </c>
      <c r="E133" s="2">
        <f>E12/'Output-Calculation-sheet'!E11*'Output-Calculation-sheet'!E110</f>
        <v>3786556125.6179872</v>
      </c>
      <c r="F133" s="2">
        <f>F12/'Output-Calculation-sheet'!F11*'Output-Calculation-sheet'!F110</f>
        <v>3101392557.9509706</v>
      </c>
      <c r="G133" s="2">
        <f>G12/'Output-Calculation-sheet'!G11*'Output-Calculation-sheet'!G110</f>
        <v>2926950422.7996507</v>
      </c>
      <c r="H133" s="2">
        <f>H12/'Output-Calculation-sheet'!H11*'Output-Calculation-sheet'!H110</f>
        <v>3193702946.6369395</v>
      </c>
      <c r="I133" s="2">
        <f>I12/'Output-Calculation-sheet'!I11*'Output-Calculation-sheet'!I110</f>
        <v>2512161696.0955367</v>
      </c>
      <c r="J133" s="2">
        <f>J12/'Output-Calculation-sheet'!J11*'Output-Calculation-sheet'!J110</f>
        <v>1827924327.9771116</v>
      </c>
      <c r="K133" s="2">
        <f>K12/'Output-Calculation-sheet'!K11*'Output-Calculation-sheet'!K110</f>
        <v>2016375300.6105504</v>
      </c>
      <c r="L133" s="2">
        <f>L12/'Output-Calculation-sheet'!L11*'Output-Calculation-sheet'!L110</f>
        <v>882045976.0900346</v>
      </c>
      <c r="M133" s="2">
        <f>M12/'Output-Calculation-sheet'!M11*'Output-Calculation-sheet'!M110</f>
        <v>1756708347.9885209</v>
      </c>
      <c r="N133" s="2">
        <f>N12/'Output-Calculation-sheet'!N11*'Output-Calculation-sheet'!N110</f>
        <v>1596900924.1843026</v>
      </c>
      <c r="O133" s="2">
        <f>O12/'Output-Calculation-sheet'!O11*'Output-Calculation-sheet'!O110</f>
        <v>7048814936.9529991</v>
      </c>
      <c r="P133" s="2">
        <f>P12/'Output-Calculation-sheet'!P11*'Output-Calculation-sheet'!P110</f>
        <v>1350311192.8311877</v>
      </c>
      <c r="Q133" s="2">
        <f>Q12/'Output-Calculation-sheet'!Q11*'Output-Calculation-sheet'!Q110</f>
        <v>1940666413.7442541</v>
      </c>
      <c r="R133" s="2">
        <f>R12/'Output-Calculation-sheet'!R11*'Output-Calculation-sheet'!R110</f>
        <v>1015019816.9848177</v>
      </c>
      <c r="S133" s="2">
        <f>S12/'Output-Calculation-sheet'!S11*'Output-Calculation-sheet'!S110</f>
        <v>1180539004.4723549</v>
      </c>
      <c r="T133" s="2">
        <f>T12/'Output-Calculation-sheet'!T11*'Output-Calculation-sheet'!T110</f>
        <v>282624001.0572682</v>
      </c>
      <c r="U133" s="2">
        <f>U12/'Output-Calculation-sheet'!U11*'Output-Calculation-sheet'!U110</f>
        <v>654094612.84459233</v>
      </c>
      <c r="V133" s="2">
        <f>V12/'Output-Calculation-sheet'!V11*'Output-Calculation-sheet'!V110</f>
        <v>97810951.024868056</v>
      </c>
      <c r="W133" s="2">
        <f>W12/'Output-Calculation-sheet'!W11*'Output-Calculation-sheet'!W110</f>
        <v>195941581.37747172</v>
      </c>
      <c r="X133" s="2">
        <f>X12/'Output-Calculation-sheet'!X11*'Output-Calculation-sheet'!X110</f>
        <v>272508698.21973962</v>
      </c>
      <c r="Y133" s="2">
        <f>Y12/'Output-Calculation-sheet'!Y11*'Output-Calculation-sheet'!Y110</f>
        <v>192421463.75417826</v>
      </c>
      <c r="AA133" s="2">
        <f t="shared" si="11"/>
        <v>91684.959860695482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14440-7B07-4798-B5FD-A51C8754CFF0}">
  <dimension ref="A1:AA133"/>
  <sheetViews>
    <sheetView workbookViewId="0">
      <selection activeCell="B5" sqref="B5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111996457403.11165</v>
      </c>
      <c r="C8" s="2">
        <v>52778366472.874344</v>
      </c>
      <c r="D8" s="2">
        <v>47039792595.699043</v>
      </c>
      <c r="E8" s="2">
        <v>37321301977.13401</v>
      </c>
      <c r="F8" s="2">
        <v>24025061344.637638</v>
      </c>
      <c r="G8" s="2">
        <v>16880667450.754374</v>
      </c>
      <c r="H8" s="2">
        <v>16466443103.687737</v>
      </c>
      <c r="I8" s="2">
        <v>15379616846.532742</v>
      </c>
      <c r="J8" s="2">
        <v>14969456819.544785</v>
      </c>
      <c r="K8" s="2">
        <v>14825950640.057587</v>
      </c>
      <c r="L8" s="2">
        <v>11893570361.318674</v>
      </c>
      <c r="M8" s="2">
        <v>11360410310.638874</v>
      </c>
      <c r="N8" s="2">
        <v>11150209910.042786</v>
      </c>
      <c r="O8" s="2">
        <v>10254882439.398483</v>
      </c>
      <c r="P8" s="2">
        <v>10150547118.711617</v>
      </c>
      <c r="Q8" s="2">
        <v>9986497872.3486023</v>
      </c>
      <c r="R8" s="2">
        <v>9607470291.0891724</v>
      </c>
      <c r="S8" s="2">
        <v>6385616914.6803789</v>
      </c>
      <c r="T8" s="2">
        <v>3531623467.0849013</v>
      </c>
      <c r="U8" s="2">
        <v>3075923369.3065529</v>
      </c>
      <c r="V8" s="2">
        <v>2368522512.8334332</v>
      </c>
      <c r="W8" s="2">
        <v>2050615579.5377002</v>
      </c>
      <c r="X8" s="2">
        <v>1230369347.722621</v>
      </c>
      <c r="Y8" s="2">
        <v>1196521886.9667697</v>
      </c>
    </row>
    <row r="9" spans="1:27" x14ac:dyDescent="0.25">
      <c r="A9" s="2">
        <v>2032</v>
      </c>
      <c r="B9" s="2">
        <v>115634237372.98776</v>
      </c>
      <c r="C9" s="2">
        <v>54492671450.457222</v>
      </c>
      <c r="D9" s="2">
        <v>48567701774.788895</v>
      </c>
      <c r="E9" s="2">
        <v>38533542863.409973</v>
      </c>
      <c r="F9" s="2">
        <v>24805424303.976559</v>
      </c>
      <c r="G9" s="2">
        <v>17428971882.469257</v>
      </c>
      <c r="H9" s="2">
        <v>17001293029.182215</v>
      </c>
      <c r="I9" s="2">
        <v>15879165344.815254</v>
      </c>
      <c r="J9" s="2">
        <v>15455682825.623369</v>
      </c>
      <c r="K9" s="2">
        <v>15307515392.40193</v>
      </c>
      <c r="L9" s="2">
        <v>12279887866.657152</v>
      </c>
      <c r="M9" s="2">
        <v>11729410134.703558</v>
      </c>
      <c r="N9" s="2">
        <v>11512382171.65881</v>
      </c>
      <c r="O9" s="2">
        <v>10587973385.27729</v>
      </c>
      <c r="P9" s="2">
        <v>10480249127.578075</v>
      </c>
      <c r="Q9" s="2">
        <v>10310871363.900047</v>
      </c>
      <c r="R9" s="2">
        <v>9919532509.8101444</v>
      </c>
      <c r="S9" s="2">
        <v>6593029451.1672783</v>
      </c>
      <c r="T9" s="2">
        <v>3646334855.3519812</v>
      </c>
      <c r="U9" s="2">
        <v>3175833068.9630556</v>
      </c>
      <c r="V9" s="2">
        <v>2445454979.7629337</v>
      </c>
      <c r="W9" s="2">
        <v>2117222045.9753687</v>
      </c>
      <c r="X9" s="2">
        <v>1270333227.5852222</v>
      </c>
      <c r="Y9" s="2">
        <v>1235386360.4943507</v>
      </c>
    </row>
    <row r="10" spans="1:27" x14ac:dyDescent="0.25">
      <c r="A10" s="2">
        <v>2033</v>
      </c>
      <c r="B10" s="2">
        <v>107567153601.76149</v>
      </c>
      <c r="C10" s="2">
        <v>50691055635.836571</v>
      </c>
      <c r="D10" s="2">
        <v>45179434357.679771</v>
      </c>
      <c r="E10" s="2">
        <v>35845296498.463715</v>
      </c>
      <c r="F10" s="2">
        <v>23074903652.073715</v>
      </c>
      <c r="G10" s="2">
        <v>16213060579.584919</v>
      </c>
      <c r="H10" s="2">
        <v>15815218228.14222</v>
      </c>
      <c r="I10" s="2">
        <v>14771374434.752993</v>
      </c>
      <c r="J10" s="2">
        <v>14377435665.194286</v>
      </c>
      <c r="K10" s="2">
        <v>14239604955.101908</v>
      </c>
      <c r="L10" s="2">
        <v>11423196229.542334</v>
      </c>
      <c r="M10" s="2">
        <v>10911121915.804232</v>
      </c>
      <c r="N10" s="2">
        <v>10709234648.096397</v>
      </c>
      <c r="O10" s="2">
        <v>9849316131.1023369</v>
      </c>
      <c r="P10" s="2">
        <v>9749107126.9369831</v>
      </c>
      <c r="Q10" s="2">
        <v>9591545799.6329517</v>
      </c>
      <c r="R10" s="2">
        <v>9227508230.9633503</v>
      </c>
      <c r="S10" s="2">
        <v>6133074665.3094282</v>
      </c>
      <c r="T10" s="2">
        <v>3391952680.9689293</v>
      </c>
      <c r="U10" s="2">
        <v>2954274886.950603</v>
      </c>
      <c r="V10" s="2">
        <v>2274850748.4497046</v>
      </c>
      <c r="W10" s="2">
        <v>1969516591.3004005</v>
      </c>
      <c r="X10" s="2">
        <v>1181709954.780241</v>
      </c>
      <c r="Y10" s="2">
        <v>1149201113.9242349</v>
      </c>
    </row>
    <row r="11" spans="1:27" x14ac:dyDescent="0.25">
      <c r="A11" s="2">
        <v>2034</v>
      </c>
      <c r="B11" s="2">
        <v>90605439880.145462</v>
      </c>
      <c r="C11" s="2">
        <v>42697842604.237946</v>
      </c>
      <c r="D11" s="2">
        <v>38055320666.649109</v>
      </c>
      <c r="E11" s="2">
        <v>30193035216.880169</v>
      </c>
      <c r="F11" s="2">
        <v>19436340235.685822</v>
      </c>
      <c r="G11" s="2">
        <v>13656506065.553101</v>
      </c>
      <c r="H11" s="2">
        <v>13321397437.608269</v>
      </c>
      <c r="I11" s="2">
        <v>12442152027.654037</v>
      </c>
      <c r="J11" s="2">
        <v>12110331445.751743</v>
      </c>
      <c r="K11" s="2">
        <v>11994234554.658512</v>
      </c>
      <c r="L11" s="2">
        <v>9621930901.3858051</v>
      </c>
      <c r="M11" s="2">
        <v>9190602964.4271336</v>
      </c>
      <c r="N11" s="2">
        <v>9020550266.3275776</v>
      </c>
      <c r="O11" s="2">
        <v>8296227897.6072664</v>
      </c>
      <c r="P11" s="2">
        <v>8211820338.2516718</v>
      </c>
      <c r="Q11" s="2">
        <v>8079104049.9566956</v>
      </c>
      <c r="R11" s="2">
        <v>7772469701.6655664</v>
      </c>
      <c r="S11" s="2">
        <v>5165981521.8819447</v>
      </c>
      <c r="T11" s="2">
        <v>2857093029.063807</v>
      </c>
      <c r="U11" s="2">
        <v>2488430405.5308113</v>
      </c>
      <c r="V11" s="2">
        <v>1916141180.8668365</v>
      </c>
      <c r="W11" s="2">
        <v>1658953603.687206</v>
      </c>
      <c r="X11" s="2">
        <v>995372162.21232438</v>
      </c>
      <c r="Y11" s="2">
        <v>967989474.02986169</v>
      </c>
    </row>
    <row r="12" spans="1:27" x14ac:dyDescent="0.25">
      <c r="A12" s="2">
        <v>2035</v>
      </c>
      <c r="B12" s="2">
        <v>68515589266.077843</v>
      </c>
      <c r="C12" s="2">
        <v>32287993417.27681</v>
      </c>
      <c r="D12" s="2">
        <v>28777330849.385063</v>
      </c>
      <c r="E12" s="2">
        <v>22831891797.584019</v>
      </c>
      <c r="F12" s="2">
        <v>14697708064.610462</v>
      </c>
      <c r="G12" s="2">
        <v>10327013053.905773</v>
      </c>
      <c r="H12" s="2">
        <v>10073604813.272989</v>
      </c>
      <c r="I12" s="2">
        <v>9408721805.6721497</v>
      </c>
      <c r="J12" s="2">
        <v>9157799976.5885677</v>
      </c>
      <c r="K12" s="2">
        <v>9070007820.6679668</v>
      </c>
      <c r="L12" s="2">
        <v>7276078196.3864746</v>
      </c>
      <c r="M12" s="2">
        <v>6949909173.7898407</v>
      </c>
      <c r="N12" s="2">
        <v>6821315782.1348791</v>
      </c>
      <c r="O12" s="2">
        <v>6273585160.4732962</v>
      </c>
      <c r="P12" s="2">
        <v>6209756391.7436228</v>
      </c>
      <c r="Q12" s="2">
        <v>6109396692.48312</v>
      </c>
      <c r="R12" s="2">
        <v>5877520625.3266916</v>
      </c>
      <c r="S12" s="2">
        <v>3906501293.7150669</v>
      </c>
      <c r="T12" s="2">
        <v>2160526042.7327414</v>
      </c>
      <c r="U12" s="2">
        <v>1881744361.1344326</v>
      </c>
      <c r="V12" s="2">
        <v>1448980792.9607368</v>
      </c>
      <c r="W12" s="2">
        <v>1254496240.7562873</v>
      </c>
      <c r="X12" s="2">
        <v>752697744.4537729</v>
      </c>
      <c r="Y12" s="2">
        <v>731991029.50384843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1875.8580092642221</v>
      </c>
      <c r="C16" s="2">
        <f>C5/'Output-Calculation-sheet'!C4*'Output-Calculation-sheet'!C22</f>
        <v>4249.8581743255008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1707.4169858256491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373.12989625691489</v>
      </c>
      <c r="M16" s="2">
        <f>M5/'Output-Calculation-sheet'!M4*'Output-Calculation-sheet'!M22</f>
        <v>2222.2720412619078</v>
      </c>
      <c r="N16" s="2">
        <f>N5/'Output-Calculation-sheet'!N4*'Output-Calculation-sheet'!N22</f>
        <v>710.33526637130376</v>
      </c>
      <c r="O16" s="2">
        <f>O5/'Output-Calculation-sheet'!O4*'Output-Calculation-sheet'!O22</f>
        <v>823.76753139274808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189.09317582226095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128.03370699421714</v>
      </c>
      <c r="Y16" s="2">
        <f>Y5/'Output-Calculation-sheet'!Y4*'Output-Calculation-sheet'!Y22</f>
        <v>0</v>
      </c>
      <c r="AA16" s="2">
        <f>SUM(B16:Y16)/1000</f>
        <v>12.279764787514726</v>
      </c>
    </row>
    <row r="17" spans="1:27" x14ac:dyDescent="0.25">
      <c r="A17" s="2">
        <v>2029</v>
      </c>
      <c r="B17" s="2">
        <f>B6/'Output-Calculation-sheet'!B5*'Output-Calculation-sheet'!B23</f>
        <v>3123.3843402861871</v>
      </c>
      <c r="C17" s="2">
        <f>C6/'Output-Calculation-sheet'!C5*'Output-Calculation-sheet'!C23</f>
        <v>6034.0828945965577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2480.5154227595694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588.19669491918614</v>
      </c>
      <c r="M17" s="2">
        <f>M6/'Output-Calculation-sheet'!M5*'Output-Calculation-sheet'!M23</f>
        <v>4318.0385811938459</v>
      </c>
      <c r="N17" s="2">
        <f>N6/'Output-Calculation-sheet'!N5*'Output-Calculation-sheet'!N23</f>
        <v>1398.0542279307253</v>
      </c>
      <c r="O17" s="2">
        <f>O6/'Output-Calculation-sheet'!O5*'Output-Calculation-sheet'!O23</f>
        <v>1173.4422022645142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287.39491264427727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191.65415128847877</v>
      </c>
      <c r="Y17" s="2">
        <f>Y6/'Output-Calculation-sheet'!Y5*'Output-Calculation-sheet'!Y23</f>
        <v>0</v>
      </c>
      <c r="AA17" s="2">
        <f t="shared" ref="AA17:AA23" si="0">SUM(B17:Y17)/1000</f>
        <v>19.594763427883347</v>
      </c>
    </row>
    <row r="18" spans="1:27" x14ac:dyDescent="0.25">
      <c r="A18" s="2">
        <v>2030</v>
      </c>
      <c r="B18" s="2">
        <f>B7/'Output-Calculation-sheet'!B6*'Output-Calculation-sheet'!B24</f>
        <v>4573.1391709874142</v>
      </c>
      <c r="C18" s="2">
        <f>C7/'Output-Calculation-sheet'!C6*'Output-Calculation-sheet'!C24</f>
        <v>7844.7635839708655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3700.9324206321512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824.7758444486376</v>
      </c>
      <c r="M18" s="2">
        <f>M7/'Output-Calculation-sheet'!M6*'Output-Calculation-sheet'!M24</f>
        <v>5615.1146752814093</v>
      </c>
      <c r="N18" s="2">
        <f>N7/'Output-Calculation-sheet'!N6*'Output-Calculation-sheet'!N24</f>
        <v>2427.6699258614372</v>
      </c>
      <c r="O18" s="2">
        <f>O7/'Output-Calculation-sheet'!O6*'Output-Calculation-sheet'!O24</f>
        <v>1530.2519499318507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426.01062659472461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309.78138450795711</v>
      </c>
      <c r="Y18" s="2">
        <f>Y7/'Output-Calculation-sheet'!Y6*'Output-Calculation-sheet'!Y24</f>
        <v>0</v>
      </c>
      <c r="AA18" s="2">
        <f t="shared" si="0"/>
        <v>27.25243958221645</v>
      </c>
    </row>
    <row r="19" spans="1:27" x14ac:dyDescent="0.25">
      <c r="A19" s="2">
        <v>2031</v>
      </c>
      <c r="B19" s="2">
        <f>B8/'Output-Calculation-sheet'!B7*'Output-Calculation-sheet'!B25</f>
        <v>6204.1654319699801</v>
      </c>
      <c r="C19" s="2">
        <f>C8/'Output-Calculation-sheet'!C7*'Output-Calculation-sheet'!C25</f>
        <v>9370.4261987430691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5029.0030683473315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1022.3705428602473</v>
      </c>
      <c r="M19" s="2">
        <f>M8/'Output-Calculation-sheet'!M7*'Output-Calculation-sheet'!M25</f>
        <v>6632.978052628252</v>
      </c>
      <c r="N19" s="2">
        <f>N8/'Output-Calculation-sheet'!N7*'Output-Calculation-sheet'!N25</f>
        <v>3386.3724172393127</v>
      </c>
      <c r="O19" s="2">
        <f>O8/'Output-Calculation-sheet'!O7*'Output-Calculation-sheet'!O25</f>
        <v>1830.3811723267015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647.50180853178608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461.22953182546615</v>
      </c>
      <c r="Y19" s="2">
        <f>Y8/'Output-Calculation-sheet'!Y7*'Output-Calculation-sheet'!Y25</f>
        <v>0</v>
      </c>
      <c r="AA19" s="2">
        <f t="shared" si="0"/>
        <v>34.584428224472148</v>
      </c>
    </row>
    <row r="20" spans="1:27" x14ac:dyDescent="0.25">
      <c r="A20" s="2">
        <v>2032</v>
      </c>
      <c r="B20" s="2">
        <f>B9/'Output-Calculation-sheet'!B8*'Output-Calculation-sheet'!B26</f>
        <v>8026.8020303645762</v>
      </c>
      <c r="C20" s="2">
        <f>C9/'Output-Calculation-sheet'!C8*'Output-Calculation-sheet'!C26</f>
        <v>9943.0836569086314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6548.6786982109834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1137.9310024584854</v>
      </c>
      <c r="M20" s="2">
        <f>M9/'Output-Calculation-sheet'!M8*'Output-Calculation-sheet'!M26</f>
        <v>6924.9999356860699</v>
      </c>
      <c r="N20" s="2">
        <f>N9/'Output-Calculation-sheet'!N8*'Output-Calculation-sheet'!N26</f>
        <v>3900.2842997546027</v>
      </c>
      <c r="O20" s="2">
        <f>O9/'Output-Calculation-sheet'!O8*'Output-Calculation-sheet'!O26</f>
        <v>1940.5203240731864</v>
      </c>
      <c r="P20" s="2">
        <f>P9/'Output-Calculation-sheet'!P8*'Output-Calculation-sheet'!P26</f>
        <v>0</v>
      </c>
      <c r="Q20" s="2">
        <f>Q9/'Output-Calculation-sheet'!Q8*'Output-Calculation-sheet'!Q26</f>
        <v>117.28041280595077</v>
      </c>
      <c r="R20" s="2">
        <f>R9/'Output-Calculation-sheet'!R8*'Output-Calculation-sheet'!R26</f>
        <v>0</v>
      </c>
      <c r="S20" s="2">
        <f>S9/'Output-Calculation-sheet'!S8*'Output-Calculation-sheet'!S26</f>
        <v>828.09715573304982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640.2559258758713</v>
      </c>
      <c r="Y20" s="2">
        <f>Y9/'Output-Calculation-sheet'!Y8*'Output-Calculation-sheet'!Y26</f>
        <v>0</v>
      </c>
      <c r="AA20" s="2">
        <f t="shared" si="0"/>
        <v>40.007933441871408</v>
      </c>
    </row>
    <row r="21" spans="1:27" x14ac:dyDescent="0.25">
      <c r="A21" s="2">
        <v>2033</v>
      </c>
      <c r="B21" s="2">
        <f>B10/'Output-Calculation-sheet'!B9*'Output-Calculation-sheet'!B27</f>
        <v>13988.005813630834</v>
      </c>
      <c r="C21" s="2">
        <f>C10/'Output-Calculation-sheet'!C9*'Output-Calculation-sheet'!C27</f>
        <v>16228.714432893275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8086.7612807625883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5616.3346954077806</v>
      </c>
      <c r="N21" s="2">
        <f>N10/'Output-Calculation-sheet'!N9*'Output-Calculation-sheet'!N27</f>
        <v>3072.0670588442099</v>
      </c>
      <c r="O21" s="2">
        <f>O10/'Output-Calculation-sheet'!O9*'Output-Calculation-sheet'!O27</f>
        <v>2491.3069838403417</v>
      </c>
      <c r="P21" s="2">
        <f>P10/'Output-Calculation-sheet'!P9*'Output-Calculation-sheet'!P27</f>
        <v>0</v>
      </c>
      <c r="Q21" s="2">
        <f>Q10/'Output-Calculation-sheet'!Q9*'Output-Calculation-sheet'!Q27</f>
        <v>208.72516463294423</v>
      </c>
      <c r="R21" s="2">
        <f>R10/'Output-Calculation-sheet'!R9*'Output-Calculation-sheet'!R27</f>
        <v>0</v>
      </c>
      <c r="S21" s="2">
        <f>S10/'Output-Calculation-sheet'!S9*'Output-Calculation-sheet'!S27</f>
        <v>1337.4456194999054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660.48066484648587</v>
      </c>
      <c r="Y21" s="2">
        <f>Y10/'Output-Calculation-sheet'!Y9*'Output-Calculation-sheet'!Y27</f>
        <v>0</v>
      </c>
      <c r="AA21" s="2">
        <f t="shared" si="0"/>
        <v>51.689841714358366</v>
      </c>
    </row>
    <row r="22" spans="1:27" x14ac:dyDescent="0.25">
      <c r="A22" s="2">
        <v>2034</v>
      </c>
      <c r="B22" s="2">
        <f>B11/'Output-Calculation-sheet'!B10*'Output-Calculation-sheet'!B28</f>
        <v>22410.425738174119</v>
      </c>
      <c r="C22" s="2">
        <f>C11/'Output-Calculation-sheet'!C10*'Output-Calculation-sheet'!C28</f>
        <v>15752.946422102883</v>
      </c>
      <c r="D22" s="2">
        <f>D11/'Output-Calculation-sheet'!D10*'Output-Calculation-sheet'!D28</f>
        <v>0</v>
      </c>
      <c r="E22" s="2">
        <f>E11/'Output-Calculation-sheet'!E10*'Output-Calculation-sheet'!E28</f>
        <v>1163.9384566533786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8297.2900362666933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682.40578192227713</v>
      </c>
      <c r="M22" s="2">
        <f>M11/'Output-Calculation-sheet'!M10*'Output-Calculation-sheet'!M28</f>
        <v>6203.025166106926</v>
      </c>
      <c r="N22" s="2">
        <f>N11/'Output-Calculation-sheet'!N10*'Output-Calculation-sheet'!N28</f>
        <v>3569.8755359517713</v>
      </c>
      <c r="O22" s="2">
        <f>O11/'Output-Calculation-sheet'!O10*'Output-Calculation-sheet'!O28</f>
        <v>2371.9054194011619</v>
      </c>
      <c r="P22" s="2">
        <f>P11/'Output-Calculation-sheet'!P10*'Output-Calculation-sheet'!P28</f>
        <v>0</v>
      </c>
      <c r="Q22" s="2">
        <f>Q11/'Output-Calculation-sheet'!Q10*'Output-Calculation-sheet'!Q28</f>
        <v>1031.0619415015785</v>
      </c>
      <c r="R22" s="2">
        <f>R11/'Output-Calculation-sheet'!R10*'Output-Calculation-sheet'!R28</f>
        <v>0</v>
      </c>
      <c r="S22" s="2">
        <f>S11/'Output-Calculation-sheet'!S10*'Output-Calculation-sheet'!S28</f>
        <v>1810.434109437316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597.41978734643726</v>
      </c>
      <c r="Y22" s="2">
        <f>Y11/'Output-Calculation-sheet'!Y10*'Output-Calculation-sheet'!Y28</f>
        <v>62.34075859329522</v>
      </c>
      <c r="AA22" s="2">
        <f t="shared" si="0"/>
        <v>63.953069153457839</v>
      </c>
    </row>
    <row r="23" spans="1:27" x14ac:dyDescent="0.25">
      <c r="A23" s="2">
        <v>2035</v>
      </c>
      <c r="B23" s="2">
        <f>B12/'Output-Calculation-sheet'!B11*'Output-Calculation-sheet'!B29</f>
        <v>17401.76167475283</v>
      </c>
      <c r="C23" s="2">
        <f>C12/'Output-Calculation-sheet'!C11*'Output-Calculation-sheet'!C29</f>
        <v>14785.22251896602</v>
      </c>
      <c r="D23" s="2">
        <f>D12/'Output-Calculation-sheet'!D11*'Output-Calculation-sheet'!D29</f>
        <v>0</v>
      </c>
      <c r="E23" s="2">
        <f>E12/'Output-Calculation-sheet'!E11*'Output-Calculation-sheet'!E29</f>
        <v>2927.2160395434848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6417.7369378296189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1059.2794676117853</v>
      </c>
      <c r="M23" s="2">
        <f>M12/'Output-Calculation-sheet'!M11*'Output-Calculation-sheet'!M29</f>
        <v>4864.8837072147771</v>
      </c>
      <c r="N23" s="2">
        <f>N12/'Output-Calculation-sheet'!N11*'Output-Calculation-sheet'!N29</f>
        <v>2864.7930489213118</v>
      </c>
      <c r="O23" s="2">
        <f>O12/'Output-Calculation-sheet'!O11*'Output-Calculation-sheet'!O29</f>
        <v>2215.2437189362909</v>
      </c>
      <c r="P23" s="2">
        <f>P12/'Output-Calculation-sheet'!P11*'Output-Calculation-sheet'!P29</f>
        <v>338.08093309398004</v>
      </c>
      <c r="Q23" s="2">
        <f>Q12/'Output-Calculation-sheet'!Q11*'Output-Calculation-sheet'!Q29</f>
        <v>904.12386667167914</v>
      </c>
      <c r="R23" s="2">
        <f>R12/'Output-Calculation-sheet'!R11*'Output-Calculation-sheet'!R29</f>
        <v>0</v>
      </c>
      <c r="S23" s="2">
        <f>S12/'Output-Calculation-sheet'!S11*'Output-Calculation-sheet'!S29</f>
        <v>1377.4172046201397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456.04392530096135</v>
      </c>
      <c r="Y23" s="2">
        <f>Y12/'Output-Calculation-sheet'!Y11*'Output-Calculation-sheet'!Y29</f>
        <v>64.366350652351997</v>
      </c>
      <c r="AA23" s="2">
        <f t="shared" si="0"/>
        <v>55.676169394115242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14579.83687563435</v>
      </c>
      <c r="C27" s="2">
        <f>C5/'Output-Calculation-sheet'!C4*'Output-Calculation-sheet'!C13</f>
        <v>0</v>
      </c>
      <c r="D27" s="2">
        <f>D5/'Output-Calculation-sheet'!D4*'Output-Calculation-sheet'!D13</f>
        <v>3918.4508967328952</v>
      </c>
      <c r="E27" s="2">
        <f>E5/'Output-Calculation-sheet'!E4*'Output-Calculation-sheet'!E13</f>
        <v>4669.0208763465844</v>
      </c>
      <c r="F27" s="2">
        <f>F5/'Output-Calculation-sheet'!F4*'Output-Calculation-sheet'!F13</f>
        <v>2134.4928282663304</v>
      </c>
      <c r="G27" s="2">
        <f>G5/'Output-Calculation-sheet'!G4*'Output-Calculation-sheet'!G13</f>
        <v>1231.5692344546221</v>
      </c>
      <c r="H27" s="2">
        <f>H5/'Output-Calculation-sheet'!H4*'Output-Calculation-sheet'!H13</f>
        <v>0</v>
      </c>
      <c r="I27" s="2">
        <f>I5/'Output-Calculation-sheet'!I4*'Output-Calculation-sheet'!I13</f>
        <v>1299.454337783626</v>
      </c>
      <c r="J27" s="2">
        <f>J5/'Output-Calculation-sheet'!J4*'Output-Calculation-sheet'!J13</f>
        <v>1346.7253379882484</v>
      </c>
      <c r="K27" s="2">
        <f>K5/'Output-Calculation-sheet'!K4*'Output-Calculation-sheet'!K13</f>
        <v>1727.8320998672864</v>
      </c>
      <c r="L27" s="2">
        <f>L5/'Output-Calculation-sheet'!L4*'Output-Calculation-sheet'!L13</f>
        <v>1645.5257673178148</v>
      </c>
      <c r="M27" s="2">
        <f>M5/'Output-Calculation-sheet'!M4*'Output-Calculation-sheet'!M13</f>
        <v>0</v>
      </c>
      <c r="N27" s="2">
        <f>N5/'Output-Calculation-sheet'!N4*'Output-Calculation-sheet'!N13</f>
        <v>1112.1974872033873</v>
      </c>
      <c r="O27" s="2">
        <f>O5/'Output-Calculation-sheet'!O4*'Output-Calculation-sheet'!O13</f>
        <v>0</v>
      </c>
      <c r="P27" s="2">
        <f>P5/'Output-Calculation-sheet'!P4*'Output-Calculation-sheet'!P13</f>
        <v>1288.6493813362872</v>
      </c>
      <c r="Q27" s="2">
        <f>Q5/'Output-Calculation-sheet'!Q4*'Output-Calculation-sheet'!Q13</f>
        <v>1533.5712884581833</v>
      </c>
      <c r="R27" s="2">
        <f>R5/'Output-Calculation-sheet'!R4*'Output-Calculation-sheet'!R13</f>
        <v>1239.942502713765</v>
      </c>
      <c r="S27" s="2">
        <f>S5/'Output-Calculation-sheet'!S4*'Output-Calculation-sheet'!S13</f>
        <v>716.65137337140015</v>
      </c>
      <c r="T27" s="2">
        <f>T5/'Output-Calculation-sheet'!T4*'Output-Calculation-sheet'!T13</f>
        <v>400.28311497070956</v>
      </c>
      <c r="U27" s="2">
        <f>U5/'Output-Calculation-sheet'!U4*'Output-Calculation-sheet'!U13</f>
        <v>307.5330418839111</v>
      </c>
      <c r="V27" s="2">
        <f>V5/'Output-Calculation-sheet'!V4*'Output-Calculation-sheet'!V13</f>
        <v>390.66255902184946</v>
      </c>
      <c r="W27" s="2">
        <f>W5/'Output-Calculation-sheet'!W4*'Output-Calculation-sheet'!W13</f>
        <v>175.50156634452452</v>
      </c>
      <c r="X27" s="2">
        <f>X5/'Output-Calculation-sheet'!X4*'Output-Calculation-sheet'!X13</f>
        <v>0</v>
      </c>
      <c r="Y27" s="2">
        <f>Y5/'Output-Calculation-sheet'!Y4*'Output-Calculation-sheet'!Y13</f>
        <v>134.01065182264151</v>
      </c>
      <c r="AA27" s="2">
        <f>SUM(B27:Y27)/1000</f>
        <v>39.851911221518414</v>
      </c>
    </row>
    <row r="28" spans="1:27" x14ac:dyDescent="0.25">
      <c r="A28" s="2">
        <v>2029</v>
      </c>
      <c r="B28" s="2">
        <f>B6/'Output-Calculation-sheet'!B5*'Output-Calculation-sheet'!B14</f>
        <v>20334.201124390136</v>
      </c>
      <c r="C28" s="2">
        <f>C6/'Output-Calculation-sheet'!C5*'Output-Calculation-sheet'!C14</f>
        <v>0</v>
      </c>
      <c r="D28" s="2">
        <f>D6/'Output-Calculation-sheet'!D5*'Output-Calculation-sheet'!D14</f>
        <v>5460.640293329715</v>
      </c>
      <c r="E28" s="2">
        <f>E6/'Output-Calculation-sheet'!E5*'Output-Calculation-sheet'!E14</f>
        <v>6648.1399737464262</v>
      </c>
      <c r="F28" s="2">
        <f>F6/'Output-Calculation-sheet'!F5*'Output-Calculation-sheet'!F14</f>
        <v>2996.654679281115</v>
      </c>
      <c r="G28" s="2">
        <f>G6/'Output-Calculation-sheet'!G5*'Output-Calculation-sheet'!G14</f>
        <v>1730.1513479633811</v>
      </c>
      <c r="H28" s="2">
        <f>H6/'Output-Calculation-sheet'!H5*'Output-Calculation-sheet'!H14</f>
        <v>0</v>
      </c>
      <c r="I28" s="2">
        <f>I6/'Output-Calculation-sheet'!I5*'Output-Calculation-sheet'!I14</f>
        <v>1827.2119669284266</v>
      </c>
      <c r="J28" s="2">
        <f>J6/'Output-Calculation-sheet'!J5*'Output-Calculation-sheet'!J14</f>
        <v>1885.1985931437066</v>
      </c>
      <c r="K28" s="2">
        <f>K6/'Output-Calculation-sheet'!K5*'Output-Calculation-sheet'!K14</f>
        <v>2424.317946238054</v>
      </c>
      <c r="L28" s="2">
        <f>L6/'Output-Calculation-sheet'!L5*'Output-Calculation-sheet'!L14</f>
        <v>2279.5763244606846</v>
      </c>
      <c r="M28" s="2">
        <f>M6/'Output-Calculation-sheet'!M5*'Output-Calculation-sheet'!M14</f>
        <v>0</v>
      </c>
      <c r="N28" s="2">
        <f>N6/'Output-Calculation-sheet'!N5*'Output-Calculation-sheet'!N14</f>
        <v>1443.1019053872571</v>
      </c>
      <c r="O28" s="2">
        <f>O6/'Output-Calculation-sheet'!O5*'Output-Calculation-sheet'!O14</f>
        <v>0</v>
      </c>
      <c r="P28" s="2">
        <f>P6/'Output-Calculation-sheet'!P5*'Output-Calculation-sheet'!P14</f>
        <v>1864.4565823833213</v>
      </c>
      <c r="Q28" s="2">
        <f>Q6/'Output-Calculation-sheet'!Q5*'Output-Calculation-sheet'!Q14</f>
        <v>2156.1078714481741</v>
      </c>
      <c r="R28" s="2">
        <f>R6/'Output-Calculation-sheet'!R5*'Output-Calculation-sheet'!R14</f>
        <v>1756.4935039175714</v>
      </c>
      <c r="S28" s="2">
        <f>S6/'Output-Calculation-sheet'!S5*'Output-Calculation-sheet'!S14</f>
        <v>996.30630452885521</v>
      </c>
      <c r="T28" s="2">
        <f>T6/'Output-Calculation-sheet'!T5*'Output-Calculation-sheet'!T14</f>
        <v>559.67109679344514</v>
      </c>
      <c r="U28" s="2">
        <f>U6/'Output-Calculation-sheet'!U5*'Output-Calculation-sheet'!U14</f>
        <v>438.38282422123046</v>
      </c>
      <c r="V28" s="2">
        <f>V6/'Output-Calculation-sheet'!V5*'Output-Calculation-sheet'!V14</f>
        <v>536.17218636016787</v>
      </c>
      <c r="W28" s="2">
        <f>W6/'Output-Calculation-sheet'!W5*'Output-Calculation-sheet'!W14</f>
        <v>246.492676968056</v>
      </c>
      <c r="X28" s="2">
        <f>X6/'Output-Calculation-sheet'!X5*'Output-Calculation-sheet'!X14</f>
        <v>0</v>
      </c>
      <c r="Y28" s="2">
        <f>Y6/'Output-Calculation-sheet'!Y5*'Output-Calculation-sheet'!Y14</f>
        <v>188.55645899095981</v>
      </c>
      <c r="AA28" s="2">
        <f t="shared" ref="AA28:AA34" si="1">SUM(B28:Y28)/1000</f>
        <v>55.771833660480702</v>
      </c>
    </row>
    <row r="29" spans="1:27" x14ac:dyDescent="0.25">
      <c r="A29" s="2">
        <v>2030</v>
      </c>
      <c r="B29" s="2">
        <f>B7/'Output-Calculation-sheet'!B6*'Output-Calculation-sheet'!B15</f>
        <v>25821.281602598094</v>
      </c>
      <c r="C29" s="2">
        <f>C7/'Output-Calculation-sheet'!C6*'Output-Calculation-sheet'!C15</f>
        <v>0</v>
      </c>
      <c r="D29" s="2">
        <f>D7/'Output-Calculation-sheet'!D6*'Output-Calculation-sheet'!D15</f>
        <v>7000.504149813547</v>
      </c>
      <c r="E29" s="2">
        <f>E7/'Output-Calculation-sheet'!E6*'Output-Calculation-sheet'!E15</f>
        <v>8534.3070170871979</v>
      </c>
      <c r="F29" s="2">
        <f>F7/'Output-Calculation-sheet'!F6*'Output-Calculation-sheet'!F15</f>
        <v>3837.2569647095911</v>
      </c>
      <c r="G29" s="2">
        <f>G7/'Output-Calculation-sheet'!G6*'Output-Calculation-sheet'!G15</f>
        <v>2213.6496888994648</v>
      </c>
      <c r="H29" s="2">
        <f>H7/'Output-Calculation-sheet'!H6*'Output-Calculation-sheet'!H15</f>
        <v>0</v>
      </c>
      <c r="I29" s="2">
        <f>I7/'Output-Calculation-sheet'!I6*'Output-Calculation-sheet'!I15</f>
        <v>2343.6970290833042</v>
      </c>
      <c r="J29" s="2">
        <f>J7/'Output-Calculation-sheet'!J6*'Output-Calculation-sheet'!J15</f>
        <v>2387.0529982673861</v>
      </c>
      <c r="K29" s="2">
        <f>K7/'Output-Calculation-sheet'!K6*'Output-Calculation-sheet'!K15</f>
        <v>3101.5796806476469</v>
      </c>
      <c r="L29" s="2">
        <f>L7/'Output-Calculation-sheet'!L6*'Output-Calculation-sheet'!L15</f>
        <v>2851.1977851411589</v>
      </c>
      <c r="M29" s="2">
        <f>M7/'Output-Calculation-sheet'!M6*'Output-Calculation-sheet'!M15</f>
        <v>0</v>
      </c>
      <c r="N29" s="2">
        <f>N7/'Output-Calculation-sheet'!N6*'Output-Calculation-sheet'!N15</f>
        <v>1776.2499586867702</v>
      </c>
      <c r="O29" s="2">
        <f>O7/'Output-Calculation-sheet'!O6*'Output-Calculation-sheet'!O15</f>
        <v>0</v>
      </c>
      <c r="P29" s="2">
        <f>P7/'Output-Calculation-sheet'!P6*'Output-Calculation-sheet'!P15</f>
        <v>2469.0844822735244</v>
      </c>
      <c r="Q29" s="2">
        <f>Q7/'Output-Calculation-sheet'!Q6*'Output-Calculation-sheet'!Q15</f>
        <v>2795.5710527018946</v>
      </c>
      <c r="R29" s="2">
        <f>R7/'Output-Calculation-sheet'!R6*'Output-Calculation-sheet'!R15</f>
        <v>2278.2759540845518</v>
      </c>
      <c r="S29" s="2">
        <f>S7/'Output-Calculation-sheet'!S6*'Output-Calculation-sheet'!S15</f>
        <v>1258.1078223170832</v>
      </c>
      <c r="T29" s="2">
        <f>T7/'Output-Calculation-sheet'!T6*'Output-Calculation-sheet'!T15</f>
        <v>721.11707404861693</v>
      </c>
      <c r="U29" s="2">
        <f>U7/'Output-Calculation-sheet'!U6*'Output-Calculation-sheet'!U15</f>
        <v>574.82131091218355</v>
      </c>
      <c r="V29" s="2">
        <f>V7/'Output-Calculation-sheet'!V6*'Output-Calculation-sheet'!V15</f>
        <v>683.60344026860491</v>
      </c>
      <c r="W29" s="2">
        <f>W7/'Output-Calculation-sheet'!W6*'Output-Calculation-sheet'!W15</f>
        <v>315.12699009695649</v>
      </c>
      <c r="X29" s="2">
        <f>X7/'Output-Calculation-sheet'!X6*'Output-Calculation-sheet'!X15</f>
        <v>0</v>
      </c>
      <c r="Y29" s="2">
        <f>Y7/'Output-Calculation-sheet'!Y6*'Output-Calculation-sheet'!Y15</f>
        <v>241.96007446184439</v>
      </c>
      <c r="AA29" s="2">
        <f t="shared" si="1"/>
        <v>71.204445076099418</v>
      </c>
    </row>
    <row r="30" spans="1:27" x14ac:dyDescent="0.25">
      <c r="A30" s="2">
        <v>2031</v>
      </c>
      <c r="B30" s="2">
        <f>B8/'Output-Calculation-sheet'!B7*'Output-Calculation-sheet'!B16</f>
        <v>29688.81743961867</v>
      </c>
      <c r="C30" s="2">
        <f>C8/'Output-Calculation-sheet'!C7*'Output-Calculation-sheet'!C16</f>
        <v>0</v>
      </c>
      <c r="D30" s="2">
        <f>D8/'Output-Calculation-sheet'!D7*'Output-Calculation-sheet'!D16</f>
        <v>8114.6486932626767</v>
      </c>
      <c r="E30" s="2">
        <f>E8/'Output-Calculation-sheet'!E7*'Output-Calculation-sheet'!E16</f>
        <v>9908.5727512150024</v>
      </c>
      <c r="F30" s="2">
        <f>F8/'Output-Calculation-sheet'!F7*'Output-Calculation-sheet'!F16</f>
        <v>4456.5920595012085</v>
      </c>
      <c r="G30" s="2">
        <f>G8/'Output-Calculation-sheet'!G7*'Output-Calculation-sheet'!G16</f>
        <v>2566.2617604619104</v>
      </c>
      <c r="H30" s="2">
        <f>H8/'Output-Calculation-sheet'!H7*'Output-Calculation-sheet'!H16</f>
        <v>0</v>
      </c>
      <c r="I30" s="2">
        <f>I8/'Output-Calculation-sheet'!I7*'Output-Calculation-sheet'!I16</f>
        <v>2723.0290964811893</v>
      </c>
      <c r="J30" s="2">
        <f>J8/'Output-Calculation-sheet'!J7*'Output-Calculation-sheet'!J16</f>
        <v>2769.3172368675082</v>
      </c>
      <c r="K30" s="2">
        <f>K8/'Output-Calculation-sheet'!K7*'Output-Calculation-sheet'!K16</f>
        <v>3608.3980661122146</v>
      </c>
      <c r="L30" s="2">
        <f>L8/'Output-Calculation-sheet'!L7*'Output-Calculation-sheet'!L16</f>
        <v>3278.9291141985018</v>
      </c>
      <c r="M30" s="2">
        <f>M8/'Output-Calculation-sheet'!M7*'Output-Calculation-sheet'!M16</f>
        <v>0</v>
      </c>
      <c r="N30" s="2">
        <f>N8/'Output-Calculation-sheet'!N7*'Output-Calculation-sheet'!N16</f>
        <v>1936.0081983709163</v>
      </c>
      <c r="O30" s="2">
        <f>O8/'Output-Calculation-sheet'!O7*'Output-Calculation-sheet'!O16</f>
        <v>0</v>
      </c>
      <c r="P30" s="2">
        <f>P8/'Output-Calculation-sheet'!P7*'Output-Calculation-sheet'!P16</f>
        <v>2913.7640373725776</v>
      </c>
      <c r="Q30" s="2">
        <f>Q8/'Output-Calculation-sheet'!Q7*'Output-Calculation-sheet'!Q16</f>
        <v>3249.6332481132722</v>
      </c>
      <c r="R30" s="2">
        <f>R8/'Output-Calculation-sheet'!R7*'Output-Calculation-sheet'!R16</f>
        <v>2651.0127867886654</v>
      </c>
      <c r="S30" s="2">
        <f>S8/'Output-Calculation-sheet'!S7*'Output-Calculation-sheet'!S16</f>
        <v>1426.9957040372501</v>
      </c>
      <c r="T30" s="2">
        <f>T8/'Output-Calculation-sheet'!T7*'Output-Calculation-sheet'!T16</f>
        <v>840.71358418725367</v>
      </c>
      <c r="U30" s="2">
        <f>U8/'Output-Calculation-sheet'!U7*'Output-Calculation-sheet'!U16</f>
        <v>672.97602414640539</v>
      </c>
      <c r="V30" s="2">
        <f>V8/'Output-Calculation-sheet'!V7*'Output-Calculation-sheet'!V16</f>
        <v>792.39402018012095</v>
      </c>
      <c r="W30" s="2">
        <f>W8/'Output-Calculation-sheet'!W7*'Output-Calculation-sheet'!W16</f>
        <v>365.65906692455411</v>
      </c>
      <c r="X30" s="2">
        <f>X8/'Output-Calculation-sheet'!X7*'Output-Calculation-sheet'!X16</f>
        <v>0</v>
      </c>
      <c r="Y30" s="2">
        <f>Y8/'Output-Calculation-sheet'!Y7*'Output-Calculation-sheet'!Y16</f>
        <v>281.18517180458662</v>
      </c>
      <c r="AA30" s="2">
        <f t="shared" si="1"/>
        <v>82.244908059644459</v>
      </c>
    </row>
    <row r="31" spans="1:27" x14ac:dyDescent="0.25">
      <c r="A31" s="2">
        <v>2032</v>
      </c>
      <c r="B31" s="2">
        <f>B9/'Output-Calculation-sheet'!B8*'Output-Calculation-sheet'!B17</f>
        <v>30090.123068547193</v>
      </c>
      <c r="C31" s="2">
        <f>C9/'Output-Calculation-sheet'!C8*'Output-Calculation-sheet'!C17</f>
        <v>0</v>
      </c>
      <c r="D31" s="2">
        <f>D9/'Output-Calculation-sheet'!D8*'Output-Calculation-sheet'!D17</f>
        <v>8370.3444293688208</v>
      </c>
      <c r="E31" s="2">
        <f>E9/'Output-Calculation-sheet'!E8*'Output-Calculation-sheet'!E17</f>
        <v>10269.03585189327</v>
      </c>
      <c r="F31" s="2">
        <f>F9/'Output-Calculation-sheet'!F8*'Output-Calculation-sheet'!F17</f>
        <v>4625.1629120009102</v>
      </c>
      <c r="G31" s="2">
        <f>G9/'Output-Calculation-sheet'!G8*'Output-Calculation-sheet'!G17</f>
        <v>2662.1124999052672</v>
      </c>
      <c r="H31" s="2">
        <f>H9/'Output-Calculation-sheet'!H8*'Output-Calculation-sheet'!H17</f>
        <v>0</v>
      </c>
      <c r="I31" s="2">
        <f>I9/'Output-Calculation-sheet'!I8*'Output-Calculation-sheet'!I17</f>
        <v>2822.1640600704745</v>
      </c>
      <c r="J31" s="2">
        <f>J9/'Output-Calculation-sheet'!J8*'Output-Calculation-sheet'!J17</f>
        <v>2863.3292015937509</v>
      </c>
      <c r="K31" s="2">
        <f>K9/'Output-Calculation-sheet'!K8*'Output-Calculation-sheet'!K17</f>
        <v>3724.0079736615535</v>
      </c>
      <c r="L31" s="2">
        <f>L9/'Output-Calculation-sheet'!L8*'Output-Calculation-sheet'!L17</f>
        <v>3368.7994160947874</v>
      </c>
      <c r="M31" s="2">
        <f>M9/'Output-Calculation-sheet'!M8*'Output-Calculation-sheet'!M17</f>
        <v>0</v>
      </c>
      <c r="N31" s="2">
        <f>N9/'Output-Calculation-sheet'!N8*'Output-Calculation-sheet'!N17</f>
        <v>1881.0490795926055</v>
      </c>
      <c r="O31" s="2">
        <f>O9/'Output-Calculation-sheet'!O8*'Output-Calculation-sheet'!O17</f>
        <v>0</v>
      </c>
      <c r="P31" s="2">
        <f>P9/'Output-Calculation-sheet'!P8*'Output-Calculation-sheet'!P17</f>
        <v>3056.317404749655</v>
      </c>
      <c r="Q31" s="2">
        <f>Q9/'Output-Calculation-sheet'!Q8*'Output-Calculation-sheet'!Q17</f>
        <v>3321.6486454465926</v>
      </c>
      <c r="R31" s="2">
        <f>R9/'Output-Calculation-sheet'!R8*'Output-Calculation-sheet'!R17</f>
        <v>2757.4515503202965</v>
      </c>
      <c r="S31" s="2">
        <f>S9/'Output-Calculation-sheet'!S8*'Output-Calculation-sheet'!S17</f>
        <v>1432.5059146593737</v>
      </c>
      <c r="T31" s="2">
        <f>T9/'Output-Calculation-sheet'!T8*'Output-Calculation-sheet'!T17</f>
        <v>868.70215260118118</v>
      </c>
      <c r="U31" s="2">
        <f>U9/'Output-Calculation-sheet'!U8*'Output-Calculation-sheet'!U17</f>
        <v>697.9217008369543</v>
      </c>
      <c r="V31" s="2">
        <f>V9/'Output-Calculation-sheet'!V8*'Output-Calculation-sheet'!V17</f>
        <v>820.401396723434</v>
      </c>
      <c r="W31" s="2">
        <f>W9/'Output-Calculation-sheet'!W8*'Output-Calculation-sheet'!W17</f>
        <v>379.46382717216676</v>
      </c>
      <c r="X31" s="2">
        <f>X9/'Output-Calculation-sheet'!X8*'Output-Calculation-sheet'!X17</f>
        <v>0</v>
      </c>
      <c r="Y31" s="2">
        <f>Y9/'Output-Calculation-sheet'!Y8*'Output-Calculation-sheet'!Y17</f>
        <v>292.0218922750949</v>
      </c>
      <c r="AA31" s="2">
        <f t="shared" si="1"/>
        <v>84.302562977513389</v>
      </c>
    </row>
    <row r="32" spans="1:27" x14ac:dyDescent="0.25">
      <c r="A32" s="2">
        <v>2033</v>
      </c>
      <c r="B32" s="2">
        <f>B10/'Output-Calculation-sheet'!B9*'Output-Calculation-sheet'!B18</f>
        <v>28350.864730856243</v>
      </c>
      <c r="C32" s="2">
        <f>C10/'Output-Calculation-sheet'!C9*'Output-Calculation-sheet'!C18</f>
        <v>0</v>
      </c>
      <c r="D32" s="2">
        <f>D10/'Output-Calculation-sheet'!D9*'Output-Calculation-sheet'!D18</f>
        <v>5448.2443865168598</v>
      </c>
      <c r="E32" s="2">
        <f>E10/'Output-Calculation-sheet'!E9*'Output-Calculation-sheet'!E18</f>
        <v>7610.9201353726603</v>
      </c>
      <c r="F32" s="2">
        <f>F10/'Output-Calculation-sheet'!F9*'Output-Calculation-sheet'!F18</f>
        <v>3072.4219216916435</v>
      </c>
      <c r="G32" s="2">
        <f>G10/'Output-Calculation-sheet'!G9*'Output-Calculation-sheet'!G18</f>
        <v>1916.7122883567597</v>
      </c>
      <c r="H32" s="2">
        <f>H10/'Output-Calculation-sheet'!H9*'Output-Calculation-sheet'!H18</f>
        <v>0</v>
      </c>
      <c r="I32" s="2">
        <f>I10/'Output-Calculation-sheet'!I9*'Output-Calculation-sheet'!I18</f>
        <v>2023.59809430819</v>
      </c>
      <c r="J32" s="2">
        <f>J10/'Output-Calculation-sheet'!J9*'Output-Calculation-sheet'!J18</f>
        <v>1624.2051990701336</v>
      </c>
      <c r="K32" s="2">
        <f>K10/'Output-Calculation-sheet'!K9*'Output-Calculation-sheet'!K18</f>
        <v>2703.2898996487779</v>
      </c>
      <c r="L32" s="2">
        <f>L10/'Output-Calculation-sheet'!L9*'Output-Calculation-sheet'!L18</f>
        <v>2335.2010199053498</v>
      </c>
      <c r="M32" s="2">
        <f>M10/'Output-Calculation-sheet'!M9*'Output-Calculation-sheet'!M18</f>
        <v>0</v>
      </c>
      <c r="N32" s="2">
        <f>N10/'Output-Calculation-sheet'!N9*'Output-Calculation-sheet'!N18</f>
        <v>1728.9455295712055</v>
      </c>
      <c r="O32" s="2">
        <f>O10/'Output-Calculation-sheet'!O9*'Output-Calculation-sheet'!O18</f>
        <v>0</v>
      </c>
      <c r="P32" s="2">
        <f>P10/'Output-Calculation-sheet'!P9*'Output-Calculation-sheet'!P18</f>
        <v>2782.809997527575</v>
      </c>
      <c r="Q32" s="2">
        <f>Q10/'Output-Calculation-sheet'!Q9*'Output-Calculation-sheet'!Q18</f>
        <v>3032.3961336508869</v>
      </c>
      <c r="R32" s="2">
        <f>R10/'Output-Calculation-sheet'!R9*'Output-Calculation-sheet'!R18</f>
        <v>1997.9638479499586</v>
      </c>
      <c r="S32" s="2">
        <f>S10/'Output-Calculation-sheet'!S9*'Output-Calculation-sheet'!S18</f>
        <v>1307.661696844423</v>
      </c>
      <c r="T32" s="2">
        <f>T10/'Output-Calculation-sheet'!T9*'Output-Calculation-sheet'!T18</f>
        <v>583.19699233466554</v>
      </c>
      <c r="U32" s="2">
        <f>U10/'Output-Calculation-sheet'!U9*'Output-Calculation-sheet'!U18</f>
        <v>644.97442956576606</v>
      </c>
      <c r="V32" s="2">
        <f>V10/'Output-Calculation-sheet'!V9*'Output-Calculation-sheet'!V18</f>
        <v>476.32528439429871</v>
      </c>
      <c r="W32" s="2">
        <f>W10/'Output-Calculation-sheet'!W9*'Output-Calculation-sheet'!W18</f>
        <v>237.60468705164328</v>
      </c>
      <c r="X32" s="2">
        <f>X10/'Output-Calculation-sheet'!X9*'Output-Calculation-sheet'!X18</f>
        <v>0</v>
      </c>
      <c r="Y32" s="2">
        <f>Y10/'Output-Calculation-sheet'!Y9*'Output-Calculation-sheet'!Y18</f>
        <v>275.93167746439246</v>
      </c>
      <c r="AA32" s="2">
        <f t="shared" si="1"/>
        <v>68.153267952081436</v>
      </c>
    </row>
    <row r="33" spans="1:27" x14ac:dyDescent="0.25">
      <c r="A33" s="2">
        <v>2034</v>
      </c>
      <c r="B33" s="2">
        <f>B11/'Output-Calculation-sheet'!B10*'Output-Calculation-sheet'!B19</f>
        <v>22604.117703659984</v>
      </c>
      <c r="C33" s="2">
        <f>C11/'Output-Calculation-sheet'!C10*'Output-Calculation-sheet'!C19</f>
        <v>0</v>
      </c>
      <c r="D33" s="2">
        <f>D11/'Output-Calculation-sheet'!D10*'Output-Calculation-sheet'!D19</f>
        <v>6754.118519940127</v>
      </c>
      <c r="E33" s="2">
        <f>E11/'Output-Calculation-sheet'!E10*'Output-Calculation-sheet'!E19</f>
        <v>8340.4261093883542</v>
      </c>
      <c r="F33" s="2">
        <f>F11/'Output-Calculation-sheet'!F10*'Output-Calculation-sheet'!F19</f>
        <v>3832.1472200639982</v>
      </c>
      <c r="G33" s="2">
        <f>G11/'Output-Calculation-sheet'!G10*'Output-Calculation-sheet'!G19</f>
        <v>2295.2463005496011</v>
      </c>
      <c r="H33" s="2">
        <f>H11/'Output-Calculation-sheet'!H10*'Output-Calculation-sheet'!H19</f>
        <v>0</v>
      </c>
      <c r="I33" s="2">
        <f>I11/'Output-Calculation-sheet'!I10*'Output-Calculation-sheet'!I19</f>
        <v>2507.9184413655466</v>
      </c>
      <c r="J33" s="2">
        <f>J11/'Output-Calculation-sheet'!J10*'Output-Calculation-sheet'!J19</f>
        <v>2117.9431756887611</v>
      </c>
      <c r="K33" s="2">
        <f>K11/'Output-Calculation-sheet'!K10*'Output-Calculation-sheet'!K19</f>
        <v>2938.4717056996196</v>
      </c>
      <c r="L33" s="2">
        <f>L11/'Output-Calculation-sheet'!L10*'Output-Calculation-sheet'!L19</f>
        <v>2392.1519968434559</v>
      </c>
      <c r="M33" s="2">
        <f>M11/'Output-Calculation-sheet'!M10*'Output-Calculation-sheet'!M19</f>
        <v>0</v>
      </c>
      <c r="N33" s="2">
        <f>N11/'Output-Calculation-sheet'!N10*'Output-Calculation-sheet'!N19</f>
        <v>1351.2219225675958</v>
      </c>
      <c r="O33" s="2">
        <f>O11/'Output-Calculation-sheet'!O10*'Output-Calculation-sheet'!O19</f>
        <v>0</v>
      </c>
      <c r="P33" s="2">
        <f>P11/'Output-Calculation-sheet'!P10*'Output-Calculation-sheet'!P19</f>
        <v>2975.3147745431033</v>
      </c>
      <c r="Q33" s="2">
        <f>Q11/'Output-Calculation-sheet'!Q10*'Output-Calculation-sheet'!Q19</f>
        <v>2423.717586121732</v>
      </c>
      <c r="R33" s="2">
        <f>R11/'Output-Calculation-sheet'!R10*'Output-Calculation-sheet'!R19</f>
        <v>2122.656849406434</v>
      </c>
      <c r="S33" s="2">
        <f>S11/'Output-Calculation-sheet'!S10*'Output-Calculation-sheet'!S19</f>
        <v>992.1665039123634</v>
      </c>
      <c r="T33" s="2">
        <f>T11/'Output-Calculation-sheet'!T10*'Output-Calculation-sheet'!T19</f>
        <v>622.88915691788065</v>
      </c>
      <c r="U33" s="2">
        <f>U11/'Output-Calculation-sheet'!U10*'Output-Calculation-sheet'!U19</f>
        <v>667.41236892898132</v>
      </c>
      <c r="V33" s="2">
        <f>V11/'Output-Calculation-sheet'!V10*'Output-Calculation-sheet'!V19</f>
        <v>488.44406352116556</v>
      </c>
      <c r="W33" s="2">
        <f>W11/'Output-Calculation-sheet'!W10*'Output-Calculation-sheet'!W19</f>
        <v>304.61445171805735</v>
      </c>
      <c r="X33" s="2">
        <f>X11/'Output-Calculation-sheet'!X10*'Output-Calculation-sheet'!X19</f>
        <v>78.681845194887941</v>
      </c>
      <c r="Y33" s="2">
        <f>Y11/'Output-Calculation-sheet'!Y10*'Output-Calculation-sheet'!Y19</f>
        <v>274.1287733142571</v>
      </c>
      <c r="AA33" s="2">
        <f t="shared" si="1"/>
        <v>66.083789469345916</v>
      </c>
    </row>
    <row r="34" spans="1:27" x14ac:dyDescent="0.25">
      <c r="A34" s="2">
        <v>2035</v>
      </c>
      <c r="B34" s="2">
        <f>B12/'Output-Calculation-sheet'!B11*'Output-Calculation-sheet'!B20</f>
        <v>15917.271486302798</v>
      </c>
      <c r="C34" s="2">
        <f>C12/'Output-Calculation-sheet'!C11*'Output-Calculation-sheet'!C20</f>
        <v>0</v>
      </c>
      <c r="D34" s="2">
        <f>D12/'Output-Calculation-sheet'!D11*'Output-Calculation-sheet'!D20</f>
        <v>5123.0804443030947</v>
      </c>
      <c r="E34" s="2">
        <f>E12/'Output-Calculation-sheet'!E11*'Output-Calculation-sheet'!E20</f>
        <v>5692.4595178247846</v>
      </c>
      <c r="F34" s="2">
        <f>F12/'Output-Calculation-sheet'!F11*'Output-Calculation-sheet'!F20</f>
        <v>3184.0163662087798</v>
      </c>
      <c r="G34" s="2">
        <f>G12/'Output-Calculation-sheet'!G11*'Output-Calculation-sheet'!G20</f>
        <v>1718.6928357829931</v>
      </c>
      <c r="H34" s="2">
        <f>H12/'Output-Calculation-sheet'!H11*'Output-Calculation-sheet'!H20</f>
        <v>0</v>
      </c>
      <c r="I34" s="2">
        <f>I12/'Output-Calculation-sheet'!I11*'Output-Calculation-sheet'!I20</f>
        <v>1910.7795735402624</v>
      </c>
      <c r="J34" s="2">
        <f>J12/'Output-Calculation-sheet'!J11*'Output-Calculation-sheet'!J20</f>
        <v>1771.1043974216627</v>
      </c>
      <c r="K34" s="2">
        <f>K12/'Output-Calculation-sheet'!K11*'Output-Calculation-sheet'!K20</f>
        <v>2355.3903812942758</v>
      </c>
      <c r="L34" s="2">
        <f>L12/'Output-Calculation-sheet'!L11*'Output-Calculation-sheet'!L20</f>
        <v>1879.7002710854576</v>
      </c>
      <c r="M34" s="2">
        <f>M12/'Output-Calculation-sheet'!M11*'Output-Calculation-sheet'!M20</f>
        <v>0</v>
      </c>
      <c r="N34" s="2">
        <f>N12/'Output-Calculation-sheet'!N11*'Output-Calculation-sheet'!N20</f>
        <v>1008.0052569368116</v>
      </c>
      <c r="O34" s="2">
        <f>O12/'Output-Calculation-sheet'!O11*'Output-Calculation-sheet'!O20</f>
        <v>0</v>
      </c>
      <c r="P34" s="2">
        <f>P12/'Output-Calculation-sheet'!P11*'Output-Calculation-sheet'!P20</f>
        <v>2146.9708228314225</v>
      </c>
      <c r="Q34" s="2">
        <f>Q12/'Output-Calculation-sheet'!Q11*'Output-Calculation-sheet'!Q20</f>
        <v>1790.5536458620986</v>
      </c>
      <c r="R34" s="2">
        <f>R12/'Output-Calculation-sheet'!R11*'Output-Calculation-sheet'!R20</f>
        <v>1803.7108350554247</v>
      </c>
      <c r="S34" s="2">
        <f>S12/'Output-Calculation-sheet'!S11*'Output-Calculation-sheet'!S20</f>
        <v>689.01165439957617</v>
      </c>
      <c r="T34" s="2">
        <f>T12/'Output-Calculation-sheet'!T11*'Output-Calculation-sheet'!T20</f>
        <v>547.08445834415545</v>
      </c>
      <c r="U34" s="2">
        <f>U12/'Output-Calculation-sheet'!U11*'Output-Calculation-sheet'!U20</f>
        <v>503.56485642518959</v>
      </c>
      <c r="V34" s="2">
        <f>V12/'Output-Calculation-sheet'!V11*'Output-Calculation-sheet'!V20</f>
        <v>495.79628381176082</v>
      </c>
      <c r="W34" s="2">
        <f>W12/'Output-Calculation-sheet'!W11*'Output-Calculation-sheet'!W20</f>
        <v>269.0085534629232</v>
      </c>
      <c r="X34" s="2">
        <f>X12/'Output-Calculation-sheet'!X11*'Output-Calculation-sheet'!X20</f>
        <v>56.794901499549425</v>
      </c>
      <c r="Y34" s="2">
        <f>Y12/'Output-Calculation-sheet'!Y11*'Output-Calculation-sheet'!Y20</f>
        <v>195.24445461631532</v>
      </c>
      <c r="AA34" s="2">
        <f t="shared" si="1"/>
        <v>49.058240997009328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1.1362552022145862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0.22074381793704256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1.3569990201516289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0.95708493685632223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0.2946205511018094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0.18593585546620764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0.17457198219420469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5.5699128885727582E-2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2.2239736071152497E-2</v>
      </c>
      <c r="Y44" s="2">
        <f>Y11/'Output-Calculation-sheet'!Y10*'Output-Calculation-sheet'!Y37*0.0114</f>
        <v>0</v>
      </c>
      <c r="AA44" s="2">
        <f t="shared" si="2"/>
        <v>1.690152190575424</v>
      </c>
    </row>
    <row r="45" spans="1:27" x14ac:dyDescent="0.25">
      <c r="A45" s="2">
        <v>2035</v>
      </c>
      <c r="B45" s="2">
        <f>B12/'Output-Calculation-sheet'!B11*'Output-Calculation-sheet'!B38*0.0114</f>
        <v>1.5248862991827685</v>
      </c>
      <c r="C45" s="2">
        <f>C12/'Output-Calculation-sheet'!C11*'Output-Calculation-sheet'!C38*0.0114</f>
        <v>0.7237450479037677</v>
      </c>
      <c r="D45" s="2">
        <f>D12/'Output-Calculation-sheet'!D11*'Output-Calculation-sheet'!D38*0.0114</f>
        <v>0.64111615290523494</v>
      </c>
      <c r="E45" s="2">
        <f>E12/'Output-Calculation-sheet'!E11*'Output-Calculation-sheet'!E38*0.0114</f>
        <v>0.50951633509627947</v>
      </c>
      <c r="F45" s="2">
        <f>F12/'Output-Calculation-sheet'!F11*'Output-Calculation-sheet'!F38*0.0114</f>
        <v>0.32045083538399144</v>
      </c>
      <c r="G45" s="2">
        <f>G12/'Output-Calculation-sheet'!G11*'Output-Calculation-sheet'!G38*0.0114</f>
        <v>0.22998213874129778</v>
      </c>
      <c r="H45" s="2">
        <f>H12/'Output-Calculation-sheet'!H11*'Output-Calculation-sheet'!H38*0.0114</f>
        <v>0.22279126612419312</v>
      </c>
      <c r="I45" s="2">
        <f>I12/'Output-Calculation-sheet'!I11*'Output-Calculation-sheet'!I38*0.0114</f>
        <v>0.20685520287126907</v>
      </c>
      <c r="J45" s="2">
        <f>J12/'Output-Calculation-sheet'!J11*'Output-Calculation-sheet'!J38*0.0114</f>
        <v>0.20471873674900082</v>
      </c>
      <c r="K45" s="2">
        <f>K12/'Output-Calculation-sheet'!K11*'Output-Calculation-sheet'!K38*0.0114</f>
        <v>0.20330610375058486</v>
      </c>
      <c r="L45" s="2">
        <f>L12/'Output-Calculation-sheet'!L11*'Output-Calculation-sheet'!L38*0.0114</f>
        <v>0.16165927162042804</v>
      </c>
      <c r="M45" s="2">
        <f>M12/'Output-Calculation-sheet'!M11*'Output-Calculation-sheet'!M38*0.0114</f>
        <v>0.15330219246710855</v>
      </c>
      <c r="N45" s="2">
        <f>N12/'Output-Calculation-sheet'!N11*'Output-Calculation-sheet'!N38*0.0114</f>
        <v>0.15067145592562514</v>
      </c>
      <c r="O45" s="2">
        <f>O12/'Output-Calculation-sheet'!O11*'Output-Calculation-sheet'!O38*0.0114</f>
        <v>0.14060419241727151</v>
      </c>
      <c r="P45" s="2">
        <f>P12/'Output-Calculation-sheet'!P11*'Output-Calculation-sheet'!P38*0.0114</f>
        <v>0.13919327665395545</v>
      </c>
      <c r="Q45" s="2">
        <f>Q12/'Output-Calculation-sheet'!Q11*'Output-Calculation-sheet'!Q38*0.0114</f>
        <v>0.13201086209840468</v>
      </c>
      <c r="R45" s="2">
        <f>R12/'Output-Calculation-sheet'!R11*'Output-Calculation-sheet'!R38*0.0114</f>
        <v>0.13091338477367662</v>
      </c>
      <c r="S45" s="2">
        <f>S12/'Output-Calculation-sheet'!S11*'Output-Calculation-sheet'!S38*0.0114</f>
        <v>8.6369845509331883E-2</v>
      </c>
      <c r="T45" s="2">
        <f>T12/'Output-Calculation-sheet'!T11*'Output-Calculation-sheet'!T38*0.0114</f>
        <v>4.8433352684036438E-2</v>
      </c>
      <c r="U45" s="2">
        <f>U12/'Output-Calculation-sheet'!U11*'Output-Calculation-sheet'!U38*0.0114</f>
        <v>4.2119531037662417E-2</v>
      </c>
      <c r="V45" s="2">
        <f>V12/'Output-Calculation-sheet'!V11*'Output-Calculation-sheet'!V38*0.0114</f>
        <v>3.2477978460098797E-2</v>
      </c>
      <c r="W45" s="2">
        <f>W12/'Output-Calculation-sheet'!W11*'Output-Calculation-sheet'!W38*0.0114</f>
        <v>2.8123486936258067E-2</v>
      </c>
      <c r="X45" s="2">
        <f>X12/'Output-Calculation-sheet'!X11*'Output-Calculation-sheet'!X38*0.0114</f>
        <v>1.681762843437137E-2</v>
      </c>
      <c r="Y45" s="2">
        <f>Y12/'Output-Calculation-sheet'!Y11*'Output-Calculation-sheet'!Y38*0.0114</f>
        <v>1.6229323367987363E-2</v>
      </c>
      <c r="AA45" s="2">
        <f t="shared" si="2"/>
        <v>6.0662939010946051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413.90669752890165</v>
      </c>
      <c r="L49" s="2">
        <f>L5/'Output-Calculation-sheet'!L4*'Output-Calculation-sheet'!L40</f>
        <v>488.00369666790374</v>
      </c>
      <c r="M49" s="2">
        <f>M5/'Output-Calculation-sheet'!M4*'Output-Calculation-sheet'!M40</f>
        <v>3659.1593411193321</v>
      </c>
      <c r="N49" s="2">
        <f>N5/'Output-Calculation-sheet'!N4*'Output-Calculation-sheet'!N40</f>
        <v>423.1019381260092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1093.6668580667827</v>
      </c>
      <c r="S49" s="2">
        <f>S5/'Output-Calculation-sheet'!S4*'Output-Calculation-sheet'!S40</f>
        <v>0</v>
      </c>
      <c r="T49" s="2">
        <f>T5/'Output-Calculation-sheet'!T4*'Output-Calculation-sheet'!T40</f>
        <v>268.61215614938249</v>
      </c>
      <c r="U49" s="2">
        <f>U5/'Output-Calculation-sheet'!U4*'Output-Calculation-sheet'!U40</f>
        <v>0</v>
      </c>
      <c r="V49" s="2">
        <f>V5/'Output-Calculation-sheet'!V4*'Output-Calculation-sheet'!V40</f>
        <v>385.32725851927489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6.731777946177588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376.09010594922103</v>
      </c>
      <c r="E50" s="2">
        <f>E6/'Output-Calculation-sheet'!E5*'Output-Calculation-sheet'!E41</f>
        <v>448.33697820793248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239.60439813094067</v>
      </c>
      <c r="I50" s="2">
        <f>I6/'Output-Calculation-sheet'!I5*'Output-Calculation-sheet'!I41</f>
        <v>0</v>
      </c>
      <c r="J50" s="2">
        <f>J6/'Output-Calculation-sheet'!J5*'Output-Calculation-sheet'!J41</f>
        <v>320.24437816175418</v>
      </c>
      <c r="K50" s="2">
        <f>K6/'Output-Calculation-sheet'!K5*'Output-Calculation-sheet'!K41</f>
        <v>954.10372991781719</v>
      </c>
      <c r="L50" s="2">
        <f>L6/'Output-Calculation-sheet'!L5*'Output-Calculation-sheet'!L41</f>
        <v>1074.7648865915532</v>
      </c>
      <c r="M50" s="2">
        <f>M6/'Output-Calculation-sheet'!M5*'Output-Calculation-sheet'!M41</f>
        <v>10326.936980438884</v>
      </c>
      <c r="N50" s="2">
        <f>N6/'Output-Calculation-sheet'!N5*'Output-Calculation-sheet'!N41</f>
        <v>2091.8149767258101</v>
      </c>
      <c r="O50" s="2">
        <f>O6/'Output-Calculation-sheet'!O5*'Output-Calculation-sheet'!O41</f>
        <v>0</v>
      </c>
      <c r="P50" s="2">
        <f>P6/'Output-Calculation-sheet'!P5*'Output-Calculation-sheet'!P41</f>
        <v>489.9194686671064</v>
      </c>
      <c r="Q50" s="2">
        <f>Q6/'Output-Calculation-sheet'!Q5*'Output-Calculation-sheet'!Q41</f>
        <v>0</v>
      </c>
      <c r="R50" s="2">
        <f>R6/'Output-Calculation-sheet'!R5*'Output-Calculation-sheet'!R41</f>
        <v>1881.5047771008649</v>
      </c>
      <c r="S50" s="2">
        <f>S6/'Output-Calculation-sheet'!S5*'Output-Calculation-sheet'!S41</f>
        <v>0</v>
      </c>
      <c r="T50" s="2">
        <f>T6/'Output-Calculation-sheet'!T5*'Output-Calculation-sheet'!T41</f>
        <v>535.09009939554869</v>
      </c>
      <c r="U50" s="2">
        <f>U6/'Output-Calculation-sheet'!U5*'Output-Calculation-sheet'!U41</f>
        <v>78.242202434863358</v>
      </c>
      <c r="V50" s="2">
        <f>V6/'Output-Calculation-sheet'!V5*'Output-Calculation-sheet'!V41</f>
        <v>600.14298282582411</v>
      </c>
      <c r="W50" s="2">
        <f>W6/'Output-Calculation-sheet'!W5*'Output-Calculation-sheet'!W41</f>
        <v>0</v>
      </c>
      <c r="X50" s="2">
        <f>X6/'Output-Calculation-sheet'!X5*'Output-Calculation-sheet'!X41</f>
        <v>44.394836005395739</v>
      </c>
      <c r="Y50" s="2">
        <f>Y6/'Output-Calculation-sheet'!Y5*'Output-Calculation-sheet'!Y41</f>
        <v>0</v>
      </c>
      <c r="AA50" s="2">
        <f t="shared" ref="AA50:AA56" si="3">SUM(B50:Y50)/1000</f>
        <v>19.461190800553513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1987.8308505638067</v>
      </c>
      <c r="E51" s="2">
        <f>E7/'Output-Calculation-sheet'!E6*'Output-Calculation-sheet'!E42</f>
        <v>1579.7953072636126</v>
      </c>
      <c r="F51" s="2">
        <f>F7/'Output-Calculation-sheet'!F6*'Output-Calculation-sheet'!F42</f>
        <v>0</v>
      </c>
      <c r="G51" s="2">
        <f>G7/'Output-Calculation-sheet'!G6*'Output-Calculation-sheet'!G42</f>
        <v>456.3696867939471</v>
      </c>
      <c r="H51" s="2">
        <f>H7/'Output-Calculation-sheet'!H6*'Output-Calculation-sheet'!H42</f>
        <v>2321.0267532708731</v>
      </c>
      <c r="I51" s="2">
        <f>I7/'Output-Calculation-sheet'!I6*'Output-Calculation-sheet'!I42</f>
        <v>128.27415188458784</v>
      </c>
      <c r="J51" s="2">
        <f>J7/'Output-Calculation-sheet'!J6*'Output-Calculation-sheet'!J42</f>
        <v>964.81464787015682</v>
      </c>
      <c r="K51" s="2">
        <f>K7/'Output-Calculation-sheet'!K6*'Output-Calculation-sheet'!K42</f>
        <v>2017.1727987172417</v>
      </c>
      <c r="L51" s="2">
        <f>L7/'Output-Calculation-sheet'!L6*'Output-Calculation-sheet'!L42</f>
        <v>1864.6025119411552</v>
      </c>
      <c r="M51" s="2">
        <f>M7/'Output-Calculation-sheet'!M6*'Output-Calculation-sheet'!M42</f>
        <v>13442.203891998635</v>
      </c>
      <c r="N51" s="2">
        <f>N7/'Output-Calculation-sheet'!N6*'Output-Calculation-sheet'!N42</f>
        <v>5699.4575441271791</v>
      </c>
      <c r="O51" s="2">
        <f>O7/'Output-Calculation-sheet'!O6*'Output-Calculation-sheet'!O42</f>
        <v>0</v>
      </c>
      <c r="P51" s="2">
        <f>P7/'Output-Calculation-sheet'!P6*'Output-Calculation-sheet'!P42</f>
        <v>1312.0021580187367</v>
      </c>
      <c r="Q51" s="2">
        <f>Q7/'Output-Calculation-sheet'!Q6*'Output-Calculation-sheet'!Q42</f>
        <v>327.4480146533092</v>
      </c>
      <c r="R51" s="2">
        <f>R7/'Output-Calculation-sheet'!R6*'Output-Calculation-sheet'!R42</f>
        <v>2890.0592918119319</v>
      </c>
      <c r="S51" s="2">
        <f>S7/'Output-Calculation-sheet'!S6*'Output-Calculation-sheet'!S42</f>
        <v>139.25416509256775</v>
      </c>
      <c r="T51" s="2">
        <f>T7/'Output-Calculation-sheet'!T6*'Output-Calculation-sheet'!T42</f>
        <v>828.94614881181121</v>
      </c>
      <c r="U51" s="2">
        <f>U7/'Output-Calculation-sheet'!U6*'Output-Calculation-sheet'!U42</f>
        <v>261.18981039094484</v>
      </c>
      <c r="V51" s="2">
        <f>V7/'Output-Calculation-sheet'!V6*'Output-Calculation-sheet'!V42</f>
        <v>866.02443938996691</v>
      </c>
      <c r="W51" s="2">
        <f>W7/'Output-Calculation-sheet'!W6*'Output-Calculation-sheet'!W42</f>
        <v>0</v>
      </c>
      <c r="X51" s="2">
        <f>X7/'Output-Calculation-sheet'!X6*'Output-Calculation-sheet'!X42</f>
        <v>319.12357060427445</v>
      </c>
      <c r="Y51" s="2">
        <f>Y7/'Output-Calculation-sheet'!Y6*'Output-Calculation-sheet'!Y42</f>
        <v>0</v>
      </c>
      <c r="AA51" s="2">
        <f t="shared" si="3"/>
        <v>37.405595743204742</v>
      </c>
    </row>
    <row r="52" spans="1:27" x14ac:dyDescent="0.25">
      <c r="A52" s="2">
        <v>2031</v>
      </c>
      <c r="B52" s="2">
        <f>B8/'Output-Calculation-sheet'!B7*'Output-Calculation-sheet'!B43</f>
        <v>1311.8940120465156</v>
      </c>
      <c r="C52" s="2">
        <f>C8/'Output-Calculation-sheet'!C7*'Output-Calculation-sheet'!C43</f>
        <v>0</v>
      </c>
      <c r="D52" s="2">
        <f>D8/'Output-Calculation-sheet'!D7*'Output-Calculation-sheet'!D43</f>
        <v>2849.761073626325</v>
      </c>
      <c r="E52" s="2">
        <f>E8/'Output-Calculation-sheet'!E7*'Output-Calculation-sheet'!E43</f>
        <v>2045.6257431025031</v>
      </c>
      <c r="F52" s="2">
        <f>F8/'Output-Calculation-sheet'!F7*'Output-Calculation-sheet'!F43</f>
        <v>0</v>
      </c>
      <c r="G52" s="2">
        <f>G8/'Output-Calculation-sheet'!G7*'Output-Calculation-sheet'!G43</f>
        <v>725.48230850492837</v>
      </c>
      <c r="H52" s="2">
        <f>H8/'Output-Calculation-sheet'!H7*'Output-Calculation-sheet'!H43</f>
        <v>5558.4979126087701</v>
      </c>
      <c r="I52" s="2">
        <f>I8/'Output-Calculation-sheet'!I7*'Output-Calculation-sheet'!I43</f>
        <v>237.28291711797044</v>
      </c>
      <c r="J52" s="2">
        <f>J8/'Output-Calculation-sheet'!J7*'Output-Calculation-sheet'!J43</f>
        <v>1291.5770115343153</v>
      </c>
      <c r="K52" s="2">
        <f>K8/'Output-Calculation-sheet'!K7*'Output-Calculation-sheet'!K43</f>
        <v>2594.480799831857</v>
      </c>
      <c r="L52" s="2">
        <f>L8/'Output-Calculation-sheet'!L7*'Output-Calculation-sheet'!L43</f>
        <v>2410.7045857131843</v>
      </c>
      <c r="M52" s="2">
        <f>M8/'Output-Calculation-sheet'!M7*'Output-Calculation-sheet'!M43</f>
        <v>15738.793067425662</v>
      </c>
      <c r="N52" s="2">
        <f>N8/'Output-Calculation-sheet'!N7*'Output-Calculation-sheet'!N43</f>
        <v>9009.0101629321089</v>
      </c>
      <c r="O52" s="2">
        <f>O8/'Output-Calculation-sheet'!O7*'Output-Calculation-sheet'!O43</f>
        <v>0</v>
      </c>
      <c r="P52" s="2">
        <f>P8/'Output-Calculation-sheet'!P7*'Output-Calculation-sheet'!P43</f>
        <v>1916.0177516954293</v>
      </c>
      <c r="Q52" s="2">
        <f>Q8/'Output-Calculation-sheet'!Q7*'Output-Calculation-sheet'!Q43</f>
        <v>435.35901342399876</v>
      </c>
      <c r="R52" s="2">
        <f>R8/'Output-Calculation-sheet'!R7*'Output-Calculation-sheet'!R43</f>
        <v>3491.459694978239</v>
      </c>
      <c r="S52" s="2">
        <f>S8/'Output-Calculation-sheet'!S7*'Output-Calculation-sheet'!S43</f>
        <v>582.06305946358248</v>
      </c>
      <c r="T52" s="2">
        <f>T8/'Output-Calculation-sheet'!T7*'Output-Calculation-sheet'!T43</f>
        <v>1034.7628743569262</v>
      </c>
      <c r="U52" s="2">
        <f>U8/'Output-Calculation-sheet'!U7*'Output-Calculation-sheet'!U43</f>
        <v>386.52139481266386</v>
      </c>
      <c r="V52" s="2">
        <f>V8/'Output-Calculation-sheet'!V7*'Output-Calculation-sheet'!V43</f>
        <v>1010.5522196309593</v>
      </c>
      <c r="W52" s="2">
        <f>W8/'Output-Calculation-sheet'!W7*'Output-Calculation-sheet'!W43</f>
        <v>12.097634469310435</v>
      </c>
      <c r="X52" s="2">
        <f>X8/'Output-Calculation-sheet'!X7*'Output-Calculation-sheet'!X43</f>
        <v>819.88644635097614</v>
      </c>
      <c r="Y52" s="2">
        <f>Y8/'Output-Calculation-sheet'!Y7*'Output-Calculation-sheet'!Y43</f>
        <v>0</v>
      </c>
      <c r="AA52" s="2">
        <f t="shared" si="3"/>
        <v>53.461829683626227</v>
      </c>
    </row>
    <row r="53" spans="1:27" x14ac:dyDescent="0.25">
      <c r="A53" s="2">
        <v>2032</v>
      </c>
      <c r="B53" s="2">
        <f>B9/'Output-Calculation-sheet'!B8*'Output-Calculation-sheet'!B44</f>
        <v>4289.2687191170817</v>
      </c>
      <c r="C53" s="2">
        <f>C9/'Output-Calculation-sheet'!C8*'Output-Calculation-sheet'!C44</f>
        <v>0</v>
      </c>
      <c r="D53" s="2">
        <f>D9/'Output-Calculation-sheet'!D8*'Output-Calculation-sheet'!D44</f>
        <v>3796.5480635311987</v>
      </c>
      <c r="E53" s="2">
        <f>E9/'Output-Calculation-sheet'!E8*'Output-Calculation-sheet'!E44</f>
        <v>2489.2255146430675</v>
      </c>
      <c r="F53" s="2">
        <f>F9/'Output-Calculation-sheet'!F8*'Output-Calculation-sheet'!F44</f>
        <v>0</v>
      </c>
      <c r="G53" s="2">
        <f>G9/'Output-Calculation-sheet'!G8*'Output-Calculation-sheet'!G44</f>
        <v>919.28476872975659</v>
      </c>
      <c r="H53" s="2">
        <f>H9/'Output-Calculation-sheet'!H8*'Output-Calculation-sheet'!H44</f>
        <v>11544.055283503878</v>
      </c>
      <c r="I53" s="2">
        <f>I9/'Output-Calculation-sheet'!I8*'Output-Calculation-sheet'!I44</f>
        <v>336.86145949016037</v>
      </c>
      <c r="J53" s="2">
        <f>J9/'Output-Calculation-sheet'!J8*'Output-Calculation-sheet'!J44</f>
        <v>1545.6813294517262</v>
      </c>
      <c r="K53" s="2">
        <f>K9/'Output-Calculation-sheet'!K8*'Output-Calculation-sheet'!K44</f>
        <v>2799.146042533012</v>
      </c>
      <c r="L53" s="2">
        <f>L9/'Output-Calculation-sheet'!L8*'Output-Calculation-sheet'!L44</f>
        <v>2728.3347904235247</v>
      </c>
      <c r="M53" s="2">
        <f>M9/'Output-Calculation-sheet'!M8*'Output-Calculation-sheet'!M44</f>
        <v>16408.876836130086</v>
      </c>
      <c r="N53" s="2">
        <f>N9/'Output-Calculation-sheet'!N8*'Output-Calculation-sheet'!N44</f>
        <v>10929.977220177836</v>
      </c>
      <c r="O53" s="2">
        <f>O9/'Output-Calculation-sheet'!O8*'Output-Calculation-sheet'!O44</f>
        <v>0</v>
      </c>
      <c r="P53" s="2">
        <f>P9/'Output-Calculation-sheet'!P8*'Output-Calculation-sheet'!P44</f>
        <v>2266.7474481678446</v>
      </c>
      <c r="Q53" s="2">
        <f>Q9/'Output-Calculation-sheet'!Q8*'Output-Calculation-sheet'!Q44</f>
        <v>684.02173774508867</v>
      </c>
      <c r="R53" s="2">
        <f>R9/'Output-Calculation-sheet'!R8*'Output-Calculation-sheet'!R44</f>
        <v>3837.4385487602872</v>
      </c>
      <c r="S53" s="2">
        <f>S9/'Output-Calculation-sheet'!S8*'Output-Calculation-sheet'!S44</f>
        <v>1112.4322923393809</v>
      </c>
      <c r="T53" s="2">
        <f>T9/'Output-Calculation-sheet'!T8*'Output-Calculation-sheet'!T44</f>
        <v>1140.0761208025208</v>
      </c>
      <c r="U53" s="2">
        <f>U9/'Output-Calculation-sheet'!U8*'Output-Calculation-sheet'!U44</f>
        <v>492.60953099475893</v>
      </c>
      <c r="V53" s="2">
        <f>V9/'Output-Calculation-sheet'!V8*'Output-Calculation-sheet'!V44</f>
        <v>1062.6089146781785</v>
      </c>
      <c r="W53" s="2">
        <f>W9/'Output-Calculation-sheet'!W8*'Output-Calculation-sheet'!W44</f>
        <v>29.144687186802361</v>
      </c>
      <c r="X53" s="2">
        <f>X9/'Output-Calculation-sheet'!X8*'Output-Calculation-sheet'!X44</f>
        <v>1578.5058758314112</v>
      </c>
      <c r="Y53" s="2">
        <f>Y9/'Output-Calculation-sheet'!Y8*'Output-Calculation-sheet'!Y44</f>
        <v>0</v>
      </c>
      <c r="AA53" s="2">
        <f t="shared" si="3"/>
        <v>69.9908451842376</v>
      </c>
    </row>
    <row r="54" spans="1:27" x14ac:dyDescent="0.25">
      <c r="A54" s="2">
        <v>2033</v>
      </c>
      <c r="B54" s="2">
        <f>B10/'Output-Calculation-sheet'!B9*'Output-Calculation-sheet'!B45</f>
        <v>26880.222554681004</v>
      </c>
      <c r="C54" s="2">
        <f>C10/'Output-Calculation-sheet'!C9*'Output-Calculation-sheet'!C45</f>
        <v>24220.176678784599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19483.066595151304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251.98712697785626</v>
      </c>
      <c r="L54" s="2">
        <f>L10/'Output-Calculation-sheet'!L9*'Output-Calculation-sheet'!L45</f>
        <v>0</v>
      </c>
      <c r="M54" s="2">
        <f>M10/'Output-Calculation-sheet'!M9*'Output-Calculation-sheet'!M45</f>
        <v>13364.031915259675</v>
      </c>
      <c r="N54" s="2">
        <f>N10/'Output-Calculation-sheet'!N9*'Output-Calculation-sheet'!N45</f>
        <v>7490.7208834920157</v>
      </c>
      <c r="O54" s="2">
        <f>O10/'Output-Calculation-sheet'!O9*'Output-Calculation-sheet'!O45</f>
        <v>2149.3477009659405</v>
      </c>
      <c r="P54" s="2">
        <f>P10/'Output-Calculation-sheet'!P9*'Output-Calculation-sheet'!P45</f>
        <v>2031.9337866235196</v>
      </c>
      <c r="Q54" s="2">
        <f>Q10/'Output-Calculation-sheet'!Q9*'Output-Calculation-sheet'!Q45</f>
        <v>781.74218963649525</v>
      </c>
      <c r="R54" s="2">
        <f>R10/'Output-Calculation-sheet'!R9*'Output-Calculation-sheet'!R45</f>
        <v>1334.1393678785143</v>
      </c>
      <c r="S54" s="2">
        <f>S10/'Output-Calculation-sheet'!S9*'Output-Calculation-sheet'!S45</f>
        <v>3199.630668660061</v>
      </c>
      <c r="T54" s="2">
        <f>T10/'Output-Calculation-sheet'!T9*'Output-Calculation-sheet'!T45</f>
        <v>66.700633880558769</v>
      </c>
      <c r="U54" s="2">
        <f>U10/'Output-Calculation-sheet'!U9*'Output-Calculation-sheet'!U45</f>
        <v>481.44540662960088</v>
      </c>
      <c r="V54" s="2">
        <f>V10/'Output-Calculation-sheet'!V9*'Output-Calculation-sheet'!V45</f>
        <v>35.781982958396071</v>
      </c>
      <c r="W54" s="2">
        <f>W10/'Output-Calculation-sheet'!W9*'Output-Calculation-sheet'!W45</f>
        <v>0</v>
      </c>
      <c r="X54" s="2">
        <f>X10/'Output-Calculation-sheet'!X9*'Output-Calculation-sheet'!X45</f>
        <v>1535.5491061359737</v>
      </c>
      <c r="Y54" s="2">
        <f>Y10/'Output-Calculation-sheet'!Y9*'Output-Calculation-sheet'!Y45</f>
        <v>15.645299515221875</v>
      </c>
      <c r="AA54" s="2">
        <f t="shared" si="3"/>
        <v>103.32212189723074</v>
      </c>
    </row>
    <row r="55" spans="1:27" x14ac:dyDescent="0.25">
      <c r="A55" s="2">
        <v>2034</v>
      </c>
      <c r="B55" s="2">
        <f>B11/'Output-Calculation-sheet'!B10*'Output-Calculation-sheet'!B46</f>
        <v>64387.100855575132</v>
      </c>
      <c r="C55" s="2">
        <f>C11/'Output-Calculation-sheet'!C10*'Output-Calculation-sheet'!C46</f>
        <v>29552.096295914511</v>
      </c>
      <c r="D55" s="2">
        <f>D11/'Output-Calculation-sheet'!D10*'Output-Calculation-sheet'!D46</f>
        <v>5875.2159602201118</v>
      </c>
      <c r="E55" s="2">
        <f>E11/'Output-Calculation-sheet'!E10*'Output-Calculation-sheet'!E46</f>
        <v>7328.9173119899933</v>
      </c>
      <c r="F55" s="2">
        <f>F11/'Output-Calculation-sheet'!F10*'Output-Calculation-sheet'!F46</f>
        <v>223.03482671022681</v>
      </c>
      <c r="G55" s="2">
        <f>G11/'Output-Calculation-sheet'!G10*'Output-Calculation-sheet'!G46</f>
        <v>2641.1272593062185</v>
      </c>
      <c r="H55" s="2">
        <f>H11/'Output-Calculation-sheet'!H10*'Output-Calculation-sheet'!H46</f>
        <v>19227.867545591773</v>
      </c>
      <c r="I55" s="2">
        <f>I11/'Output-Calculation-sheet'!I10*'Output-Calculation-sheet'!I46</f>
        <v>1415.7236434318556</v>
      </c>
      <c r="J55" s="2">
        <f>J11/'Output-Calculation-sheet'!J10*'Output-Calculation-sheet'!J46</f>
        <v>1044.8893293824758</v>
      </c>
      <c r="K55" s="2">
        <f>K11/'Output-Calculation-sheet'!K10*'Output-Calculation-sheet'!K46</f>
        <v>2806.4506089845322</v>
      </c>
      <c r="L55" s="2">
        <f>L11/'Output-Calculation-sheet'!L10*'Output-Calculation-sheet'!L46</f>
        <v>1031.3909866920924</v>
      </c>
      <c r="M55" s="2">
        <f>M11/'Output-Calculation-sheet'!M10*'Output-Calculation-sheet'!M46</f>
        <v>13586.3171793234</v>
      </c>
      <c r="N55" s="2">
        <f>N11/'Output-Calculation-sheet'!N10*'Output-Calculation-sheet'!N46</f>
        <v>10294.524801349293</v>
      </c>
      <c r="O55" s="2">
        <f>O11/'Output-Calculation-sheet'!O10*'Output-Calculation-sheet'!O46</f>
        <v>2968.4496223552446</v>
      </c>
      <c r="P55" s="2">
        <f>P11/'Output-Calculation-sheet'!P10*'Output-Calculation-sheet'!P46</f>
        <v>3810.5730004459347</v>
      </c>
      <c r="Q55" s="2">
        <f>Q11/'Output-Calculation-sheet'!Q10*'Output-Calculation-sheet'!Q46</f>
        <v>2970.786363655764</v>
      </c>
      <c r="R55" s="2">
        <f>R11/'Output-Calculation-sheet'!R10*'Output-Calculation-sheet'!R46</f>
        <v>3097.9488562418182</v>
      </c>
      <c r="S55" s="2">
        <f>S11/'Output-Calculation-sheet'!S10*'Output-Calculation-sheet'!S46</f>
        <v>5089.6261093970516</v>
      </c>
      <c r="T55" s="2">
        <f>T11/'Output-Calculation-sheet'!T10*'Output-Calculation-sheet'!T46</f>
        <v>702.28690528137133</v>
      </c>
      <c r="U55" s="2">
        <f>U11/'Output-Calculation-sheet'!U10*'Output-Calculation-sheet'!U46</f>
        <v>908.77526076713423</v>
      </c>
      <c r="V55" s="2">
        <f>V11/'Output-Calculation-sheet'!V10*'Output-Calculation-sheet'!V46</f>
        <v>474.70035792042194</v>
      </c>
      <c r="W55" s="2">
        <f>W11/'Output-Calculation-sheet'!W10*'Output-Calculation-sheet'!W46</f>
        <v>61.984455706072303</v>
      </c>
      <c r="X55" s="2">
        <f>X11/'Output-Calculation-sheet'!X10*'Output-Calculation-sheet'!X46</f>
        <v>1367.5486829717456</v>
      </c>
      <c r="Y55" s="2">
        <f>Y11/'Output-Calculation-sheet'!Y10*'Output-Calculation-sheet'!Y46</f>
        <v>359.57857375488879</v>
      </c>
      <c r="AA55" s="2">
        <f t="shared" si="3"/>
        <v>181.22691479296913</v>
      </c>
    </row>
    <row r="56" spans="1:27" x14ac:dyDescent="0.25">
      <c r="A56" s="2">
        <v>2035</v>
      </c>
      <c r="B56" s="2">
        <f>B12/'Output-Calculation-sheet'!B11*'Output-Calculation-sheet'!B47</f>
        <v>49625.685701474307</v>
      </c>
      <c r="C56" s="2">
        <f>C12/'Output-Calculation-sheet'!C11*'Output-Calculation-sheet'!C47</f>
        <v>37012.575695429521</v>
      </c>
      <c r="D56" s="2">
        <f>D12/'Output-Calculation-sheet'!D11*'Output-Calculation-sheet'!D47</f>
        <v>5061.4433124097495</v>
      </c>
      <c r="E56" s="2">
        <f>E12/'Output-Calculation-sheet'!E11*'Output-Calculation-sheet'!E47</f>
        <v>12737.908377406988</v>
      </c>
      <c r="F56" s="2">
        <f>F12/'Output-Calculation-sheet'!F11*'Output-Calculation-sheet'!F47</f>
        <v>702.74306005261269</v>
      </c>
      <c r="G56" s="2">
        <f>G12/'Output-Calculation-sheet'!G11*'Output-Calculation-sheet'!G47</f>
        <v>1876.1700792053239</v>
      </c>
      <c r="H56" s="2">
        <f>H12/'Output-Calculation-sheet'!H11*'Output-Calculation-sheet'!H47</f>
        <v>14676.863233269212</v>
      </c>
      <c r="I56" s="2">
        <f>I12/'Output-Calculation-sheet'!I11*'Output-Calculation-sheet'!I47</f>
        <v>1197.5827534652419</v>
      </c>
      <c r="J56" s="2">
        <f>J12/'Output-Calculation-sheet'!J11*'Output-Calculation-sheet'!J47</f>
        <v>1957.3984478632535</v>
      </c>
      <c r="K56" s="2">
        <f>K12/'Output-Calculation-sheet'!K11*'Output-Calculation-sheet'!K47</f>
        <v>2692.9141812577463</v>
      </c>
      <c r="L56" s="2">
        <f>L12/'Output-Calculation-sheet'!L11*'Output-Calculation-sheet'!L47</f>
        <v>2892.8501237339751</v>
      </c>
      <c r="M56" s="2">
        <f>M12/'Output-Calculation-sheet'!M11*'Output-Calculation-sheet'!M47</f>
        <v>10314.279089673006</v>
      </c>
      <c r="N56" s="2">
        <f>N12/'Output-Calculation-sheet'!N11*'Output-Calculation-sheet'!N47</f>
        <v>8247.2796927710606</v>
      </c>
      <c r="O56" s="2">
        <f>O12/'Output-Calculation-sheet'!O11*'Output-Calculation-sheet'!O47</f>
        <v>4082.4550605365671</v>
      </c>
      <c r="P56" s="2">
        <f>P12/'Output-Calculation-sheet'!P11*'Output-Calculation-sheet'!P47</f>
        <v>3577.5114087376269</v>
      </c>
      <c r="Q56" s="2">
        <f>Q12/'Output-Calculation-sheet'!Q11*'Output-Calculation-sheet'!Q47</f>
        <v>2605.4775414158821</v>
      </c>
      <c r="R56" s="2">
        <f>R12/'Output-Calculation-sheet'!R11*'Output-Calculation-sheet'!R47</f>
        <v>3031.6783842325112</v>
      </c>
      <c r="S56" s="2">
        <f>S12/'Output-Calculation-sheet'!S11*'Output-Calculation-sheet'!S47</f>
        <v>3841.1852344939703</v>
      </c>
      <c r="T56" s="2">
        <f>T12/'Output-Calculation-sheet'!T11*'Output-Calculation-sheet'!T47</f>
        <v>994.15829193548473</v>
      </c>
      <c r="U56" s="2">
        <f>U12/'Output-Calculation-sheet'!U11*'Output-Calculation-sheet'!U47</f>
        <v>694.60279255092405</v>
      </c>
      <c r="V56" s="2">
        <f>V12/'Output-Calculation-sheet'!V11*'Output-Calculation-sheet'!V47</f>
        <v>683.74691494944841</v>
      </c>
      <c r="W56" s="2">
        <f>W12/'Output-Calculation-sheet'!W11*'Output-Calculation-sheet'!W47</f>
        <v>244.23028128855691</v>
      </c>
      <c r="X56" s="2">
        <f>X12/'Output-Calculation-sheet'!X11*'Output-Calculation-sheet'!X47</f>
        <v>1041.5127784794902</v>
      </c>
      <c r="Y56" s="2">
        <f>Y12/'Output-Calculation-sheet'!Y11*'Output-Calculation-sheet'!Y47</f>
        <v>317.46834307554229</v>
      </c>
      <c r="AA56" s="2">
        <f t="shared" si="3"/>
        <v>170.10972077970803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4.0766133794792347</v>
      </c>
      <c r="C60" s="2">
        <f>C5*'Output-Calculation-sheet'!C49/10^9</f>
        <v>2.4898063171240481</v>
      </c>
      <c r="D60" s="2">
        <f>D5*'Output-Calculation-sheet'!D49/10^9</f>
        <v>0.88455170585883147</v>
      </c>
      <c r="E60" s="2">
        <f>E5*'Output-Calculation-sheet'!E49/10^9</f>
        <v>1.057312752384729</v>
      </c>
      <c r="F60" s="2">
        <f>F5*'Output-Calculation-sheet'!F49/10^9</f>
        <v>0.41104681720285929</v>
      </c>
      <c r="G60" s="2">
        <f>G5*'Output-Calculation-sheet'!G49/10^9</f>
        <v>0.28928717750942801</v>
      </c>
      <c r="H60" s="2">
        <f>H5*'Output-Calculation-sheet'!H49/10^9</f>
        <v>0.7729168541340472</v>
      </c>
      <c r="I60" s="2">
        <f>I5*'Output-Calculation-sheet'!I49/10^9</f>
        <v>0.2833741950746162</v>
      </c>
      <c r="J60" s="2">
        <f>J5*'Output-Calculation-sheet'!J49/10^9</f>
        <v>0.29686122205327087</v>
      </c>
      <c r="K60" s="2">
        <f>K5*'Output-Calculation-sheet'!K49/10^9</f>
        <v>0.36182742011606989</v>
      </c>
      <c r="L60" s="2">
        <f>L5*'Output-Calculation-sheet'!L49/10^9</f>
        <v>0.381435789118795</v>
      </c>
      <c r="M60" s="2">
        <f>M5*'Output-Calculation-sheet'!M49/10^9</f>
        <v>0.64543375574777606</v>
      </c>
      <c r="N60" s="2">
        <f>N5*'Output-Calculation-sheet'!N49/10^9</f>
        <v>0.51685194830349157</v>
      </c>
      <c r="O60" s="2">
        <f>O5*'Output-Calculation-sheet'!O49/10^9</f>
        <v>0.52115175942799508</v>
      </c>
      <c r="P60" s="2">
        <f>P5*'Output-Calculation-sheet'!P49/10^9</f>
        <v>0.32120352862268259</v>
      </c>
      <c r="Q60" s="2">
        <f>Q5*'Output-Calculation-sheet'!Q49/10^9</f>
        <v>0.34756262445970726</v>
      </c>
      <c r="R60" s="2">
        <f>R5*'Output-Calculation-sheet'!R49/10^9</f>
        <v>0.27790154175882914</v>
      </c>
      <c r="S60" s="2">
        <f>S5*'Output-Calculation-sheet'!S49/10^9</f>
        <v>0.2550968495379673</v>
      </c>
      <c r="T60" s="2">
        <f>T5*'Output-Calculation-sheet'!T49/10^9</f>
        <v>8.5936538976148655E-2</v>
      </c>
      <c r="U60" s="2">
        <f>U5*'Output-Calculation-sheet'!U49/10^9</f>
        <v>8.1174122334112198E-2</v>
      </c>
      <c r="V60" s="2">
        <f>V5*'Output-Calculation-sheet'!V49/10^9</f>
        <v>7.2483025082628938E-2</v>
      </c>
      <c r="W60" s="2">
        <f>W5*'Output-Calculation-sheet'!W49/10^9</f>
        <v>3.5645967673195771E-2</v>
      </c>
      <c r="X60" s="2">
        <f>X5*'Output-Calculation-sheet'!X49/10^9</f>
        <v>6.7737212046987155E-2</v>
      </c>
      <c r="Y60" s="2">
        <f>Y5*'Output-Calculation-sheet'!Y49/10^9</f>
        <v>3.231652831743901E-2</v>
      </c>
      <c r="AA60" s="2">
        <f>SUM(B60:Y60)</f>
        <v>14.565529032344891</v>
      </c>
    </row>
    <row r="61" spans="1:27" x14ac:dyDescent="0.25">
      <c r="A61" s="2">
        <v>2029</v>
      </c>
      <c r="B61" s="2">
        <f>B6*'Output-Calculation-sheet'!B50/10^9</f>
        <v>5.6209298133664438</v>
      </c>
      <c r="C61" s="2">
        <f>C6*'Output-Calculation-sheet'!C50/10^9</f>
        <v>3.4439675917306327</v>
      </c>
      <c r="D61" s="2">
        <f>D6*'Output-Calculation-sheet'!D50/10^9</f>
        <v>1.2190765835177122</v>
      </c>
      <c r="E61" s="2">
        <f>E6*'Output-Calculation-sheet'!E50/10^9</f>
        <v>1.4568345930165076</v>
      </c>
      <c r="F61" s="2">
        <f>F6*'Output-Calculation-sheet'!F50/10^9</f>
        <v>0.56562176412858145</v>
      </c>
      <c r="G61" s="2">
        <f>G6*'Output-Calculation-sheet'!G50/10^9</f>
        <v>0.39894076382821148</v>
      </c>
      <c r="H61" s="2">
        <f>H6*'Output-Calculation-sheet'!H50/10^9</f>
        <v>1.0684192563945951</v>
      </c>
      <c r="I61" s="2">
        <f>I6*'Output-Calculation-sheet'!I50/10^9</f>
        <v>0.39048665989393616</v>
      </c>
      <c r="J61" s="2">
        <f>J6*'Output-Calculation-sheet'!J50/10^9</f>
        <v>0.40847479108596196</v>
      </c>
      <c r="K61" s="2">
        <f>K6*'Output-Calculation-sheet'!K50/10^9</f>
        <v>0.49574355422051769</v>
      </c>
      <c r="L61" s="2">
        <f>L6*'Output-Calculation-sheet'!L50/10^9</f>
        <v>0.52096420240016694</v>
      </c>
      <c r="M61" s="2">
        <f>M6*'Output-Calculation-sheet'!M50/10^9</f>
        <v>0.85571084158914845</v>
      </c>
      <c r="N61" s="2">
        <f>N6*'Output-Calculation-sheet'!N50/10^9</f>
        <v>0.70840541749022279</v>
      </c>
      <c r="O61" s="2">
        <f>O6*'Output-Calculation-sheet'!O50/10^9</f>
        <v>0.72087938050682321</v>
      </c>
      <c r="P61" s="2">
        <f>P6*'Output-Calculation-sheet'!P50/10^9</f>
        <v>0.44245533973146473</v>
      </c>
      <c r="Q61" s="2">
        <f>Q6*'Output-Calculation-sheet'!Q50/10^9</f>
        <v>0.47912972324775205</v>
      </c>
      <c r="R61" s="2">
        <f>R6*'Output-Calculation-sheet'!R50/10^9</f>
        <v>0.37732988517278776</v>
      </c>
      <c r="S61" s="2">
        <f>S6*'Output-Calculation-sheet'!S50/10^9</f>
        <v>0.35204212785119882</v>
      </c>
      <c r="T61" s="2">
        <f>T6*'Output-Calculation-sheet'!T50/10^9</f>
        <v>0.11687903030483099</v>
      </c>
      <c r="U61" s="2">
        <f>U6*'Output-Calculation-sheet'!U50/10^9</f>
        <v>0.11194631043716179</v>
      </c>
      <c r="V61" s="2">
        <f>V6*'Output-Calculation-sheet'!V50/10^9</f>
        <v>9.786017374460862E-2</v>
      </c>
      <c r="W61" s="2">
        <f>W6*'Output-Calculation-sheet'!W50/10^9</f>
        <v>4.908172633100942E-2</v>
      </c>
      <c r="X61" s="2">
        <f>X6*'Output-Calculation-sheet'!X50/10^9</f>
        <v>9.3631345803222452E-2</v>
      </c>
      <c r="Y61" s="2">
        <f>Y6*'Output-Calculation-sheet'!Y50/10^9</f>
        <v>4.4577115720170674E-2</v>
      </c>
      <c r="AA61" s="2">
        <f t="shared" ref="AA61:AA67" si="4">SUM(B61:Y61)</f>
        <v>20.03938799151366</v>
      </c>
    </row>
    <row r="62" spans="1:27" x14ac:dyDescent="0.25">
      <c r="A62" s="2">
        <v>2030</v>
      </c>
      <c r="B62" s="2">
        <f>B7*'Output-Calculation-sheet'!B51/10^9</f>
        <v>7.0563240990249048</v>
      </c>
      <c r="C62" s="2">
        <f>C7*'Output-Calculation-sheet'!C51/10^9</f>
        <v>4.3382347818441511</v>
      </c>
      <c r="D62" s="2">
        <f>D7*'Output-Calculation-sheet'!D51/10^9</f>
        <v>1.5270373962936941</v>
      </c>
      <c r="E62" s="2">
        <f>E7*'Output-Calculation-sheet'!E51/10^9</f>
        <v>1.8254305738727248</v>
      </c>
      <c r="F62" s="2">
        <f>F7*'Output-Calculation-sheet'!F51/10^9</f>
        <v>0.70876215559816635</v>
      </c>
      <c r="G62" s="2">
        <f>G7*'Output-Calculation-sheet'!G51/10^9</f>
        <v>0.50017028922680651</v>
      </c>
      <c r="H62" s="2">
        <f>H7*'Output-Calculation-sheet'!H51/10^9</f>
        <v>1.3405226025012267</v>
      </c>
      <c r="I62" s="2">
        <f>I7*'Output-Calculation-sheet'!I51/10^9</f>
        <v>0.48991744138085008</v>
      </c>
      <c r="J62" s="2">
        <f>J7*'Output-Calculation-sheet'!J51/10^9</f>
        <v>0.51070275735670645</v>
      </c>
      <c r="K62" s="2">
        <f>K7*'Output-Calculation-sheet'!K51/10^9</f>
        <v>0.61698750444467287</v>
      </c>
      <c r="L62" s="2">
        <f>L7*'Output-Calculation-sheet'!L51/10^9</f>
        <v>0.64662204042371063</v>
      </c>
      <c r="M62" s="2">
        <f>M7*'Output-Calculation-sheet'!M51/10^9</f>
        <v>1.0290061687712735</v>
      </c>
      <c r="N62" s="2">
        <f>N7*'Output-Calculation-sheet'!N51/10^9</f>
        <v>0.87616369386643889</v>
      </c>
      <c r="O62" s="2">
        <f>O7*'Output-Calculation-sheet'!O51/10^9</f>
        <v>0.90805192101775711</v>
      </c>
      <c r="P62" s="2">
        <f>P7*'Output-Calculation-sheet'!P51/10^9</f>
        <v>0.55282901378579341</v>
      </c>
      <c r="Q62" s="2">
        <f>Q7*'Output-Calculation-sheet'!Q51/10^9</f>
        <v>0.60093246124278821</v>
      </c>
      <c r="R62" s="2">
        <f>R7*'Output-Calculation-sheet'!R51/10^9</f>
        <v>0.46580040943233886</v>
      </c>
      <c r="S62" s="2">
        <f>S7*'Output-Calculation-sheet'!S51/10^9</f>
        <v>0.44226635561678151</v>
      </c>
      <c r="T62" s="2">
        <f>T7*'Output-Calculation-sheet'!T51/10^9</f>
        <v>0.14434869503853576</v>
      </c>
      <c r="U62" s="2">
        <f>U7*'Output-Calculation-sheet'!U51/10^9</f>
        <v>0.1401840659459912</v>
      </c>
      <c r="V62" s="2">
        <f>V7*'Output-Calculation-sheet'!V51/10^9</f>
        <v>0.12022457400729125</v>
      </c>
      <c r="W62" s="2">
        <f>W7*'Output-Calculation-sheet'!W51/10^9</f>
        <v>6.1542718931075047E-2</v>
      </c>
      <c r="X62" s="2">
        <f>X7*'Output-Calculation-sheet'!X51/10^9</f>
        <v>0.1173267823218857</v>
      </c>
      <c r="Y62" s="2">
        <f>Y7*'Output-Calculation-sheet'!Y51/10^9</f>
        <v>5.5996206960694843E-2</v>
      </c>
      <c r="AA62" s="2">
        <f t="shared" si="4"/>
        <v>25.075384708906263</v>
      </c>
    </row>
    <row r="63" spans="1:27" x14ac:dyDescent="0.25">
      <c r="A63" s="2">
        <v>2031</v>
      </c>
      <c r="B63" s="2">
        <f>B8*'Output-Calculation-sheet'!B52/10^9</f>
        <v>8.1046816438913023</v>
      </c>
      <c r="C63" s="2">
        <f>C8*'Output-Calculation-sheet'!C52/10^9</f>
        <v>4.9793292120658661</v>
      </c>
      <c r="D63" s="2">
        <f>D8*'Output-Calculation-sheet'!D52/10^9</f>
        <v>1.7543130283579786</v>
      </c>
      <c r="E63" s="2">
        <f>E8*'Output-Calculation-sheet'!E52/10^9</f>
        <v>2.0979048742796773</v>
      </c>
      <c r="F63" s="2">
        <f>F8*'Output-Calculation-sheet'!F52/10^9</f>
        <v>0.81451132230786116</v>
      </c>
      <c r="G63" s="2">
        <f>G8*'Output-Calculation-sheet'!G52/10^9</f>
        <v>0.57488491341803527</v>
      </c>
      <c r="H63" s="2">
        <f>H8*'Output-Calculation-sheet'!H52/10^9</f>
        <v>1.5317141101409977</v>
      </c>
      <c r="I63" s="2">
        <f>I8*'Output-Calculation-sheet'!I52/10^9</f>
        <v>0.56323145670726027</v>
      </c>
      <c r="J63" s="2">
        <f>J8*'Output-Calculation-sheet'!J52/10^9</f>
        <v>0.58638071335730102</v>
      </c>
      <c r="K63" s="2">
        <f>K8*'Output-Calculation-sheet'!K52/10^9</f>
        <v>0.70734415720303057</v>
      </c>
      <c r="L63" s="2">
        <f>L8*'Output-Calculation-sheet'!L52/10^9</f>
        <v>0.73836393318781801</v>
      </c>
      <c r="M63" s="2">
        <f>M8*'Output-Calculation-sheet'!M52/10^9</f>
        <v>1.1558169250142449</v>
      </c>
      <c r="N63" s="2">
        <f>N8*'Output-Calculation-sheet'!N52/10^9</f>
        <v>0.99387529305945832</v>
      </c>
      <c r="O63" s="2">
        <f>O8*'Output-Calculation-sheet'!O52/10^9</f>
        <v>1.0421858777839423</v>
      </c>
      <c r="P63" s="2">
        <f>P8*'Output-Calculation-sheet'!P52/10^9</f>
        <v>0.63453304850585068</v>
      </c>
      <c r="Q63" s="2">
        <f>Q8*'Output-Calculation-sheet'!Q52/10^9</f>
        <v>0.69084179279828906</v>
      </c>
      <c r="R63" s="2">
        <f>R8*'Output-Calculation-sheet'!R52/10^9</f>
        <v>0.53290909323988245</v>
      </c>
      <c r="S63" s="2">
        <f>S8*'Output-Calculation-sheet'!S52/10^9</f>
        <v>0.50751866411640889</v>
      </c>
      <c r="T63" s="2">
        <f>T8*'Output-Calculation-sheet'!T52/10^9</f>
        <v>0.165152691996167</v>
      </c>
      <c r="U63" s="2">
        <f>U8*'Output-Calculation-sheet'!U52/10^9</f>
        <v>0.16105660608555061</v>
      </c>
      <c r="V63" s="2">
        <f>V8*'Output-Calculation-sheet'!V52/10^9</f>
        <v>0.13732268815056431</v>
      </c>
      <c r="W63" s="2">
        <f>W8*'Output-Calculation-sheet'!W52/10^9</f>
        <v>7.0739806218459503E-2</v>
      </c>
      <c r="X63" s="2">
        <f>X8*'Output-Calculation-sheet'!X52/10^9</f>
        <v>0.13373908071889945</v>
      </c>
      <c r="Y63" s="2">
        <f>Y8*'Output-Calculation-sheet'!Y52/10^9</f>
        <v>6.4429330206552921E-2</v>
      </c>
      <c r="AA63" s="2">
        <f t="shared" si="4"/>
        <v>28.742780262811397</v>
      </c>
    </row>
    <row r="64" spans="1:27" x14ac:dyDescent="0.25">
      <c r="A64" s="2">
        <v>2032</v>
      </c>
      <c r="B64" s="2">
        <f>B9*'Output-Calculation-sheet'!B53/10^9</f>
        <v>8.3072596375009731</v>
      </c>
      <c r="C64" s="2">
        <f>C9*'Output-Calculation-sheet'!C53/10^9</f>
        <v>5.1023750165987707</v>
      </c>
      <c r="D64" s="2">
        <f>D9*'Output-Calculation-sheet'!D53/10^9</f>
        <v>1.7994074659577168</v>
      </c>
      <c r="E64" s="2">
        <f>E9*'Output-Calculation-sheet'!E53/10^9</f>
        <v>2.1528856547544799</v>
      </c>
      <c r="F64" s="2">
        <f>F9*'Output-Calculation-sheet'!F53/10^9</f>
        <v>0.83587193752286226</v>
      </c>
      <c r="G64" s="2">
        <f>G9*'Output-Calculation-sheet'!G53/10^9</f>
        <v>0.58993617319945357</v>
      </c>
      <c r="H64" s="2">
        <f>H9*'Output-Calculation-sheet'!H53/10^9</f>
        <v>1.5561743967330082</v>
      </c>
      <c r="I64" s="2">
        <f>I9*'Output-Calculation-sheet'!I53/10^9</f>
        <v>0.57817437143084149</v>
      </c>
      <c r="J64" s="2">
        <f>J9*'Output-Calculation-sheet'!J53/10^9</f>
        <v>0.60111513632152191</v>
      </c>
      <c r="K64" s="2">
        <f>K9*'Output-Calculation-sheet'!K53/10^9</f>
        <v>0.72408917283135532</v>
      </c>
      <c r="L64" s="2">
        <f>L9*'Output-Calculation-sheet'!L53/10^9</f>
        <v>0.75260003714714219</v>
      </c>
      <c r="M64" s="2">
        <f>M9*'Output-Calculation-sheet'!M53/10^9</f>
        <v>1.158398166092536</v>
      </c>
      <c r="N64" s="2">
        <f>N9*'Output-Calculation-sheet'!N53/10^9</f>
        <v>1.0040992647336902</v>
      </c>
      <c r="O64" s="2">
        <f>O9*'Output-Calculation-sheet'!O53/10^9</f>
        <v>1.067903169920795</v>
      </c>
      <c r="P64" s="2">
        <f>P9*'Output-Calculation-sheet'!P53/10^9</f>
        <v>0.65020831790563938</v>
      </c>
      <c r="Q64" s="2">
        <f>Q9*'Output-Calculation-sheet'!Q53/10^9</f>
        <v>0.70901119543012481</v>
      </c>
      <c r="R64" s="2">
        <f>R9*'Output-Calculation-sheet'!R53/10^9</f>
        <v>0.54429139960765116</v>
      </c>
      <c r="S64" s="2">
        <f>S9*'Output-Calculation-sheet'!S53/10^9</f>
        <v>0.51919131049132283</v>
      </c>
      <c r="T64" s="2">
        <f>T9*'Output-Calculation-sheet'!T53/10^9</f>
        <v>0.1686959340608753</v>
      </c>
      <c r="U64" s="2">
        <f>U9*'Output-Calculation-sheet'!U53/10^9</f>
        <v>0.16516814118060716</v>
      </c>
      <c r="V64" s="2">
        <f>V9*'Output-Calculation-sheet'!V53/10^9</f>
        <v>0.14007958778524085</v>
      </c>
      <c r="W64" s="2">
        <f>W9*'Output-Calculation-sheet'!W53/10^9</f>
        <v>7.2602485212455325E-2</v>
      </c>
      <c r="X64" s="2">
        <f>X9*'Output-Calculation-sheet'!X53/10^9</f>
        <v>0.13500337884766458</v>
      </c>
      <c r="Y64" s="2">
        <f>Y9*'Output-Calculation-sheet'!Y53/10^9</f>
        <v>6.6200593808548272E-2</v>
      </c>
      <c r="AA64" s="2">
        <f t="shared" si="4"/>
        <v>29.400741945075286</v>
      </c>
    </row>
    <row r="65" spans="1:27" x14ac:dyDescent="0.25">
      <c r="A65" s="2">
        <v>2033</v>
      </c>
      <c r="B65" s="2">
        <f>B10*'Output-Calculation-sheet'!B54/10^9</f>
        <v>7.7059314891670398</v>
      </c>
      <c r="C65" s="2">
        <f>C10*'Output-Calculation-sheet'!C54/10^9</f>
        <v>5.2098909560360793</v>
      </c>
      <c r="D65" s="2">
        <f>D10*'Output-Calculation-sheet'!D54/10^9</f>
        <v>1.8205243675273333</v>
      </c>
      <c r="E65" s="2">
        <f>E10*'Output-Calculation-sheet'!E54/10^9</f>
        <v>2.0498896192058376</v>
      </c>
      <c r="F65" s="2">
        <f>F10*'Output-Calculation-sheet'!F54/10^9</f>
        <v>0.83222010560094639</v>
      </c>
      <c r="G65" s="2">
        <f>G10*'Output-Calculation-sheet'!G54/10^9</f>
        <v>0.57139438072276116</v>
      </c>
      <c r="H65" s="2">
        <f>H10*'Output-Calculation-sheet'!H54/10^9</f>
        <v>1.4120956721556905</v>
      </c>
      <c r="I65" s="2">
        <f>I10*'Output-Calculation-sheet'!I54/10^9</f>
        <v>0.55638207698762931</v>
      </c>
      <c r="J65" s="2">
        <f>J10*'Output-Calculation-sheet'!J54/10^9</f>
        <v>0.66500067610236457</v>
      </c>
      <c r="K65" s="2">
        <f>K10*'Output-Calculation-sheet'!K54/10^9</f>
        <v>0.70946763166827909</v>
      </c>
      <c r="L65" s="2">
        <f>L10*'Output-Calculation-sheet'!L54/10^9</f>
        <v>0.83803048281782089</v>
      </c>
      <c r="M65" s="2">
        <f>M10*'Output-Calculation-sheet'!M54/10^9</f>
        <v>1.066194702643972</v>
      </c>
      <c r="N65" s="2">
        <f>N10*'Output-Calculation-sheet'!N54/10^9</f>
        <v>0.92073228520464145</v>
      </c>
      <c r="O65" s="2">
        <f>O10*'Output-Calculation-sheet'!O54/10^9</f>
        <v>1.0538396232581524</v>
      </c>
      <c r="P65" s="2">
        <f>P10*'Output-Calculation-sheet'!P54/10^9</f>
        <v>0.60029011071357574</v>
      </c>
      <c r="Q65" s="2">
        <f>Q10*'Output-Calculation-sheet'!Q54/10^9</f>
        <v>0.65504582292286406</v>
      </c>
      <c r="R65" s="2">
        <f>R10*'Output-Calculation-sheet'!R54/10^9</f>
        <v>0.52849041455019408</v>
      </c>
      <c r="S65" s="2">
        <f>S10*'Output-Calculation-sheet'!S54/10^9</f>
        <v>0.48004869173145376</v>
      </c>
      <c r="T65" s="2">
        <f>T10*'Output-Calculation-sheet'!T54/10^9</f>
        <v>0.17669764417120468</v>
      </c>
      <c r="U65" s="2">
        <f>U10*'Output-Calculation-sheet'!U54/10^9</f>
        <v>0.15257654120488884</v>
      </c>
      <c r="V65" s="2">
        <f>V10*'Output-Calculation-sheet'!V54/10^9</f>
        <v>0.19554261495569505</v>
      </c>
      <c r="W65" s="2">
        <f>W10*'Output-Calculation-sheet'!W54/10^9</f>
        <v>7.4450428200323174E-2</v>
      </c>
      <c r="X65" s="2">
        <f>X10*'Output-Calculation-sheet'!X54/10^9</f>
        <v>0.1226277876758852</v>
      </c>
      <c r="Y65" s="2">
        <f>Y10*'Output-Calculation-sheet'!Y54/10^9</f>
        <v>6.1276693019610806E-2</v>
      </c>
      <c r="AA65" s="2">
        <f t="shared" si="4"/>
        <v>28.458640818244252</v>
      </c>
    </row>
    <row r="66" spans="1:27" x14ac:dyDescent="0.25">
      <c r="A66" s="2">
        <v>2034</v>
      </c>
      <c r="B66" s="2">
        <f>B11*'Output-Calculation-sheet'!B55/10^9</f>
        <v>6.6583173052236182</v>
      </c>
      <c r="C66" s="2">
        <f>C11*'Output-Calculation-sheet'!C55/10^9</f>
        <v>4.3918899895555095</v>
      </c>
      <c r="D66" s="2">
        <f>D11*'Output-Calculation-sheet'!D55/10^9</f>
        <v>1.3927159128847093</v>
      </c>
      <c r="E66" s="2">
        <f>E11*'Output-Calculation-sheet'!E55/10^9</f>
        <v>1.686486475785496</v>
      </c>
      <c r="F66" s="2">
        <f>F11*'Output-Calculation-sheet'!F55/10^9</f>
        <v>0.64813817214006431</v>
      </c>
      <c r="G66" s="2">
        <f>G11*'Output-Calculation-sheet'!G55/10^9</f>
        <v>0.4632771278197832</v>
      </c>
      <c r="H66" s="2">
        <f>H11*'Output-Calculation-sheet'!H55/10^9</f>
        <v>1.1843944949333363</v>
      </c>
      <c r="I66" s="2">
        <f>I11*'Output-Calculation-sheet'!I55/10^9</f>
        <v>0.45303281308478255</v>
      </c>
      <c r="J66" s="2">
        <f>J11*'Output-Calculation-sheet'!J55/10^9</f>
        <v>0.46587416417078709</v>
      </c>
      <c r="K66" s="2">
        <f>K11*'Output-Calculation-sheet'!K55/10^9</f>
        <v>0.55721151516156719</v>
      </c>
      <c r="L66" s="2">
        <f>L11*'Output-Calculation-sheet'!L55/10^9</f>
        <v>0.59009120765224043</v>
      </c>
      <c r="M66" s="2">
        <f>M11*'Output-Calculation-sheet'!M55/10^9</f>
        <v>0.85806738277897976</v>
      </c>
      <c r="N66" s="2">
        <f>N11*'Output-Calculation-sheet'!N55/10^9</f>
        <v>0.74972206983578216</v>
      </c>
      <c r="O66" s="2">
        <f>O11*'Output-Calculation-sheet'!O55/10^9</f>
        <v>0.88476615487372534</v>
      </c>
      <c r="P66" s="2">
        <f>P11*'Output-Calculation-sheet'!P55/10^9</f>
        <v>0.51536430412071565</v>
      </c>
      <c r="Q66" s="2">
        <f>Q11*'Output-Calculation-sheet'!Q55/10^9</f>
        <v>0.56130179848223993</v>
      </c>
      <c r="R66" s="2">
        <f>R11*'Output-Calculation-sheet'!R55/10^9</f>
        <v>0.41740309584197505</v>
      </c>
      <c r="S66" s="2">
        <f>S11*'Output-Calculation-sheet'!S55/10^9</f>
        <v>0.41071451616390298</v>
      </c>
      <c r="T66" s="2">
        <f>T11*'Output-Calculation-sheet'!T55/10^9</f>
        <v>0.13083765230346012</v>
      </c>
      <c r="U66" s="2">
        <f>U11*'Output-Calculation-sheet'!U55/10^9</f>
        <v>0.13304463718218054</v>
      </c>
      <c r="V66" s="2">
        <f>V11*'Output-Calculation-sheet'!V55/10^9</f>
        <v>0.12412245001622664</v>
      </c>
      <c r="W66" s="2">
        <f>W11*'Output-Calculation-sheet'!W55/10^9</f>
        <v>5.619985120249197E-2</v>
      </c>
      <c r="X66" s="2">
        <f>X11*'Output-Calculation-sheet'!X55/10^9</f>
        <v>0.10570189536565677</v>
      </c>
      <c r="Y66" s="2">
        <f>Y11*'Output-Calculation-sheet'!Y55/10^9</f>
        <v>5.5148939009094608E-2</v>
      </c>
      <c r="AA66" s="2">
        <f t="shared" si="4"/>
        <v>23.493823925588327</v>
      </c>
    </row>
    <row r="67" spans="1:27" x14ac:dyDescent="0.25">
      <c r="A67" s="2">
        <v>2035</v>
      </c>
      <c r="B67" s="2">
        <f>B12*'Output-Calculation-sheet'!B56/10^9</f>
        <v>5.2311591507747242</v>
      </c>
      <c r="C67" s="2">
        <f>C12*'Output-Calculation-sheet'!C56/10^9</f>
        <v>3.2991623594516093</v>
      </c>
      <c r="D67" s="2">
        <f>D12*'Output-Calculation-sheet'!D56/10^9</f>
        <v>1.0894624500473529</v>
      </c>
      <c r="E67" s="2">
        <f>E12*'Output-Calculation-sheet'!E56/10^9</f>
        <v>1.4782568396630795</v>
      </c>
      <c r="F67" s="2">
        <f>F12*'Output-Calculation-sheet'!F56/10^9</f>
        <v>0.53988925146867661</v>
      </c>
      <c r="G67" s="2">
        <f>G12*'Output-Calculation-sheet'!G56/10^9</f>
        <v>0.37820810000107757</v>
      </c>
      <c r="H67" s="2">
        <f>H12*'Output-Calculation-sheet'!H56/10^9</f>
        <v>0.91279896709005504</v>
      </c>
      <c r="I67" s="2">
        <f>I12*'Output-Calculation-sheet'!I56/10^9</f>
        <v>0.36737104340455368</v>
      </c>
      <c r="J67" s="2">
        <f>J12*'Output-Calculation-sheet'!J56/10^9</f>
        <v>0.36393542473613782</v>
      </c>
      <c r="K67" s="2">
        <f>K12*'Output-Calculation-sheet'!K56/10^9</f>
        <v>0.43831143608878931</v>
      </c>
      <c r="L67" s="2">
        <f>L12*'Output-Calculation-sheet'!L56/10^9</f>
        <v>0.44031530122673057</v>
      </c>
      <c r="M67" s="2">
        <f>M12*'Output-Calculation-sheet'!M56/10^9</f>
        <v>0.66787539629466763</v>
      </c>
      <c r="N67" s="2">
        <f>N12*'Output-Calculation-sheet'!N56/10^9</f>
        <v>0.57349877645398162</v>
      </c>
      <c r="O67" s="2">
        <f>O12*'Output-Calculation-sheet'!O56/10^9</f>
        <v>0.66340553236487099</v>
      </c>
      <c r="P67" s="2">
        <f>P12*'Output-Calculation-sheet'!P56/10^9</f>
        <v>0.42451190072563794</v>
      </c>
      <c r="Q67" s="2">
        <f>Q12*'Output-Calculation-sheet'!Q56/10^9</f>
        <v>0.43655432405843048</v>
      </c>
      <c r="R67" s="2">
        <f>R12*'Output-Calculation-sheet'!R56/10^9</f>
        <v>0.3323622201999813</v>
      </c>
      <c r="S67" s="2">
        <f>S12*'Output-Calculation-sheet'!S56/10^9</f>
        <v>0.31672179149910984</v>
      </c>
      <c r="T67" s="2">
        <f>T12*'Output-Calculation-sheet'!T56/10^9</f>
        <v>0.10079046341722966</v>
      </c>
      <c r="U67" s="2">
        <f>U12*'Output-Calculation-sheet'!U56/10^9</f>
        <v>0.10525170954490512</v>
      </c>
      <c r="V67" s="2">
        <f>V12*'Output-Calculation-sheet'!V56/10^9</f>
        <v>8.0851590288976732E-2</v>
      </c>
      <c r="W67" s="2">
        <f>W12*'Output-Calculation-sheet'!W56/10^9</f>
        <v>4.8780926509860108E-2</v>
      </c>
      <c r="X67" s="2">
        <f>X12*'Output-Calculation-sheet'!X56/10^9</f>
        <v>8.2941955638409295E-2</v>
      </c>
      <c r="Y67" s="2">
        <f>Y12*'Output-Calculation-sheet'!Y56/10^9</f>
        <v>4.7125322501363316E-2</v>
      </c>
      <c r="AA67" s="2">
        <f t="shared" si="4"/>
        <v>18.419542233450205</v>
      </c>
    </row>
    <row r="68" spans="1:27" x14ac:dyDescent="0.25">
      <c r="B68" s="2">
        <f>SUM(B60:B67)</f>
        <v>52.761216518428249</v>
      </c>
      <c r="C68" s="2">
        <f t="shared" ref="C68:Y68" si="5">SUM(C60:C67)</f>
        <v>33.254656224406666</v>
      </c>
      <c r="D68" s="2">
        <f t="shared" si="5"/>
        <v>11.48708891044533</v>
      </c>
      <c r="E68" s="2">
        <f t="shared" si="5"/>
        <v>13.805001382962534</v>
      </c>
      <c r="F68" s="2">
        <f t="shared" si="5"/>
        <v>5.3560615259700173</v>
      </c>
      <c r="G68" s="2">
        <f t="shared" si="5"/>
        <v>3.766098925725557</v>
      </c>
      <c r="H68" s="2">
        <f t="shared" si="5"/>
        <v>9.7790363540829564</v>
      </c>
      <c r="I68" s="2">
        <f t="shared" si="5"/>
        <v>3.6819700579644694</v>
      </c>
      <c r="J68" s="2">
        <f t="shared" si="5"/>
        <v>3.8983448851840512</v>
      </c>
      <c r="K68" s="2">
        <f t="shared" si="5"/>
        <v>4.6109823917342823</v>
      </c>
      <c r="L68" s="2">
        <f t="shared" si="5"/>
        <v>4.9084229939744253</v>
      </c>
      <c r="M68" s="2">
        <f t="shared" si="5"/>
        <v>7.4365033389325985</v>
      </c>
      <c r="N68" s="2">
        <f t="shared" si="5"/>
        <v>6.3433487489477072</v>
      </c>
      <c r="O68" s="2">
        <f t="shared" si="5"/>
        <v>6.8621834191540625</v>
      </c>
      <c r="P68" s="2">
        <f t="shared" si="5"/>
        <v>4.1413955641113596</v>
      </c>
      <c r="Q68" s="2">
        <f t="shared" si="5"/>
        <v>4.4803797426421959</v>
      </c>
      <c r="R68" s="2">
        <f t="shared" si="5"/>
        <v>3.4764880598036401</v>
      </c>
      <c r="S68" s="2">
        <f t="shared" si="5"/>
        <v>3.2836003070081459</v>
      </c>
      <c r="T68" s="2">
        <f t="shared" si="5"/>
        <v>1.0893386502684523</v>
      </c>
      <c r="U68" s="2">
        <f t="shared" si="5"/>
        <v>1.0504021339153975</v>
      </c>
      <c r="V68" s="2">
        <f t="shared" si="5"/>
        <v>0.96848670403123238</v>
      </c>
      <c r="W68" s="2">
        <f t="shared" si="5"/>
        <v>0.46904391027887032</v>
      </c>
      <c r="X68" s="2">
        <f t="shared" si="5"/>
        <v>0.85870943841861069</v>
      </c>
      <c r="Y68" s="2">
        <f t="shared" si="5"/>
        <v>0.42707072954347447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135.6043976973136</v>
      </c>
      <c r="L71" s="2">
        <f>L5/'Output-Calculation-sheet'!L4*'Output-Calculation-sheet'!L58</f>
        <v>147.34306962417196</v>
      </c>
      <c r="M71" s="2">
        <f>M5/'Output-Calculation-sheet'!M4*'Output-Calculation-sheet'!M58</f>
        <v>724.19068254094077</v>
      </c>
      <c r="N71" s="2">
        <f>N5/'Output-Calculation-sheet'!N4*'Output-Calculation-sheet'!N58</f>
        <v>103.77632787385691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261.16580761078791</v>
      </c>
      <c r="S71" s="2">
        <f>S5/'Output-Calculation-sheet'!S4*'Output-Calculation-sheet'!S58</f>
        <v>0</v>
      </c>
      <c r="T71" s="2">
        <f>T5/'Output-Calculation-sheet'!T4*'Output-Calculation-sheet'!T58</f>
        <v>84.140207798387578</v>
      </c>
      <c r="U71" s="2">
        <f>U5/'Output-Calculation-sheet'!U4*'Output-Calculation-sheet'!U58</f>
        <v>0</v>
      </c>
      <c r="V71" s="2">
        <f>V5/'Output-Calculation-sheet'!V4*'Output-Calculation-sheet'!V58</f>
        <v>75.715666277562605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1.5319361594230214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137.77434214606464</v>
      </c>
      <c r="E72" s="2">
        <f>E6/'Output-Calculation-sheet'!E5*'Output-Calculation-sheet'!E59</f>
        <v>164.24077968350593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87.01996095755527</v>
      </c>
      <c r="I72" s="2">
        <f>I6/'Output-Calculation-sheet'!I5*'Output-Calculation-sheet'!I59</f>
        <v>0</v>
      </c>
      <c r="J72" s="2">
        <f>J6/'Output-Calculation-sheet'!J5*'Output-Calculation-sheet'!J59</f>
        <v>117.30951877537757</v>
      </c>
      <c r="K72" s="2">
        <f>K6/'Output-Calculation-sheet'!K5*'Output-Calculation-sheet'!K59</f>
        <v>287.48338012086231</v>
      </c>
      <c r="L72" s="2">
        <f>L6/'Output-Calculation-sheet'!L5*'Output-Calculation-sheet'!L59</f>
        <v>283.61148713233575</v>
      </c>
      <c r="M72" s="2">
        <f>M6/'Output-Calculation-sheet'!M5*'Output-Calculation-sheet'!M59</f>
        <v>1849.241157778765</v>
      </c>
      <c r="N72" s="2">
        <f>N6/'Output-Calculation-sheet'!N5*'Output-Calculation-sheet'!N59</f>
        <v>428.96938114264503</v>
      </c>
      <c r="O72" s="2">
        <f>O6/'Output-Calculation-sheet'!O5*'Output-Calculation-sheet'!O59</f>
        <v>0</v>
      </c>
      <c r="P72" s="2">
        <f>P6/'Output-Calculation-sheet'!P5*'Output-Calculation-sheet'!P59</f>
        <v>134.59176514215784</v>
      </c>
      <c r="Q72" s="2">
        <f>Q6/'Output-Calculation-sheet'!Q5*'Output-Calculation-sheet'!Q59</f>
        <v>0</v>
      </c>
      <c r="R72" s="2">
        <f>R6/'Output-Calculation-sheet'!R5*'Output-Calculation-sheet'!R59</f>
        <v>448.10532140341002</v>
      </c>
      <c r="S72" s="2">
        <f>S6/'Output-Calculation-sheet'!S5*'Output-Calculation-sheet'!S59</f>
        <v>0</v>
      </c>
      <c r="T72" s="2">
        <f>T6/'Output-Calculation-sheet'!T5*'Output-Calculation-sheet'!T59</f>
        <v>150.23246454356794</v>
      </c>
      <c r="U72" s="2">
        <f>U6/'Output-Calculation-sheet'!U5*'Output-Calculation-sheet'!U59</f>
        <v>28.661354155086787</v>
      </c>
      <c r="V72" s="2">
        <f>V6/'Output-Calculation-sheet'!V5*'Output-Calculation-sheet'!V59</f>
        <v>114.00811457872166</v>
      </c>
      <c r="W72" s="2">
        <f>W6/'Output-Calculation-sheet'!W5*'Output-Calculation-sheet'!W59</f>
        <v>0</v>
      </c>
      <c r="X72" s="2">
        <f>X6/'Output-Calculation-sheet'!X5*'Output-Calculation-sheet'!X59</f>
        <v>12.197070129186132</v>
      </c>
      <c r="Y72" s="2">
        <f>Y6/'Output-Calculation-sheet'!Y5*'Output-Calculation-sheet'!Y59</f>
        <v>0</v>
      </c>
      <c r="AA72" s="2">
        <f t="shared" ref="AA72:AA78" si="6">SUM(B72:Y72)/1000</f>
        <v>4.2434460976892412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622.82716209865191</v>
      </c>
      <c r="E73" s="2">
        <f>E7/'Output-Calculation-sheet'!E6*'Output-Calculation-sheet'!E60</f>
        <v>462.75364140365741</v>
      </c>
      <c r="F73" s="2">
        <f>F7/'Output-Calculation-sheet'!F6*'Output-Calculation-sheet'!F60</f>
        <v>0</v>
      </c>
      <c r="G73" s="2">
        <f>G7/'Output-Calculation-sheet'!G6*'Output-Calculation-sheet'!G60</f>
        <v>167.17392089370773</v>
      </c>
      <c r="H73" s="2">
        <f>H7/'Output-Calculation-sheet'!H6*'Output-Calculation-sheet'!H60</f>
        <v>604.82088812316829</v>
      </c>
      <c r="I73" s="2">
        <f>I7/'Output-Calculation-sheet'!I6*'Output-Calculation-sheet'!I60</f>
        <v>49.103345341420223</v>
      </c>
      <c r="J73" s="2">
        <f>J7/'Output-Calculation-sheet'!J6*'Output-Calculation-sheet'!J60</f>
        <v>282.94459041750071</v>
      </c>
      <c r="K73" s="2">
        <f>K7/'Output-Calculation-sheet'!K6*'Output-Calculation-sheet'!K60</f>
        <v>510.87422593512542</v>
      </c>
      <c r="L73" s="2">
        <f>L7/'Output-Calculation-sheet'!L6*'Output-Calculation-sheet'!L60</f>
        <v>447.80534520651292</v>
      </c>
      <c r="M73" s="2">
        <f>M7/'Output-Calculation-sheet'!M6*'Output-Calculation-sheet'!M60</f>
        <v>2433.8754772540838</v>
      </c>
      <c r="N73" s="2">
        <f>N7/'Output-Calculation-sheet'!N6*'Output-Calculation-sheet'!N60</f>
        <v>1057.9501274123288</v>
      </c>
      <c r="O73" s="2">
        <f>O7/'Output-Calculation-sheet'!O6*'Output-Calculation-sheet'!O60</f>
        <v>0</v>
      </c>
      <c r="P73" s="2">
        <f>P7/'Output-Calculation-sheet'!P6*'Output-Calculation-sheet'!P60</f>
        <v>332.60981024403947</v>
      </c>
      <c r="Q73" s="2">
        <f>Q7/'Output-Calculation-sheet'!Q6*'Output-Calculation-sheet'!Q60</f>
        <v>89.96634202599671</v>
      </c>
      <c r="R73" s="2">
        <f>R7/'Output-Calculation-sheet'!R6*'Output-Calculation-sheet'!R60</f>
        <v>650.39323096293458</v>
      </c>
      <c r="S73" s="2">
        <f>S7/'Output-Calculation-sheet'!S6*'Output-Calculation-sheet'!S60</f>
        <v>38.252047965043033</v>
      </c>
      <c r="T73" s="2">
        <f>T7/'Output-Calculation-sheet'!T6*'Output-Calculation-sheet'!T60</f>
        <v>219.48451689445488</v>
      </c>
      <c r="U73" s="2">
        <f>U7/'Output-Calculation-sheet'!U6*'Output-Calculation-sheet'!U60</f>
        <v>71.75406471060036</v>
      </c>
      <c r="V73" s="2">
        <f>V7/'Output-Calculation-sheet'!V6*'Output-Calculation-sheet'!V60</f>
        <v>159.82380328425631</v>
      </c>
      <c r="W73" s="2">
        <f>W7/'Output-Calculation-sheet'!W6*'Output-Calculation-sheet'!W60</f>
        <v>0</v>
      </c>
      <c r="X73" s="2">
        <f>X7/'Output-Calculation-sheet'!X6*'Output-Calculation-sheet'!X60</f>
        <v>70.887148173574317</v>
      </c>
      <c r="Y73" s="2">
        <f>Y7/'Output-Calculation-sheet'!Y6*'Output-Calculation-sheet'!Y60</f>
        <v>0</v>
      </c>
      <c r="AA73" s="2">
        <f t="shared" si="6"/>
        <v>8.2732996883470573</v>
      </c>
    </row>
    <row r="74" spans="1:27" x14ac:dyDescent="0.25">
      <c r="A74" s="2">
        <v>2031</v>
      </c>
      <c r="B74" s="2">
        <f>B8/'Output-Calculation-sheet'!B7*'Output-Calculation-sheet'!B61</f>
        <v>480.59050641304026</v>
      </c>
      <c r="C74" s="2">
        <f>C8/'Output-Calculation-sheet'!C7*'Output-Calculation-sheet'!C61</f>
        <v>0</v>
      </c>
      <c r="D74" s="2">
        <f>D8/'Output-Calculation-sheet'!D7*'Output-Calculation-sheet'!D61</f>
        <v>786.44212854429702</v>
      </c>
      <c r="E74" s="2">
        <f>E8/'Output-Calculation-sheet'!E7*'Output-Calculation-sheet'!E61</f>
        <v>583.66085934449632</v>
      </c>
      <c r="F74" s="2">
        <f>F8/'Output-Calculation-sheet'!F7*'Output-Calculation-sheet'!F61</f>
        <v>0</v>
      </c>
      <c r="G74" s="2">
        <f>G8/'Output-Calculation-sheet'!G7*'Output-Calculation-sheet'!G61</f>
        <v>265.75736019278258</v>
      </c>
      <c r="H74" s="2">
        <f>H8/'Output-Calculation-sheet'!H7*'Output-Calculation-sheet'!H61</f>
        <v>1276.3461241400621</v>
      </c>
      <c r="I74" s="2">
        <f>I8/'Output-Calculation-sheet'!I7*'Output-Calculation-sheet'!I61</f>
        <v>93.697091896958568</v>
      </c>
      <c r="J74" s="2">
        <f>J8/'Output-Calculation-sheet'!J7*'Output-Calculation-sheet'!J61</f>
        <v>390.64333794315149</v>
      </c>
      <c r="K74" s="2">
        <f>K8/'Output-Calculation-sheet'!K7*'Output-Calculation-sheet'!K61</f>
        <v>656.05382472152735</v>
      </c>
      <c r="L74" s="2">
        <f>L8/'Output-Calculation-sheet'!L7*'Output-Calculation-sheet'!L61</f>
        <v>569.18126059795429</v>
      </c>
      <c r="M74" s="2">
        <f>M8/'Output-Calculation-sheet'!M7*'Output-Calculation-sheet'!M61</f>
        <v>2850.5240326782473</v>
      </c>
      <c r="N74" s="2">
        <f>N8/'Output-Calculation-sheet'!N7*'Output-Calculation-sheet'!N61</f>
        <v>1607.8382598219025</v>
      </c>
      <c r="O74" s="2">
        <f>O8/'Output-Calculation-sheet'!O7*'Output-Calculation-sheet'!O61</f>
        <v>0</v>
      </c>
      <c r="P74" s="2">
        <f>P8/'Output-Calculation-sheet'!P7*'Output-Calculation-sheet'!P61</f>
        <v>454.41554344376601</v>
      </c>
      <c r="Q74" s="2">
        <f>Q8/'Output-Calculation-sheet'!Q7*'Output-Calculation-sheet'!Q61</f>
        <v>119.79944330262992</v>
      </c>
      <c r="R74" s="2">
        <f>R8/'Output-Calculation-sheet'!R7*'Output-Calculation-sheet'!R61</f>
        <v>790.2712535407735</v>
      </c>
      <c r="S74" s="2">
        <f>S8/'Output-Calculation-sheet'!S7*'Output-Calculation-sheet'!S61</f>
        <v>139.8437461162292</v>
      </c>
      <c r="T74" s="2">
        <f>T8/'Output-Calculation-sheet'!T7*'Output-Calculation-sheet'!T61</f>
        <v>267.64940387728819</v>
      </c>
      <c r="U74" s="2">
        <f>U8/'Output-Calculation-sheet'!U7*'Output-Calculation-sheet'!U61</f>
        <v>106.0457683049307</v>
      </c>
      <c r="V74" s="2">
        <f>V8/'Output-Calculation-sheet'!V7*'Output-Calculation-sheet'!V61</f>
        <v>186.26759299907422</v>
      </c>
      <c r="W74" s="2">
        <f>W8/'Output-Calculation-sheet'!W7*'Output-Calculation-sheet'!W61</f>
        <v>4.4317667605907225</v>
      </c>
      <c r="X74" s="2">
        <f>X8/'Output-Calculation-sheet'!X7*'Output-Calculation-sheet'!X61</f>
        <v>159.17371926686832</v>
      </c>
      <c r="Y74" s="2">
        <f>Y8/'Output-Calculation-sheet'!Y7*'Output-Calculation-sheet'!Y61</f>
        <v>0</v>
      </c>
      <c r="AA74" s="2">
        <f t="shared" si="6"/>
        <v>11.78863302390657</v>
      </c>
    </row>
    <row r="75" spans="1:27" x14ac:dyDescent="0.25">
      <c r="A75" s="2">
        <v>2032</v>
      </c>
      <c r="B75" s="2">
        <f>B9/'Output-Calculation-sheet'!B8*'Output-Calculation-sheet'!B62</f>
        <v>1216.120557362301</v>
      </c>
      <c r="C75" s="2">
        <f>C9/'Output-Calculation-sheet'!C8*'Output-Calculation-sheet'!C62</f>
        <v>0</v>
      </c>
      <c r="D75" s="2">
        <f>D9/'Output-Calculation-sheet'!D8*'Output-Calculation-sheet'!D62</f>
        <v>994.7905063467623</v>
      </c>
      <c r="E75" s="2">
        <f>E9/'Output-Calculation-sheet'!E8*'Output-Calculation-sheet'!E62</f>
        <v>699.54780069090316</v>
      </c>
      <c r="F75" s="2">
        <f>F9/'Output-Calculation-sheet'!F8*'Output-Calculation-sheet'!F62</f>
        <v>0</v>
      </c>
      <c r="G75" s="2">
        <f>G9/'Output-Calculation-sheet'!G8*'Output-Calculation-sheet'!G62</f>
        <v>323.21371516857704</v>
      </c>
      <c r="H75" s="2">
        <f>H9/'Output-Calculation-sheet'!H8*'Output-Calculation-sheet'!H62</f>
        <v>2281.7979673373761</v>
      </c>
      <c r="I75" s="2">
        <f>I9/'Output-Calculation-sheet'!I8*'Output-Calculation-sheet'!I62</f>
        <v>138.20506969809941</v>
      </c>
      <c r="J75" s="2">
        <f>J9/'Output-Calculation-sheet'!J8*'Output-Calculation-sheet'!J62</f>
        <v>452.97555196050001</v>
      </c>
      <c r="K75" s="2">
        <f>K9/'Output-Calculation-sheet'!K8*'Output-Calculation-sheet'!K62</f>
        <v>710.41122625706112</v>
      </c>
      <c r="L75" s="2">
        <f>L9/'Output-Calculation-sheet'!L8*'Output-Calculation-sheet'!L62</f>
        <v>616.8908557715506</v>
      </c>
      <c r="M75" s="2">
        <f>M9/'Output-Calculation-sheet'!M8*'Output-Calculation-sheet'!M62</f>
        <v>2970.1882716752152</v>
      </c>
      <c r="N75" s="2">
        <f>N9/'Output-Calculation-sheet'!N8*'Output-Calculation-sheet'!N62</f>
        <v>1919.9508760660547</v>
      </c>
      <c r="O75" s="2">
        <f>O9/'Output-Calculation-sheet'!O8*'Output-Calculation-sheet'!O62</f>
        <v>0</v>
      </c>
      <c r="P75" s="2">
        <f>P9/'Output-Calculation-sheet'!P8*'Output-Calculation-sheet'!P62</f>
        <v>529.82130581675858</v>
      </c>
      <c r="Q75" s="2">
        <f>Q9/'Output-Calculation-sheet'!Q8*'Output-Calculation-sheet'!Q62</f>
        <v>187.91054309768649</v>
      </c>
      <c r="R75" s="2">
        <f>R9/'Output-Calculation-sheet'!R8*'Output-Calculation-sheet'!R62</f>
        <v>843.48062161917403</v>
      </c>
      <c r="S75" s="2">
        <f>S9/'Output-Calculation-sheet'!S8*'Output-Calculation-sheet'!S62</f>
        <v>244.22364119174915</v>
      </c>
      <c r="T75" s="2">
        <f>T9/'Output-Calculation-sheet'!T8*'Output-Calculation-sheet'!T62</f>
        <v>282.39470403576405</v>
      </c>
      <c r="U75" s="2">
        <f>U9/'Output-Calculation-sheet'!U8*'Output-Calculation-sheet'!U62</f>
        <v>131.3708556835137</v>
      </c>
      <c r="V75" s="2">
        <f>V9/'Output-Calculation-sheet'!V8*'Output-Calculation-sheet'!V62</f>
        <v>195.93354422233384</v>
      </c>
      <c r="W75" s="2">
        <f>W9/'Output-Calculation-sheet'!W8*'Output-Calculation-sheet'!W62</f>
        <v>10.675282563851608</v>
      </c>
      <c r="X75" s="2">
        <f>X9/'Output-Calculation-sheet'!X8*'Output-Calculation-sheet'!X62</f>
        <v>281.42469189724278</v>
      </c>
      <c r="Y75" s="2">
        <f>Y9/'Output-Calculation-sheet'!Y8*'Output-Calculation-sheet'!Y62</f>
        <v>0</v>
      </c>
      <c r="AA75" s="2">
        <f t="shared" si="6"/>
        <v>15.031327588462474</v>
      </c>
    </row>
    <row r="76" spans="1:27" x14ac:dyDescent="0.25">
      <c r="A76" s="2">
        <v>2033</v>
      </c>
      <c r="B76" s="2">
        <f>B10/'Output-Calculation-sheet'!B9*'Output-Calculation-sheet'!B63</f>
        <v>5394.5246639425441</v>
      </c>
      <c r="C76" s="2">
        <f>C10/'Output-Calculation-sheet'!C9*'Output-Calculation-sheet'!C63</f>
        <v>5097.7989975848441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3521.6793445534904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92.311284182888016</v>
      </c>
      <c r="L76" s="2">
        <f>L10/'Output-Calculation-sheet'!L9*'Output-Calculation-sheet'!L63</f>
        <v>0</v>
      </c>
      <c r="M76" s="2">
        <f>M10/'Output-Calculation-sheet'!M9*'Output-Calculation-sheet'!M63</f>
        <v>2398.2842550991363</v>
      </c>
      <c r="N76" s="2">
        <f>N10/'Output-Calculation-sheet'!N9*'Output-Calculation-sheet'!N63</f>
        <v>1372.2959158718684</v>
      </c>
      <c r="O76" s="2">
        <f>O10/'Output-Calculation-sheet'!O9*'Output-Calculation-sheet'!O63</f>
        <v>506.85878757193206</v>
      </c>
      <c r="P76" s="2">
        <f>P10/'Output-Calculation-sheet'!P9*'Output-Calculation-sheet'!P63</f>
        <v>470.43100997667733</v>
      </c>
      <c r="Q76" s="2">
        <f>Q10/'Output-Calculation-sheet'!Q9*'Output-Calculation-sheet'!Q63</f>
        <v>209.48872677165895</v>
      </c>
      <c r="R76" s="2">
        <f>R10/'Output-Calculation-sheet'!R9*'Output-Calculation-sheet'!R63</f>
        <v>362.25489619977009</v>
      </c>
      <c r="S76" s="2">
        <f>S10/'Output-Calculation-sheet'!S9*'Output-Calculation-sheet'!S63</f>
        <v>608.51265939769542</v>
      </c>
      <c r="T76" s="2">
        <f>T10/'Output-Calculation-sheet'!T9*'Output-Calculation-sheet'!T63</f>
        <v>24.659224345642574</v>
      </c>
      <c r="U76" s="2">
        <f>U10/'Output-Calculation-sheet'!U9*'Output-Calculation-sheet'!U63</f>
        <v>128.73734162334171</v>
      </c>
      <c r="V76" s="2">
        <f>V10/'Output-Calculation-sheet'!V9*'Output-Calculation-sheet'!V63</f>
        <v>9.8310998178193199</v>
      </c>
      <c r="W76" s="2">
        <f>W10/'Output-Calculation-sheet'!W9*'Output-Calculation-sheet'!W63</f>
        <v>0</v>
      </c>
      <c r="X76" s="2">
        <f>X10/'Output-Calculation-sheet'!X9*'Output-Calculation-sheet'!X63</f>
        <v>282.4113360570077</v>
      </c>
      <c r="Y76" s="2">
        <f>Y10/'Output-Calculation-sheet'!Y9*'Output-Calculation-sheet'!Y63</f>
        <v>5.357397562569548</v>
      </c>
      <c r="AA76" s="2">
        <f t="shared" si="6"/>
        <v>20.485436940558891</v>
      </c>
    </row>
    <row r="77" spans="1:27" x14ac:dyDescent="0.25">
      <c r="A77" s="2">
        <v>2034</v>
      </c>
      <c r="B77" s="2">
        <f>B11/'Output-Calculation-sheet'!B10*'Output-Calculation-sheet'!B64</f>
        <v>11026.82168443638</v>
      </c>
      <c r="C77" s="2">
        <f>C11/'Output-Calculation-sheet'!C10*'Output-Calculation-sheet'!C64</f>
        <v>5764.6736933598686</v>
      </c>
      <c r="D77" s="2">
        <f>D11/'Output-Calculation-sheet'!D10*'Output-Calculation-sheet'!D64</f>
        <v>1349.0685761821876</v>
      </c>
      <c r="E77" s="2">
        <f>E11/'Output-Calculation-sheet'!E10*'Output-Calculation-sheet'!E64</f>
        <v>1682.1047314454454</v>
      </c>
      <c r="F77" s="2">
        <f>F11/'Output-Calculation-sheet'!F10*'Output-Calculation-sheet'!F64</f>
        <v>104.566161255978</v>
      </c>
      <c r="G77" s="2">
        <f>G11/'Output-Calculation-sheet'!G10*'Output-Calculation-sheet'!G64</f>
        <v>714.99850178450458</v>
      </c>
      <c r="H77" s="2">
        <f>H11/'Output-Calculation-sheet'!H10*'Output-Calculation-sheet'!H64</f>
        <v>3577.5463393396817</v>
      </c>
      <c r="I77" s="2">
        <f>I11/'Output-Calculation-sheet'!I10*'Output-Calculation-sheet'!I64</f>
        <v>420.18197830737671</v>
      </c>
      <c r="J77" s="2">
        <f>J11/'Output-Calculation-sheet'!J10*'Output-Calculation-sheet'!J64</f>
        <v>294.27883112971909</v>
      </c>
      <c r="K77" s="2">
        <f>K11/'Output-Calculation-sheet'!K10*'Output-Calculation-sheet'!K64</f>
        <v>639.91790608559916</v>
      </c>
      <c r="L77" s="2">
        <f>L11/'Output-Calculation-sheet'!L10*'Output-Calculation-sheet'!L64</f>
        <v>263.398505437766</v>
      </c>
      <c r="M77" s="2">
        <f>M11/'Output-Calculation-sheet'!M10*'Output-Calculation-sheet'!M64</f>
        <v>2555.3301842482938</v>
      </c>
      <c r="N77" s="2">
        <f>N11/'Output-Calculation-sheet'!N10*'Output-Calculation-sheet'!N64</f>
        <v>1799.1124022948914</v>
      </c>
      <c r="O77" s="2">
        <f>O11/'Output-Calculation-sheet'!O10*'Output-Calculation-sheet'!O64</f>
        <v>655.1955482397392</v>
      </c>
      <c r="P77" s="2">
        <f>P11/'Output-Calculation-sheet'!P10*'Output-Calculation-sheet'!P64</f>
        <v>797.70147675436851</v>
      </c>
      <c r="Q77" s="2">
        <f>Q11/'Output-Calculation-sheet'!Q10*'Output-Calculation-sheet'!Q64</f>
        <v>561.6776960439679</v>
      </c>
      <c r="R77" s="2">
        <f>R11/'Output-Calculation-sheet'!R10*'Output-Calculation-sheet'!R64</f>
        <v>679.54419323092588</v>
      </c>
      <c r="S77" s="2">
        <f>S11/'Output-Calculation-sheet'!S10*'Output-Calculation-sheet'!S64</f>
        <v>904.71109779242863</v>
      </c>
      <c r="T77" s="2">
        <f>T11/'Output-Calculation-sheet'!T10*'Output-Calculation-sheet'!T64</f>
        <v>187.29710849092064</v>
      </c>
      <c r="U77" s="2">
        <f>U11/'Output-Calculation-sheet'!U10*'Output-Calculation-sheet'!U64</f>
        <v>198.7872594600625</v>
      </c>
      <c r="V77" s="2">
        <f>V11/'Output-Calculation-sheet'!V10*'Output-Calculation-sheet'!V64</f>
        <v>99.065443742202348</v>
      </c>
      <c r="W77" s="2">
        <f>W11/'Output-Calculation-sheet'!W10*'Output-Calculation-sheet'!W64</f>
        <v>20.927909650234412</v>
      </c>
      <c r="X77" s="2">
        <f>X11/'Output-Calculation-sheet'!X10*'Output-Calculation-sheet'!X64</f>
        <v>255.79403104503896</v>
      </c>
      <c r="Y77" s="2">
        <f>Y11/'Output-Calculation-sheet'!Y10*'Output-Calculation-sheet'!Y64</f>
        <v>62.207093259595759</v>
      </c>
      <c r="AA77" s="2">
        <f t="shared" si="6"/>
        <v>34.614908353017185</v>
      </c>
    </row>
    <row r="78" spans="1:27" x14ac:dyDescent="0.25">
      <c r="A78" s="2">
        <v>2035</v>
      </c>
      <c r="B78" s="2">
        <f>B12/'Output-Calculation-sheet'!B11*'Output-Calculation-sheet'!B65</f>
        <v>8595.5432969723424</v>
      </c>
      <c r="C78" s="2">
        <f>C12/'Output-Calculation-sheet'!C11*'Output-Calculation-sheet'!C65</f>
        <v>6661.3113290616502</v>
      </c>
      <c r="D78" s="2">
        <f>D12/'Output-Calculation-sheet'!D11*'Output-Calculation-sheet'!D65</f>
        <v>1148.2165345496651</v>
      </c>
      <c r="E78" s="2">
        <f>E12/'Output-Calculation-sheet'!E11*'Output-Calculation-sheet'!E65</f>
        <v>1989.6612885509714</v>
      </c>
      <c r="F78" s="2">
        <f>F12/'Output-Calculation-sheet'!F11*'Output-Calculation-sheet'!F65</f>
        <v>254.61786551826265</v>
      </c>
      <c r="G78" s="2">
        <f>G12/'Output-Calculation-sheet'!G11*'Output-Calculation-sheet'!G65</f>
        <v>504.22575225438567</v>
      </c>
      <c r="H78" s="2">
        <f>H12/'Output-Calculation-sheet'!H11*'Output-Calculation-sheet'!H65</f>
        <v>2734.1960419624002</v>
      </c>
      <c r="I78" s="2">
        <f>I12/'Output-Calculation-sheet'!I11*'Output-Calculation-sheet'!I65</f>
        <v>333.94413628445926</v>
      </c>
      <c r="J78" s="2">
        <f>J12/'Output-Calculation-sheet'!J11*'Output-Calculation-sheet'!J65</f>
        <v>483.35171213474615</v>
      </c>
      <c r="K78" s="2">
        <f>K12/'Output-Calculation-sheet'!K11*'Output-Calculation-sheet'!K65</f>
        <v>605.76301983299254</v>
      </c>
      <c r="L78" s="2">
        <f>L12/'Output-Calculation-sheet'!L11*'Output-Calculation-sheet'!L65</f>
        <v>513.86377418503946</v>
      </c>
      <c r="M78" s="2">
        <f>M12/'Output-Calculation-sheet'!M11*'Output-Calculation-sheet'!M65</f>
        <v>1992.2964667175027</v>
      </c>
      <c r="N78" s="2">
        <f>N12/'Output-Calculation-sheet'!N11*'Output-Calculation-sheet'!N65</f>
        <v>1413.1396550498107</v>
      </c>
      <c r="O78" s="2">
        <f>O12/'Output-Calculation-sheet'!O11*'Output-Calculation-sheet'!O65</f>
        <v>793.32832146173143</v>
      </c>
      <c r="P78" s="2">
        <f>P12/'Output-Calculation-sheet'!P11*'Output-Calculation-sheet'!P65</f>
        <v>693.86627418341936</v>
      </c>
      <c r="Q78" s="2">
        <f>Q12/'Output-Calculation-sheet'!Q11*'Output-Calculation-sheet'!Q65</f>
        <v>477.65930269272764</v>
      </c>
      <c r="R78" s="2">
        <f>R12/'Output-Calculation-sheet'!R11*'Output-Calculation-sheet'!R65</f>
        <v>646.59728447952943</v>
      </c>
      <c r="S78" s="2">
        <f>S12/'Output-Calculation-sheet'!S11*'Output-Calculation-sheet'!S65</f>
        <v>673.78328690187834</v>
      </c>
      <c r="T78" s="2">
        <f>T12/'Output-Calculation-sheet'!T11*'Output-Calculation-sheet'!T65</f>
        <v>223.04408618940604</v>
      </c>
      <c r="U78" s="2">
        <f>U12/'Output-Calculation-sheet'!U11*'Output-Calculation-sheet'!U65</f>
        <v>152.59462731460485</v>
      </c>
      <c r="V78" s="2">
        <f>V12/'Output-Calculation-sheet'!V11*'Output-Calculation-sheet'!V65</f>
        <v>125.23964325490729</v>
      </c>
      <c r="W78" s="2">
        <f>W12/'Output-Calculation-sheet'!W11*'Output-Calculation-sheet'!W65</f>
        <v>60.312544615582212</v>
      </c>
      <c r="X78" s="2">
        <f>X12/'Output-Calculation-sheet'!X11*'Output-Calculation-sheet'!X65</f>
        <v>195.03875769121092</v>
      </c>
      <c r="Y78" s="2">
        <f>Y12/'Output-Calculation-sheet'!Y11*'Output-Calculation-sheet'!Y65</f>
        <v>53.363154133827926</v>
      </c>
      <c r="AA78" s="2">
        <f t="shared" si="6"/>
        <v>31.324958155993059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598.0290537971506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116.18095680896977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0.71421001060612033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503.7289141349064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25.843907991386789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97.86097656116192</v>
      </c>
      <c r="P88" s="2">
        <f>P11/'Output-Calculation-sheet'!P10*'Output-Calculation-sheet'!P73</f>
        <v>0</v>
      </c>
      <c r="Q88" s="2">
        <f>Q11/'Output-Calculation-sheet'!Q10*'Output-Calculation-sheet'!Q73</f>
        <v>15.313331771421463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4.8858884987480335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1.9508540413291664</v>
      </c>
      <c r="Y88" s="2">
        <f>Y11/'Output-Calculation-sheet'!Y10*'Output-Calculation-sheet'!Y73</f>
        <v>0</v>
      </c>
      <c r="AA88" s="2">
        <f t="shared" si="7"/>
        <v>0.64958387299895382</v>
      </c>
    </row>
    <row r="89" spans="1:27" x14ac:dyDescent="0.25">
      <c r="A89" s="2">
        <v>2035</v>
      </c>
      <c r="B89" s="2">
        <f>B12/'Output-Calculation-sheet'!B11*'Output-Calculation-sheet'!B74</f>
        <v>267.52391213732778</v>
      </c>
      <c r="C89" s="2">
        <f>C12/'Output-Calculation-sheet'!C11*'Output-Calculation-sheet'!C74</f>
        <v>317.43203855428408</v>
      </c>
      <c r="D89" s="2">
        <f>D12/'Output-Calculation-sheet'!D11*'Output-Calculation-sheet'!D74</f>
        <v>56.23825902677499</v>
      </c>
      <c r="E89" s="2">
        <f>E12/'Output-Calculation-sheet'!E11*'Output-Calculation-sheet'!E74</f>
        <v>89.388830718645522</v>
      </c>
      <c r="F89" s="2">
        <f>F12/'Output-Calculation-sheet'!F11*'Output-Calculation-sheet'!F74</f>
        <v>28.109722402104509</v>
      </c>
      <c r="G89" s="2">
        <f>G12/'Output-Calculation-sheet'!G11*'Output-Calculation-sheet'!G74</f>
        <v>20.173871819412085</v>
      </c>
      <c r="H89" s="2">
        <f>H12/'Output-Calculation-sheet'!H11*'Output-Calculation-sheet'!H74</f>
        <v>39.086187039332124</v>
      </c>
      <c r="I89" s="2">
        <f>I12/'Output-Calculation-sheet'!I11*'Output-Calculation-sheet'!I74</f>
        <v>18.145193234321848</v>
      </c>
      <c r="J89" s="2">
        <f>J12/'Output-Calculation-sheet'!J11*'Output-Calculation-sheet'!J74</f>
        <v>17.957783925350949</v>
      </c>
      <c r="K89" s="2">
        <f>K12/'Output-Calculation-sheet'!K11*'Output-Calculation-sheet'!K74</f>
        <v>17.833868750051302</v>
      </c>
      <c r="L89" s="2">
        <f>L12/'Output-Calculation-sheet'!L11*'Output-Calculation-sheet'!L74</f>
        <v>14.180637861441054</v>
      </c>
      <c r="M89" s="2">
        <f>M12/'Output-Calculation-sheet'!M11*'Output-Calculation-sheet'!M74</f>
        <v>26.89512148545764</v>
      </c>
      <c r="N89" s="2">
        <f>N12/'Output-Calculation-sheet'!N11*'Output-Calculation-sheet'!N74</f>
        <v>13.216794379440802</v>
      </c>
      <c r="O89" s="2">
        <f>O12/'Output-Calculation-sheet'!O11*'Output-Calculation-sheet'!O74</f>
        <v>61.668505446171707</v>
      </c>
      <c r="P89" s="2">
        <f>P12/'Output-Calculation-sheet'!P11*'Output-Calculation-sheet'!P74</f>
        <v>24.419873097185167</v>
      </c>
      <c r="Q89" s="2">
        <f>Q12/'Output-Calculation-sheet'!Q11*'Output-Calculation-sheet'!Q74</f>
        <v>11.579900184070587</v>
      </c>
      <c r="R89" s="2">
        <f>R12/'Output-Calculation-sheet'!R11*'Output-Calculation-sheet'!R74</f>
        <v>11.483630243304967</v>
      </c>
      <c r="S89" s="2">
        <f>S12/'Output-Calculation-sheet'!S11*'Output-Calculation-sheet'!S74</f>
        <v>15.152604475321382</v>
      </c>
      <c r="T89" s="2">
        <f>T12/'Output-Calculation-sheet'!T11*'Output-Calculation-sheet'!T74</f>
        <v>4.2485397091260033</v>
      </c>
      <c r="U89" s="2">
        <f>U12/'Output-Calculation-sheet'!U11*'Output-Calculation-sheet'!U74</f>
        <v>3.6946957050581064</v>
      </c>
      <c r="V89" s="2">
        <f>V12/'Output-Calculation-sheet'!V11*'Output-Calculation-sheet'!V74</f>
        <v>2.8489454789560349</v>
      </c>
      <c r="W89" s="2">
        <f>W12/'Output-Calculation-sheet'!W11*'Output-Calculation-sheet'!W74</f>
        <v>2.4669725382682515</v>
      </c>
      <c r="X89" s="2">
        <f>X12/'Output-Calculation-sheet'!X11*'Output-Calculation-sheet'!X74</f>
        <v>5.9009222576741651</v>
      </c>
      <c r="Y89" s="2">
        <f>Y12/'Output-Calculation-sheet'!Y11*'Output-Calculation-sheet'!Y74</f>
        <v>2.8472497136819936</v>
      </c>
      <c r="AA89" s="2">
        <f t="shared" si="7"/>
        <v>1.0724940601827628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7469726969.7615147</v>
      </c>
      <c r="C93" s="2">
        <f>C5/'Output-Calculation-sheet'!C4*'Output-Calculation-sheet'!C76</f>
        <v>804276666.31888473</v>
      </c>
      <c r="D93" s="2">
        <f>D5/'Output-Calculation-sheet'!D4*'Output-Calculation-sheet'!D76</f>
        <v>2566308312.4548717</v>
      </c>
      <c r="E93" s="2">
        <f>E5/'Output-Calculation-sheet'!E4*'Output-Calculation-sheet'!E76</f>
        <v>6259162097.6982203</v>
      </c>
      <c r="F93" s="2">
        <f>F5/'Output-Calculation-sheet'!F4*'Output-Calculation-sheet'!F76</f>
        <v>2401864032.8694158</v>
      </c>
      <c r="G93" s="2">
        <f>G5/'Output-Calculation-sheet'!G4*'Output-Calculation-sheet'!G76</f>
        <v>1578907278.3966749</v>
      </c>
      <c r="H93" s="2">
        <f>H5/'Output-Calculation-sheet'!H4*'Output-Calculation-sheet'!H76</f>
        <v>627522898.56863403</v>
      </c>
      <c r="I93" s="2">
        <f>I5/'Output-Calculation-sheet'!I4*'Output-Calculation-sheet'!I76</f>
        <v>1127364894.2741568</v>
      </c>
      <c r="J93" s="2">
        <f>J5/'Output-Calculation-sheet'!J4*'Output-Calculation-sheet'!J76</f>
        <v>854492958.52435672</v>
      </c>
      <c r="K93" s="2">
        <f>K5/'Output-Calculation-sheet'!K4*'Output-Calculation-sheet'!K76</f>
        <v>1129835974.0925355</v>
      </c>
      <c r="L93" s="2">
        <f>L5/'Output-Calculation-sheet'!L4*'Output-Calculation-sheet'!L76</f>
        <v>925247745.57151139</v>
      </c>
      <c r="M93" s="2">
        <f>M5/'Output-Calculation-sheet'!M4*'Output-Calculation-sheet'!M76</f>
        <v>850892626.2642051</v>
      </c>
      <c r="N93" s="2">
        <f>N5/'Output-Calculation-sheet'!N4*'Output-Calculation-sheet'!N76</f>
        <v>589066106.1920805</v>
      </c>
      <c r="O93" s="2">
        <f>O5/'Output-Calculation-sheet'!O4*'Output-Calculation-sheet'!O76</f>
        <v>105791176.76328084</v>
      </c>
      <c r="P93" s="2">
        <f>P5/'Output-Calculation-sheet'!P4*'Output-Calculation-sheet'!P76</f>
        <v>1318043779.0917199</v>
      </c>
      <c r="Q93" s="2">
        <f>Q5/'Output-Calculation-sheet'!Q4*'Output-Calculation-sheet'!Q76</f>
        <v>600421175.15555358</v>
      </c>
      <c r="R93" s="2">
        <f>R5/'Output-Calculation-sheet'!R4*'Output-Calculation-sheet'!R76</f>
        <v>916865409.02993035</v>
      </c>
      <c r="S93" s="2">
        <f>S5/'Output-Calculation-sheet'!S4*'Output-Calculation-sheet'!S76</f>
        <v>353256563.46210855</v>
      </c>
      <c r="T93" s="2">
        <f>T5/'Output-Calculation-sheet'!T4*'Output-Calculation-sheet'!T76</f>
        <v>378102891.19590873</v>
      </c>
      <c r="U93" s="2">
        <f>U5/'Output-Calculation-sheet'!U4*'Output-Calculation-sheet'!U76</f>
        <v>222925011.49543297</v>
      </c>
      <c r="V93" s="2">
        <f>V5/'Output-Calculation-sheet'!V4*'Output-Calculation-sheet'!V76</f>
        <v>145844474.91389719</v>
      </c>
      <c r="W93" s="2">
        <f>W5/'Output-Calculation-sheet'!W4*'Output-Calculation-sheet'!W76</f>
        <v>377102008.90270698</v>
      </c>
      <c r="X93" s="2">
        <f>X5/'Output-Calculation-sheet'!X4*'Output-Calculation-sheet'!X76</f>
        <v>51519411.149244718</v>
      </c>
      <c r="Y93" s="2">
        <f>Y5/'Output-Calculation-sheet'!Y4*'Output-Calculation-sheet'!Y76</f>
        <v>186674498.91795576</v>
      </c>
      <c r="AA93" s="2">
        <f>SUM(B93:Y93)/10^9</f>
        <v>31.841214961064804</v>
      </c>
    </row>
    <row r="94" spans="1:27" x14ac:dyDescent="0.25">
      <c r="A94" s="2">
        <v>2029</v>
      </c>
      <c r="B94" s="2">
        <f>B6/'Output-Calculation-sheet'!B5*'Output-Calculation-sheet'!B77</f>
        <v>9814411580.5913448</v>
      </c>
      <c r="C94" s="2">
        <f>C6/'Output-Calculation-sheet'!C5*'Output-Calculation-sheet'!C77</f>
        <v>1010850936.1074376</v>
      </c>
      <c r="D94" s="2">
        <f>D6/'Output-Calculation-sheet'!D5*'Output-Calculation-sheet'!D77</f>
        <v>3040855866.6965995</v>
      </c>
      <c r="E94" s="2">
        <f>E6/'Output-Calculation-sheet'!E5*'Output-Calculation-sheet'!E77</f>
        <v>8533162835.5777187</v>
      </c>
      <c r="F94" s="2">
        <f>F6/'Output-Calculation-sheet'!F5*'Output-Calculation-sheet'!F77</f>
        <v>3013621007.6392555</v>
      </c>
      <c r="G94" s="2">
        <f>G6/'Output-Calculation-sheet'!G5*'Output-Calculation-sheet'!G77</f>
        <v>1950808266.2970676</v>
      </c>
      <c r="H94" s="2">
        <f>H6/'Output-Calculation-sheet'!H5*'Output-Calculation-sheet'!H77</f>
        <v>850695593.74551404</v>
      </c>
      <c r="I94" s="2">
        <f>I6/'Output-Calculation-sheet'!I5*'Output-Calculation-sheet'!I77</f>
        <v>1373533809.4041619</v>
      </c>
      <c r="J94" s="2">
        <f>J6/'Output-Calculation-sheet'!J5*'Output-Calculation-sheet'!J77</f>
        <v>1086380015.493345</v>
      </c>
      <c r="K94" s="2">
        <f>K6/'Output-Calculation-sheet'!K5*'Output-Calculation-sheet'!K77</f>
        <v>1388322300.5517278</v>
      </c>
      <c r="L94" s="2">
        <f>L6/'Output-Calculation-sheet'!L5*'Output-Calculation-sheet'!L77</f>
        <v>1200871002.0768349</v>
      </c>
      <c r="M94" s="2">
        <f>M6/'Output-Calculation-sheet'!M5*'Output-Calculation-sheet'!M77</f>
        <v>1562696384.9219689</v>
      </c>
      <c r="N94" s="2">
        <f>N6/'Output-Calculation-sheet'!N5*'Output-Calculation-sheet'!N77</f>
        <v>851440288.63153768</v>
      </c>
      <c r="O94" s="2">
        <f>O6/'Output-Calculation-sheet'!O5*'Output-Calculation-sheet'!O77</f>
        <v>133992388.9040547</v>
      </c>
      <c r="P94" s="2">
        <f>P6/'Output-Calculation-sheet'!P5*'Output-Calculation-sheet'!P77</f>
        <v>1799900166.1745396</v>
      </c>
      <c r="Q94" s="2">
        <f>Q6/'Output-Calculation-sheet'!Q5*'Output-Calculation-sheet'!Q77</f>
        <v>780502169.68754673</v>
      </c>
      <c r="R94" s="2">
        <f>R6/'Output-Calculation-sheet'!R5*'Output-Calculation-sheet'!R77</f>
        <v>1211662069.8197618</v>
      </c>
      <c r="S94" s="2">
        <f>S6/'Output-Calculation-sheet'!S5*'Output-Calculation-sheet'!S77</f>
        <v>457746613.13298923</v>
      </c>
      <c r="T94" s="2">
        <f>T6/'Output-Calculation-sheet'!T5*'Output-Calculation-sheet'!T77</f>
        <v>474569988.56072789</v>
      </c>
      <c r="U94" s="2">
        <f>U6/'Output-Calculation-sheet'!U5*'Output-Calculation-sheet'!U77</f>
        <v>288012306.2298705</v>
      </c>
      <c r="V94" s="2">
        <f>V6/'Output-Calculation-sheet'!V5*'Output-Calculation-sheet'!V77</f>
        <v>180959716.45320386</v>
      </c>
      <c r="W94" s="2">
        <f>W6/'Output-Calculation-sheet'!W5*'Output-Calculation-sheet'!W77</f>
        <v>482222780.74613851</v>
      </c>
      <c r="X94" s="2">
        <f>X6/'Output-Calculation-sheet'!X5*'Output-Calculation-sheet'!X77</f>
        <v>73582467.575120971</v>
      </c>
      <c r="Y94" s="2">
        <f>Y6/'Output-Calculation-sheet'!Y5*'Output-Calculation-sheet'!Y77</f>
        <v>244916327.79409951</v>
      </c>
      <c r="AA94" s="2">
        <f t="shared" ref="AA94:AA100" si="8">SUM(B94:Y94)/10^9</f>
        <v>41.805716882812561</v>
      </c>
    </row>
    <row r="95" spans="1:27" x14ac:dyDescent="0.25">
      <c r="A95" s="2">
        <v>2030</v>
      </c>
      <c r="B95" s="2">
        <f>B7/'Output-Calculation-sheet'!B6*'Output-Calculation-sheet'!B78</f>
        <v>11684719510.443642</v>
      </c>
      <c r="C95" s="2">
        <f>C7/'Output-Calculation-sheet'!C6*'Output-Calculation-sheet'!C78</f>
        <v>1154498658.2987192</v>
      </c>
      <c r="D95" s="2">
        <f>D7/'Output-Calculation-sheet'!D6*'Output-Calculation-sheet'!D78</f>
        <v>3291105234.9278932</v>
      </c>
      <c r="E95" s="2">
        <f>E7/'Output-Calculation-sheet'!E6*'Output-Calculation-sheet'!E78</f>
        <v>10546555491.761152</v>
      </c>
      <c r="F95" s="2">
        <f>F7/'Output-Calculation-sheet'!F6*'Output-Calculation-sheet'!F78</f>
        <v>3414711983.7125258</v>
      </c>
      <c r="G95" s="2">
        <f>G7/'Output-Calculation-sheet'!G6*'Output-Calculation-sheet'!G78</f>
        <v>2202900471.389142</v>
      </c>
      <c r="H95" s="2">
        <f>H7/'Output-Calculation-sheet'!H6*'Output-Calculation-sheet'!H78</f>
        <v>1191618174.569062</v>
      </c>
      <c r="I95" s="2">
        <f>I7/'Output-Calculation-sheet'!I6*'Output-Calculation-sheet'!I78</f>
        <v>1516088107.1187773</v>
      </c>
      <c r="J95" s="2">
        <f>J7/'Output-Calculation-sheet'!J6*'Output-Calculation-sheet'!J78</f>
        <v>1251648203.014349</v>
      </c>
      <c r="K95" s="2">
        <f>K7/'Output-Calculation-sheet'!K6*'Output-Calculation-sheet'!K78</f>
        <v>1548708874.4353468</v>
      </c>
      <c r="L95" s="2">
        <f>L7/'Output-Calculation-sheet'!L6*'Output-Calculation-sheet'!L78</f>
        <v>1409066685.1160493</v>
      </c>
      <c r="M95" s="2">
        <f>M7/'Output-Calculation-sheet'!M6*'Output-Calculation-sheet'!M78</f>
        <v>1907003827.647912</v>
      </c>
      <c r="N95" s="2">
        <f>N7/'Output-Calculation-sheet'!N6*'Output-Calculation-sheet'!N78</f>
        <v>1157884415.9910548</v>
      </c>
      <c r="O95" s="2">
        <f>O7/'Output-Calculation-sheet'!O6*'Output-Calculation-sheet'!O78</f>
        <v>154559244.69807303</v>
      </c>
      <c r="P95" s="2">
        <f>P7/'Output-Calculation-sheet'!P6*'Output-Calculation-sheet'!P78</f>
        <v>2222628329.5269623</v>
      </c>
      <c r="Q95" s="2">
        <f>Q7/'Output-Calculation-sheet'!Q6*'Output-Calculation-sheet'!Q78</f>
        <v>937789502.39811051</v>
      </c>
      <c r="R95" s="2">
        <f>R7/'Output-Calculation-sheet'!R6*'Output-Calculation-sheet'!R78</f>
        <v>1452122793.1127853</v>
      </c>
      <c r="S95" s="2">
        <f>S7/'Output-Calculation-sheet'!S6*'Output-Calculation-sheet'!S78</f>
        <v>546719564.69179535</v>
      </c>
      <c r="T95" s="2">
        <f>T7/'Output-Calculation-sheet'!T6*'Output-Calculation-sheet'!T78</f>
        <v>536344196.58716452</v>
      </c>
      <c r="U95" s="2">
        <f>U7/'Output-Calculation-sheet'!U6*'Output-Calculation-sheet'!U78</f>
        <v>339654572.66195762</v>
      </c>
      <c r="V95" s="2">
        <f>V7/'Output-Calculation-sheet'!V6*'Output-Calculation-sheet'!V78</f>
        <v>204268056.67312998</v>
      </c>
      <c r="W95" s="2">
        <f>W7/'Output-Calculation-sheet'!W6*'Output-Calculation-sheet'!W78</f>
        <v>555988272.7200135</v>
      </c>
      <c r="X95" s="2">
        <f>X7/'Output-Calculation-sheet'!X6*'Output-Calculation-sheet'!X78</f>
        <v>113177195.17255564</v>
      </c>
      <c r="Y95" s="2">
        <f>Y7/'Output-Calculation-sheet'!Y6*'Output-Calculation-sheet'!Y78</f>
        <v>290700305.74953729</v>
      </c>
      <c r="AA95" s="2">
        <f t="shared" si="8"/>
        <v>49.630461672417709</v>
      </c>
    </row>
    <row r="96" spans="1:27" x14ac:dyDescent="0.25">
      <c r="A96" s="2">
        <v>2031</v>
      </c>
      <c r="B96" s="2">
        <f>B8/'Output-Calculation-sheet'!B7*'Output-Calculation-sheet'!B79</f>
        <v>12589763619.315973</v>
      </c>
      <c r="C96" s="2">
        <f>C8/'Output-Calculation-sheet'!C7*'Output-Calculation-sheet'!C79</f>
        <v>1225475743.2202785</v>
      </c>
      <c r="D96" s="2">
        <f>D8/'Output-Calculation-sheet'!D7*'Output-Calculation-sheet'!D79</f>
        <v>3226644733.4467034</v>
      </c>
      <c r="E96" s="2">
        <f>E8/'Output-Calculation-sheet'!E7*'Output-Calculation-sheet'!E79</f>
        <v>11614975299.661308</v>
      </c>
      <c r="F96" s="2">
        <f>F8/'Output-Calculation-sheet'!F7*'Output-Calculation-sheet'!F79</f>
        <v>3540583215.0538955</v>
      </c>
      <c r="G96" s="2">
        <f>G8/'Output-Calculation-sheet'!G7*'Output-Calculation-sheet'!G79</f>
        <v>2190401907.4835629</v>
      </c>
      <c r="H96" s="2">
        <f>H8/'Output-Calculation-sheet'!H7*'Output-Calculation-sheet'!H79</f>
        <v>1469552483.5964763</v>
      </c>
      <c r="I96" s="2">
        <f>I8/'Output-Calculation-sheet'!I7*'Output-Calculation-sheet'!I79</f>
        <v>1574281690.9655826</v>
      </c>
      <c r="J96" s="2">
        <f>J8/'Output-Calculation-sheet'!J7*'Output-Calculation-sheet'!J79</f>
        <v>1279698319.0511882</v>
      </c>
      <c r="K96" s="2">
        <f>K8/'Output-Calculation-sheet'!K7*'Output-Calculation-sheet'!K79</f>
        <v>1565153483.6592846</v>
      </c>
      <c r="L96" s="2">
        <f>L8/'Output-Calculation-sheet'!L7*'Output-Calculation-sheet'!L79</f>
        <v>1505220531.6690087</v>
      </c>
      <c r="M96" s="2">
        <f>M8/'Output-Calculation-sheet'!M7*'Output-Calculation-sheet'!M79</f>
        <v>2069497197.6689849</v>
      </c>
      <c r="N96" s="2">
        <f>N8/'Output-Calculation-sheet'!N7*'Output-Calculation-sheet'!N79</f>
        <v>1297439620.0254662</v>
      </c>
      <c r="O96" s="2">
        <f>O8/'Output-Calculation-sheet'!O7*'Output-Calculation-sheet'!O79</f>
        <v>161734930.69317824</v>
      </c>
      <c r="P96" s="2">
        <f>P8/'Output-Calculation-sheet'!P7*'Output-Calculation-sheet'!P79</f>
        <v>2335931004.6459045</v>
      </c>
      <c r="Q96" s="2">
        <f>Q8/'Output-Calculation-sheet'!Q7*'Output-Calculation-sheet'!Q79</f>
        <v>977534496.51074111</v>
      </c>
      <c r="R96" s="2">
        <f>R8/'Output-Calculation-sheet'!R7*'Output-Calculation-sheet'!R79</f>
        <v>1534780733.2535918</v>
      </c>
      <c r="S96" s="2">
        <f>S8/'Output-Calculation-sheet'!S7*'Output-Calculation-sheet'!S79</f>
        <v>594987955.46377754</v>
      </c>
      <c r="T96" s="2">
        <f>T8/'Output-Calculation-sheet'!T7*'Output-Calculation-sheet'!T79</f>
        <v>541530094.2262156</v>
      </c>
      <c r="U96" s="2">
        <f>U8/'Output-Calculation-sheet'!U7*'Output-Calculation-sheet'!U79</f>
        <v>349811766.91620284</v>
      </c>
      <c r="V96" s="2">
        <f>V8/'Output-Calculation-sheet'!V7*'Output-Calculation-sheet'!V79</f>
        <v>208188705.96575189</v>
      </c>
      <c r="W96" s="2">
        <f>W8/'Output-Calculation-sheet'!W7*'Output-Calculation-sheet'!W79</f>
        <v>574013802.60811162</v>
      </c>
      <c r="X96" s="2">
        <f>X8/'Output-Calculation-sheet'!X7*'Output-Calculation-sheet'!X79</f>
        <v>159504085.27613327</v>
      </c>
      <c r="Y96" s="2">
        <f>Y8/'Output-Calculation-sheet'!Y7*'Output-Calculation-sheet'!Y79</f>
        <v>306402989.52915269</v>
      </c>
      <c r="AA96" s="2">
        <f t="shared" si="8"/>
        <v>52.893108409906475</v>
      </c>
    </row>
    <row r="97" spans="1:27" x14ac:dyDescent="0.25">
      <c r="A97" s="2">
        <v>2032</v>
      </c>
      <c r="B97" s="2">
        <f>B9/'Output-Calculation-sheet'!B8*'Output-Calculation-sheet'!B80</f>
        <v>12119897658.348061</v>
      </c>
      <c r="C97" s="2">
        <f>C9/'Output-Calculation-sheet'!C8*'Output-Calculation-sheet'!C80</f>
        <v>1153943722.5239651</v>
      </c>
      <c r="D97" s="2">
        <f>D9/'Output-Calculation-sheet'!D8*'Output-Calculation-sheet'!D80</f>
        <v>2822148816.8336625</v>
      </c>
      <c r="E97" s="2">
        <f>E9/'Output-Calculation-sheet'!E8*'Output-Calculation-sheet'!E80</f>
        <v>11406098980.766983</v>
      </c>
      <c r="F97" s="2">
        <f>F9/'Output-Calculation-sheet'!F8*'Output-Calculation-sheet'!F80</f>
        <v>3263842255.4780564</v>
      </c>
      <c r="G97" s="2">
        <f>G9/'Output-Calculation-sheet'!G8*'Output-Calculation-sheet'!G80</f>
        <v>1932486733.7155075</v>
      </c>
      <c r="H97" s="2">
        <f>H9/'Output-Calculation-sheet'!H8*'Output-Calculation-sheet'!H80</f>
        <v>1732617572.7875109</v>
      </c>
      <c r="I97" s="2">
        <f>I9/'Output-Calculation-sheet'!I8*'Output-Calculation-sheet'!I80</f>
        <v>1454978140.5837095</v>
      </c>
      <c r="J97" s="2">
        <f>J9/'Output-Calculation-sheet'!J8*'Output-Calculation-sheet'!J80</f>
        <v>1165991075.4420898</v>
      </c>
      <c r="K97" s="2">
        <f>K9/'Output-Calculation-sheet'!K8*'Output-Calculation-sheet'!K80</f>
        <v>1400915407.43314</v>
      </c>
      <c r="L97" s="2">
        <f>L9/'Output-Calculation-sheet'!L8*'Output-Calculation-sheet'!L80</f>
        <v>1435634449.7536142</v>
      </c>
      <c r="M97" s="2">
        <f>M9/'Output-Calculation-sheet'!M8*'Output-Calculation-sheet'!M80</f>
        <v>1989152817.5678239</v>
      </c>
      <c r="N97" s="2">
        <f>N9/'Output-Calculation-sheet'!N8*'Output-Calculation-sheet'!N80</f>
        <v>1250397647.2364495</v>
      </c>
      <c r="O97" s="2">
        <f>O9/'Output-Calculation-sheet'!O8*'Output-Calculation-sheet'!O80</f>
        <v>150282526.53061095</v>
      </c>
      <c r="P97" s="2">
        <f>P9/'Output-Calculation-sheet'!P8*'Output-Calculation-sheet'!P80</f>
        <v>2154522842.6885529</v>
      </c>
      <c r="Q97" s="2">
        <f>Q9/'Output-Calculation-sheet'!Q8*'Output-Calculation-sheet'!Q80</f>
        <v>915845890.10166323</v>
      </c>
      <c r="R97" s="2">
        <f>R9/'Output-Calculation-sheet'!R8*'Output-Calculation-sheet'!R80</f>
        <v>1444005837.7453089</v>
      </c>
      <c r="S97" s="2">
        <f>S9/'Output-Calculation-sheet'!S8*'Output-Calculation-sheet'!S80</f>
        <v>573160663.70029163</v>
      </c>
      <c r="T97" s="2">
        <f>T9/'Output-Calculation-sheet'!T8*'Output-Calculation-sheet'!T80</f>
        <v>484322763.76238549</v>
      </c>
      <c r="U97" s="2">
        <f>U9/'Output-Calculation-sheet'!U8*'Output-Calculation-sheet'!U80</f>
        <v>318547886.24250275</v>
      </c>
      <c r="V97" s="2">
        <f>V9/'Output-Calculation-sheet'!V8*'Output-Calculation-sheet'!V80</f>
        <v>188719775.98350662</v>
      </c>
      <c r="W97" s="2">
        <f>W9/'Output-Calculation-sheet'!W8*'Output-Calculation-sheet'!W80</f>
        <v>524168448.11266273</v>
      </c>
      <c r="X97" s="2">
        <f>X9/'Output-Calculation-sheet'!X8*'Output-Calculation-sheet'!X80</f>
        <v>207913747.952481</v>
      </c>
      <c r="Y97" s="2">
        <f>Y9/'Output-Calculation-sheet'!Y8*'Output-Calculation-sheet'!Y80</f>
        <v>286248296.47501874</v>
      </c>
      <c r="AA97" s="2">
        <f t="shared" si="8"/>
        <v>50.375843957765575</v>
      </c>
    </row>
    <row r="98" spans="1:27" x14ac:dyDescent="0.25">
      <c r="A98" s="2">
        <v>2033</v>
      </c>
      <c r="B98" s="2">
        <f>B10/'Output-Calculation-sheet'!B9*'Output-Calculation-sheet'!B81</f>
        <v>11627834072.599586</v>
      </c>
      <c r="C98" s="2">
        <f>C10/'Output-Calculation-sheet'!C9*'Output-Calculation-sheet'!C81</f>
        <v>2692550064.3748565</v>
      </c>
      <c r="D98" s="2">
        <f>D10/'Output-Calculation-sheet'!D9*'Output-Calculation-sheet'!D81</f>
        <v>1937012586.4998431</v>
      </c>
      <c r="E98" s="2">
        <f>E10/'Output-Calculation-sheet'!E9*'Output-Calculation-sheet'!E81</f>
        <v>9143440014.5662003</v>
      </c>
      <c r="F98" s="2">
        <f>F10/'Output-Calculation-sheet'!F9*'Output-Calculation-sheet'!F81</f>
        <v>2355812386.284296</v>
      </c>
      <c r="G98" s="2">
        <f>G10/'Output-Calculation-sheet'!G9*'Output-Calculation-sheet'!G81</f>
        <v>1376313886.7149906</v>
      </c>
      <c r="H98" s="2">
        <f>H10/'Output-Calculation-sheet'!H9*'Output-Calculation-sheet'!H81</f>
        <v>1916040246.6739886</v>
      </c>
      <c r="I98" s="2">
        <f>I10/'Output-Calculation-sheet'!I9*'Output-Calculation-sheet'!I81</f>
        <v>1091937633.8654513</v>
      </c>
      <c r="J98" s="2">
        <f>J10/'Output-Calculation-sheet'!J9*'Output-Calculation-sheet'!J81</f>
        <v>805515560.7794559</v>
      </c>
      <c r="K98" s="2">
        <f>K10/'Output-Calculation-sheet'!K9*'Output-Calculation-sheet'!K81</f>
        <v>975438808.70292187</v>
      </c>
      <c r="L98" s="2">
        <f>L10/'Output-Calculation-sheet'!L9*'Output-Calculation-sheet'!L81</f>
        <v>999727004.82330346</v>
      </c>
      <c r="M98" s="2">
        <f>M10/'Output-Calculation-sheet'!M9*'Output-Calculation-sheet'!M81</f>
        <v>1549220016.1617253</v>
      </c>
      <c r="N98" s="2">
        <f>N10/'Output-Calculation-sheet'!N9*'Output-Calculation-sheet'!N81</f>
        <v>941484637.9396714</v>
      </c>
      <c r="O98" s="2">
        <f>O10/'Output-Calculation-sheet'!O9*'Output-Calculation-sheet'!O81</f>
        <v>347247840.02834529</v>
      </c>
      <c r="P98" s="2">
        <f>P10/'Output-Calculation-sheet'!P9*'Output-Calculation-sheet'!P81</f>
        <v>1722699917.7770195</v>
      </c>
      <c r="Q98" s="2">
        <f>Q10/'Output-Calculation-sheet'!Q9*'Output-Calculation-sheet'!Q81</f>
        <v>765453045.81109059</v>
      </c>
      <c r="R98" s="2">
        <f>R10/'Output-Calculation-sheet'!R9*'Output-Calculation-sheet'!R81</f>
        <v>1033188896.7891769</v>
      </c>
      <c r="S98" s="2">
        <f>S10/'Output-Calculation-sheet'!S9*'Output-Calculation-sheet'!S81</f>
        <v>567427498.48605192</v>
      </c>
      <c r="T98" s="2">
        <f>T10/'Output-Calculation-sheet'!T9*'Output-Calculation-sheet'!T81</f>
        <v>319697538.90282965</v>
      </c>
      <c r="U98" s="2">
        <f>U10/'Output-Calculation-sheet'!U9*'Output-Calculation-sheet'!U81</f>
        <v>256886333.75759378</v>
      </c>
      <c r="V98" s="2">
        <f>V10/'Output-Calculation-sheet'!V9*'Output-Calculation-sheet'!V81</f>
        <v>119310370.5169871</v>
      </c>
      <c r="W98" s="2">
        <f>W10/'Output-Calculation-sheet'!W9*'Output-Calculation-sheet'!W81</f>
        <v>368964779.89232695</v>
      </c>
      <c r="X98" s="2">
        <f>X10/'Output-Calculation-sheet'!X9*'Output-Calculation-sheet'!X81</f>
        <v>193425037.84356788</v>
      </c>
      <c r="Y98" s="2">
        <f>Y10/'Output-Calculation-sheet'!Y9*'Output-Calculation-sheet'!Y81</f>
        <v>240809768.08694965</v>
      </c>
      <c r="AA98" s="2">
        <f t="shared" si="8"/>
        <v>43.347437947878234</v>
      </c>
    </row>
    <row r="99" spans="1:27" x14ac:dyDescent="0.25">
      <c r="A99" s="2">
        <v>2034</v>
      </c>
      <c r="B99" s="2">
        <f>B11/'Output-Calculation-sheet'!B10*'Output-Calculation-sheet'!B82</f>
        <v>10368631621.445852</v>
      </c>
      <c r="C99" s="2">
        <f>C11/'Output-Calculation-sheet'!C10*'Output-Calculation-sheet'!C82</f>
        <v>2360241136.7874789</v>
      </c>
      <c r="D99" s="2">
        <f>D11/'Output-Calculation-sheet'!D10*'Output-Calculation-sheet'!D82</f>
        <v>1601020147.5031104</v>
      </c>
      <c r="E99" s="2">
        <f>E11/'Output-Calculation-sheet'!E10*'Output-Calculation-sheet'!E82</f>
        <v>8449910677.3619852</v>
      </c>
      <c r="F99" s="2">
        <f>F11/'Output-Calculation-sheet'!F10*'Output-Calculation-sheet'!F82</f>
        <v>2045353145.2616041</v>
      </c>
      <c r="G99" s="2">
        <f>G11/'Output-Calculation-sheet'!G10*'Output-Calculation-sheet'!G82</f>
        <v>1138362397.6937604</v>
      </c>
      <c r="H99" s="2">
        <f>H11/'Output-Calculation-sheet'!H10*'Output-Calculation-sheet'!H82</f>
        <v>1684479562.0924397</v>
      </c>
      <c r="I99" s="2">
        <f>I11/'Output-Calculation-sheet'!I10*'Output-Calculation-sheet'!I82</f>
        <v>952500786.92623174</v>
      </c>
      <c r="J99" s="2">
        <f>J11/'Output-Calculation-sheet'!J10*'Output-Calculation-sheet'!J82</f>
        <v>694368380.19935465</v>
      </c>
      <c r="K99" s="2">
        <f>K11/'Output-Calculation-sheet'!K10*'Output-Calculation-sheet'!K82</f>
        <v>824461843.86592495</v>
      </c>
      <c r="L99" s="2">
        <f>L11/'Output-Calculation-sheet'!L10*'Output-Calculation-sheet'!L82</f>
        <v>897498246.63296616</v>
      </c>
      <c r="M99" s="2">
        <f>M11/'Output-Calculation-sheet'!M10*'Output-Calculation-sheet'!M82</f>
        <v>1399064704.5568323</v>
      </c>
      <c r="N99" s="2">
        <f>N11/'Output-Calculation-sheet'!N10*'Output-Calculation-sheet'!N82</f>
        <v>823169254.10406184</v>
      </c>
      <c r="O99" s="2">
        <f>O11/'Output-Calculation-sheet'!O10*'Output-Calculation-sheet'!O82</f>
        <v>301690222.28669518</v>
      </c>
      <c r="P99" s="2">
        <f>P11/'Output-Calculation-sheet'!P10*'Output-Calculation-sheet'!P82</f>
        <v>1458256233.1337891</v>
      </c>
      <c r="Q99" s="2">
        <f>Q11/'Output-Calculation-sheet'!Q10*'Output-Calculation-sheet'!Q82</f>
        <v>670781969.11567378</v>
      </c>
      <c r="R99" s="2">
        <f>R11/'Output-Calculation-sheet'!R10*'Output-Calculation-sheet'!R82</f>
        <v>909898254.84630835</v>
      </c>
      <c r="S99" s="2">
        <f>S11/'Output-Calculation-sheet'!S10*'Output-Calculation-sheet'!S82</f>
        <v>493088287.52137446</v>
      </c>
      <c r="T99" s="2">
        <f>T11/'Output-Calculation-sheet'!T10*'Output-Calculation-sheet'!T82</f>
        <v>268507318.89956152</v>
      </c>
      <c r="U99" s="2">
        <f>U11/'Output-Calculation-sheet'!U10*'Output-Calculation-sheet'!U82</f>
        <v>217607506.52169997</v>
      </c>
      <c r="V99" s="2">
        <f>V11/'Output-Calculation-sheet'!V10*'Output-Calculation-sheet'!V82</f>
        <v>101932294.83235747</v>
      </c>
      <c r="W99" s="2">
        <f>W11/'Output-Calculation-sheet'!W10*'Output-Calculation-sheet'!W82</f>
        <v>313337230.55899322</v>
      </c>
      <c r="X99" s="2">
        <f>X11/'Output-Calculation-sheet'!X10*'Output-Calculation-sheet'!X82</f>
        <v>179085377.17025343</v>
      </c>
      <c r="Y99" s="2">
        <f>Y11/'Output-Calculation-sheet'!Y10*'Output-Calculation-sheet'!Y82</f>
        <v>210313742.56856686</v>
      </c>
      <c r="AA99" s="2">
        <f t="shared" si="8"/>
        <v>38.363560341886867</v>
      </c>
    </row>
    <row r="100" spans="1:27" x14ac:dyDescent="0.25">
      <c r="A100" s="2">
        <v>2035</v>
      </c>
      <c r="B100" s="2">
        <f>B12/'Output-Calculation-sheet'!B11*'Output-Calculation-sheet'!B83</f>
        <v>8088194898.5603848</v>
      </c>
      <c r="C100" s="2">
        <f>C12/'Output-Calculation-sheet'!C11*'Output-Calculation-sheet'!C83</f>
        <v>1815015449.5019937</v>
      </c>
      <c r="D100" s="2">
        <f>D12/'Output-Calculation-sheet'!D11*'Output-Calculation-sheet'!D83</f>
        <v>1162668642.3543656</v>
      </c>
      <c r="E100" s="2">
        <f>E12/'Output-Calculation-sheet'!E11*'Output-Calculation-sheet'!E83</f>
        <v>6837150536.8000793</v>
      </c>
      <c r="F100" s="2">
        <f>F12/'Output-Calculation-sheet'!F11*'Output-Calculation-sheet'!F83</f>
        <v>1555533850.6070912</v>
      </c>
      <c r="G100" s="2">
        <f>G12/'Output-Calculation-sheet'!G11*'Output-Calculation-sheet'!G83</f>
        <v>824382071.9476825</v>
      </c>
      <c r="H100" s="2">
        <f>H12/'Output-Calculation-sheet'!H11*'Output-Calculation-sheet'!H83</f>
        <v>1295437405.6632886</v>
      </c>
      <c r="I100" s="2">
        <f>I12/'Output-Calculation-sheet'!I11*'Output-Calculation-sheet'!I83</f>
        <v>729007815.65167892</v>
      </c>
      <c r="J100" s="2">
        <f>J12/'Output-Calculation-sheet'!J11*'Output-Calculation-sheet'!J83</f>
        <v>525702272.27725828</v>
      </c>
      <c r="K100" s="2">
        <f>K12/'Output-Calculation-sheet'!K11*'Output-Calculation-sheet'!K83</f>
        <v>611341988.99407113</v>
      </c>
      <c r="L100" s="2">
        <f>L12/'Output-Calculation-sheet'!L11*'Output-Calculation-sheet'!L83</f>
        <v>706311763.1174711</v>
      </c>
      <c r="M100" s="2">
        <f>M12/'Output-Calculation-sheet'!M11*'Output-Calculation-sheet'!M83</f>
        <v>1107658365.5008223</v>
      </c>
      <c r="N100" s="2">
        <f>N12/'Output-Calculation-sheet'!N11*'Output-Calculation-sheet'!N83</f>
        <v>631724046.12973857</v>
      </c>
      <c r="O100" s="2">
        <f>O12/'Output-Calculation-sheet'!O11*'Output-Calculation-sheet'!O83</f>
        <v>230370225.65183887</v>
      </c>
      <c r="P100" s="2">
        <f>P12/'Output-Calculation-sheet'!P11*'Output-Calculation-sheet'!P83</f>
        <v>1075488451.5065079</v>
      </c>
      <c r="Q100" s="2">
        <f>Q12/'Output-Calculation-sheet'!Q11*'Output-Calculation-sheet'!Q83</f>
        <v>515697537.81237191</v>
      </c>
      <c r="R100" s="2">
        <f>R12/'Output-Calculation-sheet'!R11*'Output-Calculation-sheet'!R83</f>
        <v>701385799.20663989</v>
      </c>
      <c r="S100" s="2">
        <f>S12/'Output-Calculation-sheet'!S11*'Output-Calculation-sheet'!S83</f>
        <v>375065751.43166101</v>
      </c>
      <c r="T100" s="2">
        <f>T12/'Output-Calculation-sheet'!T11*'Output-Calculation-sheet'!T83</f>
        <v>197548386.96795544</v>
      </c>
      <c r="U100" s="2">
        <f>U12/'Output-Calculation-sheet'!U11*'Output-Calculation-sheet'!U83</f>
        <v>161270031.45878065</v>
      </c>
      <c r="V100" s="2">
        <f>V12/'Output-Calculation-sheet'!V11*'Output-Calculation-sheet'!V83</f>
        <v>76291996.44932802</v>
      </c>
      <c r="W100" s="2">
        <f>W12/'Output-Calculation-sheet'!W11*'Output-Calculation-sheet'!W83</f>
        <v>231978925.61763602</v>
      </c>
      <c r="X100" s="2">
        <f>X12/'Output-Calculation-sheet'!X11*'Output-Calculation-sheet'!X83</f>
        <v>145477073.9243677</v>
      </c>
      <c r="Y100" s="2">
        <f>Y12/'Output-Calculation-sheet'!Y11*'Output-Calculation-sheet'!Y83</f>
        <v>160359951.12428355</v>
      </c>
      <c r="AA100" s="2">
        <f t="shared" si="8"/>
        <v>29.761063238257297</v>
      </c>
    </row>
    <row r="102" spans="1:27" x14ac:dyDescent="0.25">
      <c r="A102" s="6" t="s">
        <v>46</v>
      </c>
      <c r="AA102" s="6" t="s">
        <v>51</v>
      </c>
    </row>
    <row r="104" spans="1:27" x14ac:dyDescent="0.25">
      <c r="A104" s="2">
        <v>2028</v>
      </c>
      <c r="B104" s="2">
        <f>B5/'Output-Calculation-sheet'!B4*'Output-Calculation-sheet'!B85</f>
        <v>1881484619.8313012</v>
      </c>
      <c r="C104" s="2">
        <f>C5/'Output-Calculation-sheet'!C4*'Output-Calculation-sheet'!C85</f>
        <v>6468621105.8326674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2505474814.8205299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252853440.96688515</v>
      </c>
      <c r="M104" s="2">
        <f>M5/'Output-Calculation-sheet'!M4*'Output-Calculation-sheet'!M85</f>
        <v>3183715081.9176764</v>
      </c>
      <c r="N104" s="2">
        <f>N5/'Output-Calculation-sheet'!N4*'Output-Calculation-sheet'!N85</f>
        <v>932215951.92720127</v>
      </c>
      <c r="O104" s="2">
        <f>O5/'Output-Calculation-sheet'!O4*'Output-Calculation-sheet'!O85</f>
        <v>1249517795.5385923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194187704.6896252</v>
      </c>
      <c r="T104" s="2">
        <f>T5/'Output-Calculation-sheet'!T4*'Output-Calculation-sheet'!T85</f>
        <v>4.3813430794142041E-8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181473647.36124572</v>
      </c>
      <c r="Y104" s="2">
        <f>Y5/'Output-Calculation-sheet'!Y4*'Output-Calculation-sheet'!Y85</f>
        <v>0</v>
      </c>
      <c r="AA104" s="2">
        <f>SUM(B104:Y104)/10^6</f>
        <v>16849.544162885726</v>
      </c>
    </row>
    <row r="105" spans="1:27" x14ac:dyDescent="0.25">
      <c r="A105" s="2">
        <v>2029</v>
      </c>
      <c r="B105" s="2">
        <f>B6/'Output-Calculation-sheet'!B5*'Output-Calculation-sheet'!B86</f>
        <v>3085428138.8927045</v>
      </c>
      <c r="C105" s="2">
        <f>C6/'Output-Calculation-sheet'!C5*'Output-Calculation-sheet'!C86</f>
        <v>9125493396.3917103</v>
      </c>
      <c r="D105" s="2">
        <f>D6/'Output-Calculation-sheet'!D5*'Output-Calculation-sheet'!D86</f>
        <v>2.1000620789467204E-5</v>
      </c>
      <c r="E105" s="2">
        <f>E6/'Output-Calculation-sheet'!E5*'Output-Calculation-sheet'!E86</f>
        <v>9.420162676308252E-6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3628281480.0172086</v>
      </c>
      <c r="I105" s="2">
        <f>I6/'Output-Calculation-sheet'!I5*'Output-Calculation-sheet'!I86</f>
        <v>0</v>
      </c>
      <c r="J105" s="2">
        <f>J6/'Output-Calculation-sheet'!J5*'Output-Calculation-sheet'!J86</f>
        <v>-7.9640773794101239E-6</v>
      </c>
      <c r="K105" s="2">
        <f>K6/'Output-Calculation-sheet'!K5*'Output-Calculation-sheet'!K86</f>
        <v>2.2272299313785928E-8</v>
      </c>
      <c r="L105" s="2">
        <f>L6/'Output-Calculation-sheet'!L5*'Output-Calculation-sheet'!L86</f>
        <v>402272959.13405347</v>
      </c>
      <c r="M105" s="2">
        <f>M6/'Output-Calculation-sheet'!M5*'Output-Calculation-sheet'!M86</f>
        <v>6168923955.2088289</v>
      </c>
      <c r="N105" s="2">
        <f>N6/'Output-Calculation-sheet'!N5*'Output-Calculation-sheet'!N86</f>
        <v>1962717584.2607796</v>
      </c>
      <c r="O105" s="2">
        <f>O6/'Output-Calculation-sheet'!O5*'Output-Calculation-sheet'!O86</f>
        <v>1766618809.5199823</v>
      </c>
      <c r="P105" s="2">
        <f>P6/'Output-Calculation-sheet'!P5*'Output-Calculation-sheet'!P86</f>
        <v>8.7927616195322438E-8</v>
      </c>
      <c r="Q105" s="2">
        <f>Q6/'Output-Calculation-sheet'!Q5*'Output-Calculation-sheet'!Q86</f>
        <v>0</v>
      </c>
      <c r="R105" s="2">
        <f>R6/'Output-Calculation-sheet'!R5*'Output-Calculation-sheet'!R86</f>
        <v>9.1712004858243421E-7</v>
      </c>
      <c r="S105" s="2">
        <f>S6/'Output-Calculation-sheet'!S5*'Output-Calculation-sheet'!S86</f>
        <v>291879198.78198129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271755096.19174016</v>
      </c>
      <c r="Y105" s="2">
        <f>Y6/'Output-Calculation-sheet'!Y5*'Output-Calculation-sheet'!Y86</f>
        <v>0</v>
      </c>
      <c r="AA105" s="2">
        <f t="shared" ref="AA105:AA111" si="9">SUM(B105:Y105)/10^6</f>
        <v>26703.370618399014</v>
      </c>
    </row>
    <row r="106" spans="1:27" x14ac:dyDescent="0.25">
      <c r="A106" s="2">
        <v>2030</v>
      </c>
      <c r="B106" s="2">
        <f>B7/'Output-Calculation-sheet'!B6*'Output-Calculation-sheet'!B87</f>
        <v>4450484631.9136</v>
      </c>
      <c r="C106" s="2">
        <f>C7/'Output-Calculation-sheet'!C6*'Output-Calculation-sheet'!C87</f>
        <v>11761571209.878164</v>
      </c>
      <c r="D106" s="2">
        <f>D7/'Output-Calculation-sheet'!D6*'Output-Calculation-sheet'!D87</f>
        <v>-5.7737819266370119E-7</v>
      </c>
      <c r="E106" s="2">
        <f>E7/'Output-Calculation-sheet'!E6*'Output-Calculation-sheet'!E87</f>
        <v>3.5665206089534155E-6</v>
      </c>
      <c r="F106" s="2">
        <f>F7/'Output-Calculation-sheet'!F6*'Output-Calculation-sheet'!F87</f>
        <v>0</v>
      </c>
      <c r="G106" s="2">
        <f>G7/'Output-Calculation-sheet'!G6*'Output-Calculation-sheet'!G87</f>
        <v>-3.515187512530378E-6</v>
      </c>
      <c r="H106" s="2">
        <f>H7/'Output-Calculation-sheet'!H6*'Output-Calculation-sheet'!H87</f>
        <v>5450981066.3442154</v>
      </c>
      <c r="I106" s="2">
        <f>I7/'Output-Calculation-sheet'!I6*'Output-Calculation-sheet'!I87</f>
        <v>1.2336586973687597E-6</v>
      </c>
      <c r="J106" s="2">
        <f>J7/'Output-Calculation-sheet'!J6*'Output-Calculation-sheet'!J87</f>
        <v>1.3980786299187858E-6</v>
      </c>
      <c r="K106" s="2">
        <f>K7/'Output-Calculation-sheet'!K6*'Output-Calculation-sheet'!K87</f>
        <v>0</v>
      </c>
      <c r="L106" s="2">
        <f>L7/'Output-Calculation-sheet'!L6*'Output-Calculation-sheet'!L87</f>
        <v>577470204.87668836</v>
      </c>
      <c r="M106" s="2">
        <f>M7/'Output-Calculation-sheet'!M6*'Output-Calculation-sheet'!M87</f>
        <v>7963863165.9928551</v>
      </c>
      <c r="N106" s="2">
        <f>N7/'Output-Calculation-sheet'!N6*'Output-Calculation-sheet'!N87</f>
        <v>3691738599.5138698</v>
      </c>
      <c r="O106" s="2">
        <f>O7/'Output-Calculation-sheet'!O6*'Output-Calculation-sheet'!O87</f>
        <v>2281605256.2704225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-2.9722636187470096E-7</v>
      </c>
      <c r="S106" s="2">
        <f>S7/'Output-Calculation-sheet'!S6*'Output-Calculation-sheet'!S87</f>
        <v>437903039.41221839</v>
      </c>
      <c r="T106" s="2">
        <f>T7/'Output-Calculation-sheet'!T6*'Output-Calculation-sheet'!T87</f>
        <v>0</v>
      </c>
      <c r="U106" s="2">
        <f>U7/'Output-Calculation-sheet'!U6*'Output-Calculation-sheet'!U87</f>
        <v>8.2325565572287622E-8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439582289.6325317</v>
      </c>
      <c r="Y106" s="2">
        <f>Y7/'Output-Calculation-sheet'!Y6*'Output-Calculation-sheet'!Y87</f>
        <v>0</v>
      </c>
      <c r="AA106" s="2">
        <f t="shared" si="9"/>
        <v>37055.199463834564</v>
      </c>
    </row>
    <row r="107" spans="1:27" x14ac:dyDescent="0.25">
      <c r="A107" s="2">
        <v>2031</v>
      </c>
      <c r="B107" s="2">
        <f>B8/'Output-Calculation-sheet'!B7*'Output-Calculation-sheet'!B88</f>
        <v>6035567373.0118227</v>
      </c>
      <c r="C107" s="2">
        <f>C8/'Output-Calculation-sheet'!C7*'Output-Calculation-sheet'!C88</f>
        <v>13879397038.705719</v>
      </c>
      <c r="D107" s="2">
        <f>D8/'Output-Calculation-sheet'!D7*'Output-Calculation-sheet'!D88</f>
        <v>0</v>
      </c>
      <c r="E107" s="2">
        <f>E8/'Output-Calculation-sheet'!E7*'Output-Calculation-sheet'!E88</f>
        <v>7.3058646718158851E-6</v>
      </c>
      <c r="F107" s="2">
        <f>F8/'Output-Calculation-sheet'!F7*'Output-Calculation-sheet'!F88</f>
        <v>0</v>
      </c>
      <c r="G107" s="2">
        <f>G8/'Output-Calculation-sheet'!G7*'Output-Calculation-sheet'!G88</f>
        <v>-9.643011915241802E-7</v>
      </c>
      <c r="H107" s="2">
        <f>H8/'Output-Calculation-sheet'!H7*'Output-Calculation-sheet'!H88</f>
        <v>7399689649.9188509</v>
      </c>
      <c r="I107" s="2">
        <f>I8/'Output-Calculation-sheet'!I7*'Output-Calculation-sheet'!I88</f>
        <v>-4.0420848327399864E-7</v>
      </c>
      <c r="J107" s="2">
        <f>J8/'Output-Calculation-sheet'!J7*'Output-Calculation-sheet'!J88</f>
        <v>2.8734867388707393E-6</v>
      </c>
      <c r="K107" s="2">
        <f>K8/'Output-Calculation-sheet'!K7*'Output-Calculation-sheet'!K88</f>
        <v>0</v>
      </c>
      <c r="L107" s="2">
        <f>L8/'Output-Calculation-sheet'!L7*'Output-Calculation-sheet'!L88</f>
        <v>731761495.84362996</v>
      </c>
      <c r="M107" s="2">
        <f>M8/'Output-Calculation-sheet'!M7*'Output-Calculation-sheet'!M88</f>
        <v>9317651256.1253166</v>
      </c>
      <c r="N107" s="2">
        <f>N8/'Output-Calculation-sheet'!N7*'Output-Calculation-sheet'!N88</f>
        <v>5276406578.1360817</v>
      </c>
      <c r="O107" s="2">
        <f>O8/'Output-Calculation-sheet'!O7*'Output-Calculation-sheet'!O88</f>
        <v>2695226145.4363317</v>
      </c>
      <c r="P107" s="2">
        <f>P8/'Output-Calculation-sheet'!P7*'Output-Calculation-sheet'!P88</f>
        <v>0</v>
      </c>
      <c r="Q107" s="2">
        <f>Q8/'Output-Calculation-sheet'!Q7*'Output-Calculation-sheet'!Q88</f>
        <v>-1.1429726251906089E-6</v>
      </c>
      <c r="R107" s="2">
        <f>R8/'Output-Calculation-sheet'!R7*'Output-Calculation-sheet'!R88</f>
        <v>1.3339681149067107E-6</v>
      </c>
      <c r="S107" s="2">
        <f>S8/'Output-Calculation-sheet'!S7*'Output-Calculation-sheet'!S88</f>
        <v>711640327.79971135</v>
      </c>
      <c r="T107" s="2">
        <f>T8/'Output-Calculation-sheet'!T7*'Output-Calculation-sheet'!T88</f>
        <v>2.6285428493864907E-7</v>
      </c>
      <c r="U107" s="2">
        <f>U8/'Output-Calculation-sheet'!U7*'Output-Calculation-sheet'!U88</f>
        <v>-2.3610236644355998E-7</v>
      </c>
      <c r="V107" s="2">
        <f>V8/'Output-Calculation-sheet'!V7*'Output-Calculation-sheet'!V88</f>
        <v>0</v>
      </c>
      <c r="W107" s="2">
        <f>W8/'Output-Calculation-sheet'!W7*'Output-Calculation-sheet'!W88</f>
        <v>4.9409602279488225E-8</v>
      </c>
      <c r="X107" s="2">
        <f>X8/'Output-Calculation-sheet'!X7*'Output-Calculation-sheet'!X88</f>
        <v>653107315.72191262</v>
      </c>
      <c r="Y107" s="2">
        <f>Y8/'Output-Calculation-sheet'!Y7*'Output-Calculation-sheet'!Y88</f>
        <v>0</v>
      </c>
      <c r="AA107" s="2">
        <f t="shared" si="9"/>
        <v>46700.44718069939</v>
      </c>
    </row>
    <row r="108" spans="1:27" x14ac:dyDescent="0.25">
      <c r="A108" s="2">
        <v>2032</v>
      </c>
      <c r="B108" s="2">
        <f>B9/'Output-Calculation-sheet'!B8*'Output-Calculation-sheet'!B89</f>
        <v>7871697558.4615993</v>
      </c>
      <c r="C108" s="2">
        <f>C9/'Output-Calculation-sheet'!C8*'Output-Calculation-sheet'!C89</f>
        <v>14572228281.362719</v>
      </c>
      <c r="D108" s="2">
        <f>D9/'Output-Calculation-sheet'!D8*'Output-Calculation-sheet'!D89</f>
        <v>0</v>
      </c>
      <c r="E108" s="2">
        <f>E9/'Output-Calculation-sheet'!E8*'Output-Calculation-sheet'!E89</f>
        <v>1.428722665181393E-5</v>
      </c>
      <c r="F108" s="2">
        <f>F9/'Output-Calculation-sheet'!F8*'Output-Calculation-sheet'!F89</f>
        <v>0</v>
      </c>
      <c r="G108" s="2">
        <f>G9/'Output-Calculation-sheet'!G8*'Output-Calculation-sheet'!G89</f>
        <v>1.0932270660070375E-6</v>
      </c>
      <c r="H108" s="2">
        <f>H9/'Output-Calculation-sheet'!H8*'Output-Calculation-sheet'!H89</f>
        <v>9645909151.1569595</v>
      </c>
      <c r="I108" s="2">
        <f>I9/'Output-Calculation-sheet'!I8*'Output-Calculation-sheet'!I89</f>
        <v>9.4169253515245783E-6</v>
      </c>
      <c r="J108" s="2">
        <f>J9/'Output-Calculation-sheet'!J8*'Output-Calculation-sheet'!J89</f>
        <v>-1.1671894330845706E-6</v>
      </c>
      <c r="K108" s="2">
        <f>K9/'Output-Calculation-sheet'!K8*'Output-Calculation-sheet'!K89</f>
        <v>9.5065410551808815E-7</v>
      </c>
      <c r="L108" s="2">
        <f>L9/'Output-Calculation-sheet'!L8*'Output-Calculation-sheet'!L89</f>
        <v>825054663.14201701</v>
      </c>
      <c r="M108" s="2">
        <f>M9/'Output-Calculation-sheet'!M8*'Output-Calculation-sheet'!M89</f>
        <v>9684782376.9706974</v>
      </c>
      <c r="N108" s="2">
        <f>N9/'Output-Calculation-sheet'!N8*'Output-Calculation-sheet'!N89</f>
        <v>6104367740.7857656</v>
      </c>
      <c r="O108" s="2">
        <f>O9/'Output-Calculation-sheet'!O8*'Output-Calculation-sheet'!O89</f>
        <v>2828400377.6124821</v>
      </c>
      <c r="P108" s="2">
        <f>P9/'Output-Calculation-sheet'!P8*'Output-Calculation-sheet'!P89</f>
        <v>0</v>
      </c>
      <c r="Q108" s="2">
        <f>Q9/'Output-Calculation-sheet'!Q8*'Output-Calculation-sheet'!Q89</f>
        <v>86797593.643970087</v>
      </c>
      <c r="R108" s="2">
        <f>R9/'Output-Calculation-sheet'!R8*'Output-Calculation-sheet'!R89</f>
        <v>-1.5088633944700505E-7</v>
      </c>
      <c r="S108" s="2">
        <f>S9/'Output-Calculation-sheet'!S8*'Output-Calculation-sheet'!S89</f>
        <v>995943497.31683016</v>
      </c>
      <c r="T108" s="2">
        <f>T9/'Output-Calculation-sheet'!T8*'Output-Calculation-sheet'!T89</f>
        <v>2.1922136531248006E-7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1.1363147143781035E-7</v>
      </c>
      <c r="X108" s="2">
        <f>X9/'Output-Calculation-sheet'!X8*'Output-Calculation-sheet'!X89</f>
        <v>899502859.19337296</v>
      </c>
      <c r="Y108" s="2">
        <f>Y9/'Output-Calculation-sheet'!Y8*'Output-Calculation-sheet'!Y89</f>
        <v>0</v>
      </c>
      <c r="AA108" s="2">
        <f t="shared" si="9"/>
        <v>53514.684099646438</v>
      </c>
    </row>
    <row r="109" spans="1:27" x14ac:dyDescent="0.25">
      <c r="A109" s="2">
        <v>2033</v>
      </c>
      <c r="B109" s="2">
        <f>B10/'Output-Calculation-sheet'!B9*'Output-Calculation-sheet'!B90</f>
        <v>16206228979.3995</v>
      </c>
      <c r="C109" s="2">
        <f>C10/'Output-Calculation-sheet'!C9*'Output-Calculation-sheet'!C90</f>
        <v>23904806057.264671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11859634115.41766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8182116928.3996429</v>
      </c>
      <c r="N109" s="2">
        <f>N10/'Output-Calculation-sheet'!N9*'Output-Calculation-sheet'!N90</f>
        <v>4819938589.8498564</v>
      </c>
      <c r="O109" s="2">
        <f>O10/'Output-Calculation-sheet'!O9*'Output-Calculation-sheet'!O90</f>
        <v>3734404494.7107148</v>
      </c>
      <c r="P109" s="2">
        <f>P10/'Output-Calculation-sheet'!P9*'Output-Calculation-sheet'!P90</f>
        <v>0</v>
      </c>
      <c r="Q109" s="2">
        <f>Q10/'Output-Calculation-sheet'!Q9*'Output-Calculation-sheet'!Q90</f>
        <v>156872912.25289598</v>
      </c>
      <c r="R109" s="2">
        <f>R10/'Output-Calculation-sheet'!R9*'Output-Calculation-sheet'!R90</f>
        <v>-3.2322230523413521E-7</v>
      </c>
      <c r="S109" s="2">
        <f>S10/'Output-Calculation-sheet'!S9*'Output-Calculation-sheet'!S90</f>
        <v>1937441789.8315763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886148018.68606889</v>
      </c>
      <c r="Y109" s="2">
        <f>Y10/'Output-Calculation-sheet'!Y9*'Output-Calculation-sheet'!Y90</f>
        <v>0</v>
      </c>
      <c r="AA109" s="2">
        <f t="shared" si="9"/>
        <v>71687.591885812581</v>
      </c>
    </row>
    <row r="110" spans="1:27" x14ac:dyDescent="0.25">
      <c r="A110" s="2">
        <v>2034</v>
      </c>
      <c r="B110" s="2">
        <f>B11/'Output-Calculation-sheet'!B10*'Output-Calculation-sheet'!B91</f>
        <v>31166381592.737457</v>
      </c>
      <c r="C110" s="2">
        <f>C11/'Output-Calculation-sheet'!C10*'Output-Calculation-sheet'!C91</f>
        <v>22974177457.129539</v>
      </c>
      <c r="D110" s="2">
        <f>D11/'Output-Calculation-sheet'!D10*'Output-Calculation-sheet'!D91</f>
        <v>0</v>
      </c>
      <c r="E110" s="2">
        <f>E11/'Output-Calculation-sheet'!E10*'Output-Calculation-sheet'!E91</f>
        <v>659642748.91597164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11361090497.427197</v>
      </c>
      <c r="I110" s="2">
        <f>I11/'Output-Calculation-sheet'!I10*'Output-Calculation-sheet'!I91</f>
        <v>-1.0938000845734469E-6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530191037.32428473</v>
      </c>
      <c r="M110" s="2">
        <f>M11/'Output-Calculation-sheet'!M10*'Output-Calculation-sheet'!M91</f>
        <v>8040745282.7320404</v>
      </c>
      <c r="N110" s="2">
        <f>N11/'Output-Calculation-sheet'!N10*'Output-Calculation-sheet'!N91</f>
        <v>5564742959.0065813</v>
      </c>
      <c r="O110" s="2">
        <f>O11/'Output-Calculation-sheet'!O10*'Output-Calculation-sheet'!O91</f>
        <v>3528390558.042901</v>
      </c>
      <c r="P110" s="2">
        <f>P11/'Output-Calculation-sheet'!P10*'Output-Calculation-sheet'!P91</f>
        <v>0</v>
      </c>
      <c r="Q110" s="2">
        <f>Q11/'Output-Calculation-sheet'!Q10*'Output-Calculation-sheet'!Q91</f>
        <v>890823061.67217159</v>
      </c>
      <c r="R110" s="2">
        <f>R11/'Output-Calculation-sheet'!R10*'Output-Calculation-sheet'!R91</f>
        <v>0</v>
      </c>
      <c r="S110" s="2">
        <f>S11/'Output-Calculation-sheet'!S10*'Output-Calculation-sheet'!S91</f>
        <v>2724179293.5739245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784953045.31456041</v>
      </c>
      <c r="Y110" s="2">
        <f>Y11/'Output-Calculation-sheet'!Y10*'Output-Calculation-sheet'!Y91</f>
        <v>34905553.503310703</v>
      </c>
      <c r="AA110" s="2">
        <f t="shared" si="9"/>
        <v>88260.223087379927</v>
      </c>
    </row>
    <row r="111" spans="1:27" x14ac:dyDescent="0.25">
      <c r="A111" s="2">
        <v>2035</v>
      </c>
      <c r="B111" s="2">
        <f>B12/'Output-Calculation-sheet'!B11*'Output-Calculation-sheet'!B92</f>
        <v>24294287875.645763</v>
      </c>
      <c r="C111" s="2">
        <f>C12/'Output-Calculation-sheet'!C11*'Output-Calculation-sheet'!C92</f>
        <v>21300019916.312557</v>
      </c>
      <c r="D111" s="2">
        <f>D12/'Output-Calculation-sheet'!D11*'Output-Calculation-sheet'!D92</f>
        <v>-6.3587474716393952E-7</v>
      </c>
      <c r="E111" s="2">
        <f>E12/'Output-Calculation-sheet'!E11*'Output-Calculation-sheet'!E92</f>
        <v>1970466824.9307566</v>
      </c>
      <c r="F111" s="2">
        <f>F12/'Output-Calculation-sheet'!F11*'Output-Calculation-sheet'!F92</f>
        <v>-1.3969070328281031E-7</v>
      </c>
      <c r="G111" s="2">
        <f>G12/'Output-Calculation-sheet'!G11*'Output-Calculation-sheet'!G92</f>
        <v>0</v>
      </c>
      <c r="H111" s="2">
        <f>H12/'Output-Calculation-sheet'!H11*'Output-Calculation-sheet'!H92</f>
        <v>8853771819.1998806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958781428.89413118</v>
      </c>
      <c r="M111" s="2">
        <f>M12/'Output-Calculation-sheet'!M11*'Output-Calculation-sheet'!M92</f>
        <v>6309214934.5193434</v>
      </c>
      <c r="N111" s="2">
        <f>N12/'Output-Calculation-sheet'!N11*'Output-Calculation-sheet'!N92</f>
        <v>4442037709.704011</v>
      </c>
      <c r="O111" s="2">
        <f>O12/'Output-Calculation-sheet'!O11*'Output-Calculation-sheet'!O92</f>
        <v>3218577968.8444157</v>
      </c>
      <c r="P111" s="2">
        <f>P12/'Output-Calculation-sheet'!P11*'Output-Calculation-sheet'!P92</f>
        <v>190874397.18254876</v>
      </c>
      <c r="Q111" s="2">
        <f>Q12/'Output-Calculation-sheet'!Q11*'Output-Calculation-sheet'!Q92</f>
        <v>844182250.35386539</v>
      </c>
      <c r="R111" s="2">
        <f>R12/'Output-Calculation-sheet'!R11*'Output-Calculation-sheet'!R92</f>
        <v>0</v>
      </c>
      <c r="S111" s="2">
        <f>S12/'Output-Calculation-sheet'!S11*'Output-Calculation-sheet'!S92</f>
        <v>2122070737.9135435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616720432.50128412</v>
      </c>
      <c r="Y111" s="2">
        <f>Y12/'Output-Calculation-sheet'!Y11*'Output-Calculation-sheet'!Y92</f>
        <v>41762590.389124811</v>
      </c>
      <c r="AA111" s="2">
        <f t="shared" si="9"/>
        <v>75162.768886391234</v>
      </c>
    </row>
    <row r="113" spans="1:27" x14ac:dyDescent="0.25">
      <c r="A113" s="6" t="s">
        <v>47</v>
      </c>
      <c r="AA113" s="6" t="s">
        <v>52</v>
      </c>
    </row>
    <row r="115" spans="1:27" x14ac:dyDescent="0.25">
      <c r="A115" s="2">
        <v>2028</v>
      </c>
      <c r="B115" s="2">
        <f>B5/'Output-Calculation-sheet'!B4*'Output-Calculation-sheet'!B94</f>
        <v>32776248347.044472</v>
      </c>
      <c r="C115" s="2">
        <f>C5/'Output-Calculation-sheet'!C4*'Output-Calculation-sheet'!C94</f>
        <v>0</v>
      </c>
      <c r="D115" s="2">
        <f>D5/'Output-Calculation-sheet'!D4*'Output-Calculation-sheet'!D94</f>
        <v>19260036135.563091</v>
      </c>
      <c r="E115" s="2">
        <f>E5/'Output-Calculation-sheet'!E4*'Output-Calculation-sheet'!E94</f>
        <v>14608654545.986094</v>
      </c>
      <c r="F115" s="2">
        <f>F5/'Output-Calculation-sheet'!F4*'Output-Calculation-sheet'!F94</f>
        <v>10001269057.19742</v>
      </c>
      <c r="G115" s="2">
        <f>G5/'Output-Calculation-sheet'!G4*'Output-Calculation-sheet'!G94</f>
        <v>6683529907.6205387</v>
      </c>
      <c r="H115" s="2">
        <f>H5/'Output-Calculation-sheet'!H4*'Output-Calculation-sheet'!H94</f>
        <v>0</v>
      </c>
      <c r="I115" s="2">
        <f>I5/'Output-Calculation-sheet'!I4*'Output-Calculation-sheet'!I94</f>
        <v>6131527055.7924566</v>
      </c>
      <c r="J115" s="2">
        <f>J5/'Output-Calculation-sheet'!J4*'Output-Calculation-sheet'!J94</f>
        <v>6356050354.5984964</v>
      </c>
      <c r="K115" s="2">
        <f>K5/'Output-Calculation-sheet'!K4*'Output-Calculation-sheet'!K94</f>
        <v>6031492641.5898561</v>
      </c>
      <c r="L115" s="2">
        <f>L5/'Output-Calculation-sheet'!L4*'Output-Calculation-sheet'!L94</f>
        <v>4948035174.7942791</v>
      </c>
      <c r="M115" s="2">
        <f>M5/'Output-Calculation-sheet'!M4*'Output-Calculation-sheet'!M94</f>
        <v>0</v>
      </c>
      <c r="N115" s="2">
        <f>N5/'Output-Calculation-sheet'!N4*'Output-Calculation-sheet'!N94</f>
        <v>2169580002.8128595</v>
      </c>
      <c r="O115" s="2">
        <f>O5/'Output-Calculation-sheet'!O4*'Output-Calculation-sheet'!O94</f>
        <v>0</v>
      </c>
      <c r="P115" s="2">
        <f>P5/'Output-Calculation-sheet'!P4*'Output-Calculation-sheet'!P94</f>
        <v>3305082006.0316525</v>
      </c>
      <c r="Q115" s="2">
        <f>Q5/'Output-Calculation-sheet'!Q4*'Output-Calculation-sheet'!Q94</f>
        <v>3496319746.4146729</v>
      </c>
      <c r="R115" s="2">
        <f>R5/'Output-Calculation-sheet'!R4*'Output-Calculation-sheet'!R94</f>
        <v>3912209941.8097014</v>
      </c>
      <c r="S115" s="2">
        <f>S5/'Output-Calculation-sheet'!S4*'Output-Calculation-sheet'!S94</f>
        <v>1535713563.7644763</v>
      </c>
      <c r="T115" s="2">
        <f>T5/'Output-Calculation-sheet'!T4*'Output-Calculation-sheet'!T94</f>
        <v>1506924056.4442742</v>
      </c>
      <c r="U115" s="2">
        <f>U5/'Output-Calculation-sheet'!U4*'Output-Calculation-sheet'!U94</f>
        <v>1037889198.7862737</v>
      </c>
      <c r="V115" s="2">
        <f>V5/'Output-Calculation-sheet'!V4*'Output-Calculation-sheet'!V94</f>
        <v>1107159671.8819578</v>
      </c>
      <c r="W115" s="2">
        <f>W5/'Output-Calculation-sheet'!W4*'Output-Calculation-sheet'!W94</f>
        <v>859206436.53765213</v>
      </c>
      <c r="X115" s="2">
        <f>X5/'Output-Calculation-sheet'!X4*'Output-Calculation-sheet'!X94</f>
        <v>0</v>
      </c>
      <c r="Y115" s="2">
        <f>Y5/'Output-Calculation-sheet'!Y4*'Output-Calculation-sheet'!Y94</f>
        <v>429681529.08515155</v>
      </c>
      <c r="AA115" s="2">
        <f>SUM(B115:Y115)/10^6</f>
        <v>126156.60937375539</v>
      </c>
    </row>
    <row r="116" spans="1:27" x14ac:dyDescent="0.25">
      <c r="A116" s="2">
        <v>2029</v>
      </c>
      <c r="B116" s="2">
        <f>B6/'Output-Calculation-sheet'!B5*'Output-Calculation-sheet'!B95</f>
        <v>45685213484.535126</v>
      </c>
      <c r="C116" s="2">
        <f>C6/'Output-Calculation-sheet'!C5*'Output-Calculation-sheet'!C95</f>
        <v>0</v>
      </c>
      <c r="D116" s="2">
        <f>D6/'Output-Calculation-sheet'!D5*'Output-Calculation-sheet'!D95</f>
        <v>26925293591.853931</v>
      </c>
      <c r="E116" s="2">
        <f>E6/'Output-Calculation-sheet'!E5*'Output-Calculation-sheet'!E95</f>
        <v>20580948836.810982</v>
      </c>
      <c r="F116" s="2">
        <f>F6/'Output-Calculation-sheet'!F5*'Output-Calculation-sheet'!F95</f>
        <v>13964839404.737087</v>
      </c>
      <c r="G116" s="2">
        <f>G6/'Output-Calculation-sheet'!G5*'Output-Calculation-sheet'!G95</f>
        <v>9329658900.8041954</v>
      </c>
      <c r="H116" s="2">
        <f>H6/'Output-Calculation-sheet'!H5*'Output-Calculation-sheet'!H95</f>
        <v>0</v>
      </c>
      <c r="I116" s="2">
        <f>I6/'Output-Calculation-sheet'!I5*'Output-Calculation-sheet'!I95</f>
        <v>8564256229.6419392</v>
      </c>
      <c r="J116" s="2">
        <f>J6/'Output-Calculation-sheet'!J5*'Output-Calculation-sheet'!J95</f>
        <v>8929924416.3091583</v>
      </c>
      <c r="K116" s="2">
        <f>K6/'Output-Calculation-sheet'!K5*'Output-Calculation-sheet'!K95</f>
        <v>8513819407.8070908</v>
      </c>
      <c r="L116" s="2">
        <f>L6/'Output-Calculation-sheet'!L5*'Output-Calculation-sheet'!L95</f>
        <v>6920584963.7887831</v>
      </c>
      <c r="M116" s="2">
        <f>M6/'Output-Calculation-sheet'!M5*'Output-Calculation-sheet'!M95</f>
        <v>0</v>
      </c>
      <c r="N116" s="2">
        <f>N6/'Output-Calculation-sheet'!N5*'Output-Calculation-sheet'!N95</f>
        <v>2851460531.742065</v>
      </c>
      <c r="O116" s="2">
        <f>O6/'Output-Calculation-sheet'!O5*'Output-Calculation-sheet'!O95</f>
        <v>0</v>
      </c>
      <c r="P116" s="2">
        <f>P6/'Output-Calculation-sheet'!P5*'Output-Calculation-sheet'!P95</f>
        <v>4829310396.2405272</v>
      </c>
      <c r="Q116" s="2">
        <f>Q6/'Output-Calculation-sheet'!Q5*'Output-Calculation-sheet'!Q95</f>
        <v>4891754110.5866003</v>
      </c>
      <c r="R116" s="2">
        <f>R6/'Output-Calculation-sheet'!R5*'Output-Calculation-sheet'!R95</f>
        <v>5562318171.2477369</v>
      </c>
      <c r="S116" s="2">
        <f>S6/'Output-Calculation-sheet'!S5*'Output-Calculation-sheet'!S95</f>
        <v>2136272065.8174438</v>
      </c>
      <c r="T116" s="2">
        <f>T6/'Output-Calculation-sheet'!T5*'Output-Calculation-sheet'!T95</f>
        <v>2134050596.18888</v>
      </c>
      <c r="U116" s="2">
        <f>U6/'Output-Calculation-sheet'!U5*'Output-Calculation-sheet'!U95</f>
        <v>1483098242.7975838</v>
      </c>
      <c r="V116" s="2">
        <f>V6/'Output-Calculation-sheet'!V5*'Output-Calculation-sheet'!V95</f>
        <v>1544516866.8415999</v>
      </c>
      <c r="W116" s="2">
        <f>W6/'Output-Calculation-sheet'!W5*'Output-Calculation-sheet'!W95</f>
        <v>1199308434.2693586</v>
      </c>
      <c r="X116" s="2">
        <f>X6/'Output-Calculation-sheet'!X5*'Output-Calculation-sheet'!X95</f>
        <v>0</v>
      </c>
      <c r="Y116" s="2">
        <f>Y6/'Output-Calculation-sheet'!Y5*'Output-Calculation-sheet'!Y95</f>
        <v>600794291.01274455</v>
      </c>
      <c r="AA116" s="2">
        <f t="shared" ref="AA116:AA122" si="10">SUM(B116:Y116)/10^6</f>
        <v>176647.42294303287</v>
      </c>
    </row>
    <row r="117" spans="1:27" x14ac:dyDescent="0.25">
      <c r="A117" s="2">
        <v>2030</v>
      </c>
      <c r="B117" s="2">
        <f>B7/'Output-Calculation-sheet'!B6*'Output-Calculation-sheet'!B96</f>
        <v>57988259515.83857</v>
      </c>
      <c r="C117" s="2">
        <f>C7/'Output-Calculation-sheet'!C6*'Output-Calculation-sheet'!C96</f>
        <v>0</v>
      </c>
      <c r="D117" s="2">
        <f>D7/'Output-Calculation-sheet'!D6*'Output-Calculation-sheet'!D96</f>
        <v>34586062234.551216</v>
      </c>
      <c r="E117" s="2">
        <f>E7/'Output-Calculation-sheet'!E6*'Output-Calculation-sheet'!E96</f>
        <v>26386499523.664345</v>
      </c>
      <c r="F117" s="2">
        <f>F7/'Output-Calculation-sheet'!F6*'Output-Calculation-sheet'!F96</f>
        <v>17768028671.996468</v>
      </c>
      <c r="G117" s="2">
        <f>G7/'Output-Calculation-sheet'!G6*'Output-Calculation-sheet'!G96</f>
        <v>11995891140.669584</v>
      </c>
      <c r="H117" s="2">
        <f>H7/'Output-Calculation-sheet'!H6*'Output-Calculation-sheet'!H96</f>
        <v>0</v>
      </c>
      <c r="I117" s="2">
        <f>I7/'Output-Calculation-sheet'!I6*'Output-Calculation-sheet'!I96</f>
        <v>10936094914.377741</v>
      </c>
      <c r="J117" s="2">
        <f>J7/'Output-Calculation-sheet'!J6*'Output-Calculation-sheet'!J96</f>
        <v>11422471083.965773</v>
      </c>
      <c r="K117" s="2">
        <f>K7/'Output-Calculation-sheet'!K6*'Output-Calculation-sheet'!K96</f>
        <v>11000886354.142328</v>
      </c>
      <c r="L117" s="2">
        <f>L7/'Output-Calculation-sheet'!L6*'Output-Calculation-sheet'!L96</f>
        <v>8783202112.7030621</v>
      </c>
      <c r="M117" s="2">
        <f>M7/'Output-Calculation-sheet'!M6*'Output-Calculation-sheet'!M96</f>
        <v>0</v>
      </c>
      <c r="N117" s="2">
        <f>N7/'Output-Calculation-sheet'!N6*'Output-Calculation-sheet'!N96</f>
        <v>3353913998.4647079</v>
      </c>
      <c r="O117" s="2">
        <f>O7/'Output-Calculation-sheet'!O6*'Output-Calculation-sheet'!O96</f>
        <v>0</v>
      </c>
      <c r="P117" s="2">
        <f>P7/'Output-Calculation-sheet'!P6*'Output-Calculation-sheet'!P96</f>
        <v>6426152043.6031933</v>
      </c>
      <c r="Q117" s="2">
        <f>Q7/'Output-Calculation-sheet'!Q6*'Output-Calculation-sheet'!Q96</f>
        <v>6341292762.1730556</v>
      </c>
      <c r="R117" s="2">
        <f>R7/'Output-Calculation-sheet'!R6*'Output-Calculation-sheet'!R96</f>
        <v>7206145277.8717585</v>
      </c>
      <c r="S117" s="2">
        <f>S7/'Output-Calculation-sheet'!S6*'Output-Calculation-sheet'!S96</f>
        <v>2717473262.3271427</v>
      </c>
      <c r="T117" s="2">
        <f>T7/'Output-Calculation-sheet'!T6*'Output-Calculation-sheet'!T96</f>
        <v>2745338094.7150164</v>
      </c>
      <c r="U117" s="2">
        <f>U7/'Output-Calculation-sheet'!U6*'Output-Calculation-sheet'!U96</f>
        <v>1947602566.7905011</v>
      </c>
      <c r="V117" s="2">
        <f>V7/'Output-Calculation-sheet'!V6*'Output-Calculation-sheet'!V96</f>
        <v>1970735687.1294944</v>
      </c>
      <c r="W117" s="2">
        <f>W7/'Output-Calculation-sheet'!W6*'Output-Calculation-sheet'!W96</f>
        <v>1524492344.6982524</v>
      </c>
      <c r="X117" s="2">
        <f>X7/'Output-Calculation-sheet'!X6*'Output-Calculation-sheet'!X96</f>
        <v>0</v>
      </c>
      <c r="Y117" s="2">
        <f>Y7/'Output-Calculation-sheet'!Y6*'Output-Calculation-sheet'!Y96</f>
        <v>765504632.51841152</v>
      </c>
      <c r="AA117" s="2">
        <f t="shared" si="10"/>
        <v>225866.04622220062</v>
      </c>
    </row>
    <row r="118" spans="1:27" x14ac:dyDescent="0.25">
      <c r="A118" s="2">
        <v>2031</v>
      </c>
      <c r="B118" s="2">
        <f>B8/'Output-Calculation-sheet'!B7*'Output-Calculation-sheet'!B97</f>
        <v>67030590463.410896</v>
      </c>
      <c r="C118" s="2">
        <f>C8/'Output-Calculation-sheet'!C7*'Output-Calculation-sheet'!C97</f>
        <v>0</v>
      </c>
      <c r="D118" s="2">
        <f>D8/'Output-Calculation-sheet'!D7*'Output-Calculation-sheet'!D97</f>
        <v>40119009936.732658</v>
      </c>
      <c r="E118" s="2">
        <f>E8/'Output-Calculation-sheet'!E7*'Output-Calculation-sheet'!E97</f>
        <v>30581549618.109291</v>
      </c>
      <c r="F118" s="2">
        <f>F8/'Output-Calculation-sheet'!F7*'Output-Calculation-sheet'!F97</f>
        <v>20571796383.032753</v>
      </c>
      <c r="G118" s="2">
        <f>G8/'Output-Calculation-sheet'!G7*'Output-Calculation-sheet'!G97</f>
        <v>13931608247.856695</v>
      </c>
      <c r="H118" s="2">
        <f>H8/'Output-Calculation-sheet'!H7*'Output-Calculation-sheet'!H97</f>
        <v>0</v>
      </c>
      <c r="I118" s="2">
        <f>I8/'Output-Calculation-sheet'!I7*'Output-Calculation-sheet'!I97</f>
        <v>12686233284.508978</v>
      </c>
      <c r="J118" s="2">
        <f>J8/'Output-Calculation-sheet'!J7*'Output-Calculation-sheet'!J97</f>
        <v>13245022449.606237</v>
      </c>
      <c r="K118" s="2">
        <f>K8/'Output-Calculation-sheet'!K7*'Output-Calculation-sheet'!K97</f>
        <v>12796046353.150938</v>
      </c>
      <c r="L118" s="2">
        <f>L8/'Output-Calculation-sheet'!L7*'Output-Calculation-sheet'!L97</f>
        <v>10140176832.69269</v>
      </c>
      <c r="M118" s="2">
        <f>M8/'Output-Calculation-sheet'!M7*'Output-Calculation-sheet'!M97</f>
        <v>0</v>
      </c>
      <c r="N118" s="2">
        <f>N8/'Output-Calculation-sheet'!N7*'Output-Calculation-sheet'!N97</f>
        <v>3543356039.6539736</v>
      </c>
      <c r="O118" s="2">
        <f>O8/'Output-Calculation-sheet'!O7*'Output-Calculation-sheet'!O97</f>
        <v>0</v>
      </c>
      <c r="P118" s="2">
        <f>P8/'Output-Calculation-sheet'!P7*'Output-Calculation-sheet'!P97</f>
        <v>7590867153.5560036</v>
      </c>
      <c r="Q118" s="2">
        <f>Q8/'Output-Calculation-sheet'!Q7*'Output-Calculation-sheet'!Q97</f>
        <v>7361406057.6448135</v>
      </c>
      <c r="R118" s="2">
        <f>R8/'Output-Calculation-sheet'!R7*'Output-Calculation-sheet'!R97</f>
        <v>8376711977.3206596</v>
      </c>
      <c r="S118" s="2">
        <f>S8/'Output-Calculation-sheet'!S7*'Output-Calculation-sheet'!S97</f>
        <v>3115753834.9395628</v>
      </c>
      <c r="T118" s="2">
        <f>T8/'Output-Calculation-sheet'!T7*'Output-Calculation-sheet'!T97</f>
        <v>3193376845.2508159</v>
      </c>
      <c r="U118" s="2">
        <f>U8/'Output-Calculation-sheet'!U7*'Output-Calculation-sheet'!U97</f>
        <v>2283108802.4571986</v>
      </c>
      <c r="V118" s="2">
        <f>V8/'Output-Calculation-sheet'!V7*'Output-Calculation-sheet'!V97</f>
        <v>2280283142.061233</v>
      </c>
      <c r="W118" s="2">
        <f>W8/'Output-Calculation-sheet'!W7*'Output-Calculation-sheet'!W97</f>
        <v>1767151873.7424641</v>
      </c>
      <c r="X118" s="2">
        <f>X8/'Output-Calculation-sheet'!X7*'Output-Calculation-sheet'!X97</f>
        <v>0</v>
      </c>
      <c r="Y118" s="2">
        <f>Y8/'Output-Calculation-sheet'!Y7*'Output-Calculation-sheet'!Y97</f>
        <v>886763487.45329964</v>
      </c>
      <c r="AA118" s="2">
        <f t="shared" si="10"/>
        <v>261500.81278318109</v>
      </c>
    </row>
    <row r="119" spans="1:27" x14ac:dyDescent="0.25">
      <c r="A119" s="2">
        <v>2032</v>
      </c>
      <c r="B119" s="2">
        <f>B9/'Output-Calculation-sheet'!B8*'Output-Calculation-sheet'!B98</f>
        <v>68834252129.686493</v>
      </c>
      <c r="C119" s="2">
        <f>C9/'Output-Calculation-sheet'!C8*'Output-Calculation-sheet'!C98</f>
        <v>0</v>
      </c>
      <c r="D119" s="2">
        <f>D9/'Output-Calculation-sheet'!D8*'Output-Calculation-sheet'!D98</f>
        <v>41581407924.720688</v>
      </c>
      <c r="E119" s="2">
        <f>E9/'Output-Calculation-sheet'!E8*'Output-Calculation-sheet'!E98</f>
        <v>31671751352.852512</v>
      </c>
      <c r="F119" s="2">
        <f>F9/'Output-Calculation-sheet'!F8*'Output-Calculation-sheet'!F98</f>
        <v>21274459000.701954</v>
      </c>
      <c r="G119" s="2">
        <f>G9/'Output-Calculation-sheet'!G8*'Output-Calculation-sheet'!G98</f>
        <v>14443826119.590755</v>
      </c>
      <c r="H119" s="2">
        <f>H9/'Output-Calculation-sheet'!H8*'Output-Calculation-sheet'!H98</f>
        <v>0</v>
      </c>
      <c r="I119" s="2">
        <f>I9/'Output-Calculation-sheet'!I8*'Output-Calculation-sheet'!I98</f>
        <v>13137183499.234152</v>
      </c>
      <c r="J119" s="2">
        <f>J9/'Output-Calculation-sheet'!J8*'Output-Calculation-sheet'!J98</f>
        <v>13712305823.387062</v>
      </c>
      <c r="K119" s="2">
        <f>K9/'Output-Calculation-sheet'!K8*'Output-Calculation-sheet'!K98</f>
        <v>13233245840.513521</v>
      </c>
      <c r="L119" s="2">
        <f>L9/'Output-Calculation-sheet'!L8*'Output-Calculation-sheet'!L98</f>
        <v>10450898381.097971</v>
      </c>
      <c r="M119" s="2">
        <f>M9/'Output-Calculation-sheet'!M8*'Output-Calculation-sheet'!M98</f>
        <v>0</v>
      </c>
      <c r="N119" s="2">
        <f>N9/'Output-Calculation-sheet'!N8*'Output-Calculation-sheet'!N98</f>
        <v>3405785363.0226054</v>
      </c>
      <c r="O119" s="2">
        <f>O9/'Output-Calculation-sheet'!O8*'Output-Calculation-sheet'!O98</f>
        <v>0</v>
      </c>
      <c r="P119" s="2">
        <f>P9/'Output-Calculation-sheet'!P8*'Output-Calculation-sheet'!P98</f>
        <v>7957686865.8074999</v>
      </c>
      <c r="Q119" s="2">
        <f>Q9/'Output-Calculation-sheet'!Q8*'Output-Calculation-sheet'!Q98</f>
        <v>7607750351.9833622</v>
      </c>
      <c r="R119" s="2">
        <f>R9/'Output-Calculation-sheet'!R8*'Output-Calculation-sheet'!R98</f>
        <v>8709316801.3472252</v>
      </c>
      <c r="S119" s="2">
        <f>S9/'Output-Calculation-sheet'!S8*'Output-Calculation-sheet'!S98</f>
        <v>3132496813.3406553</v>
      </c>
      <c r="T119" s="2">
        <f>T9/'Output-Calculation-sheet'!T8*'Output-Calculation-sheet'!T98</f>
        <v>3308763335.1854019</v>
      </c>
      <c r="U119" s="2">
        <f>U9/'Output-Calculation-sheet'!U8*'Output-Calculation-sheet'!U98</f>
        <v>2382698675.5739713</v>
      </c>
      <c r="V119" s="2">
        <f>V9/'Output-Calculation-sheet'!V8*'Output-Calculation-sheet'!V98</f>
        <v>2357078613.7206225</v>
      </c>
      <c r="W119" s="2">
        <f>W9/'Output-Calculation-sheet'!W8*'Output-Calculation-sheet'!W98</f>
        <v>1830840104.3877375</v>
      </c>
      <c r="X119" s="2">
        <f>X9/'Output-Calculation-sheet'!X8*'Output-Calculation-sheet'!X98</f>
        <v>0</v>
      </c>
      <c r="Y119" s="2">
        <f>Y9/'Output-Calculation-sheet'!Y8*'Output-Calculation-sheet'!Y98</f>
        <v>917592799.20953596</v>
      </c>
      <c r="AA119" s="2">
        <f t="shared" si="10"/>
        <v>269949.33979536372</v>
      </c>
    </row>
    <row r="120" spans="1:27" x14ac:dyDescent="0.25">
      <c r="A120" s="2">
        <v>2033</v>
      </c>
      <c r="B120" s="2">
        <f>B10/'Output-Calculation-sheet'!B9*'Output-Calculation-sheet'!B99</f>
        <v>64464212731.1576</v>
      </c>
      <c r="C120" s="2">
        <f>C10/'Output-Calculation-sheet'!C9*'Output-Calculation-sheet'!C99</f>
        <v>0</v>
      </c>
      <c r="D120" s="2">
        <f>D10/'Output-Calculation-sheet'!D9*'Output-Calculation-sheet'!D99</f>
        <v>33884580182.867886</v>
      </c>
      <c r="E120" s="2">
        <f>E10/'Output-Calculation-sheet'!E9*'Output-Calculation-sheet'!E99</f>
        <v>26883972373.847786</v>
      </c>
      <c r="F120" s="2">
        <f>F10/'Output-Calculation-sheet'!F9*'Output-Calculation-sheet'!F99</f>
        <v>17306177739.055286</v>
      </c>
      <c r="G120" s="2">
        <f>G10/'Output-Calculation-sheet'!G9*'Output-Calculation-sheet'!G99</f>
        <v>12159795434.68869</v>
      </c>
      <c r="H120" s="2">
        <f>H10/'Output-Calculation-sheet'!H9*'Output-Calculation-sheet'!H99</f>
        <v>0</v>
      </c>
      <c r="I120" s="2">
        <f>I10/'Output-Calculation-sheet'!I9*'Output-Calculation-sheet'!I99</f>
        <v>11078532250.431673</v>
      </c>
      <c r="J120" s="2">
        <f>J10/'Output-Calculation-sheet'!J9*'Output-Calculation-sheet'!J99</f>
        <v>10783076044.067907</v>
      </c>
      <c r="K120" s="2">
        <f>K10/'Output-Calculation-sheet'!K9*'Output-Calculation-sheet'!K99</f>
        <v>10679701616.433706</v>
      </c>
      <c r="L120" s="2">
        <f>L10/'Output-Calculation-sheet'!L9*'Output-Calculation-sheet'!L99</f>
        <v>8567396615.5787268</v>
      </c>
      <c r="M120" s="2">
        <f>M10/'Output-Calculation-sheet'!M9*'Output-Calculation-sheet'!M99</f>
        <v>0</v>
      </c>
      <c r="N120" s="2">
        <f>N10/'Output-Calculation-sheet'!N9*'Output-Calculation-sheet'!N99</f>
        <v>3210784419.6484232</v>
      </c>
      <c r="O120" s="2">
        <f>O10/'Output-Calculation-sheet'!O9*'Output-Calculation-sheet'!O99</f>
        <v>0</v>
      </c>
      <c r="P120" s="2">
        <f>P10/'Output-Calculation-sheet'!P9*'Output-Calculation-sheet'!P99</f>
        <v>7311401913.8807468</v>
      </c>
      <c r="Q120" s="2">
        <f>Q10/'Output-Calculation-sheet'!Q9*'Output-Calculation-sheet'!Q99</f>
        <v>7036715969.6309986</v>
      </c>
      <c r="R120" s="2">
        <f>R10/'Output-Calculation-sheet'!R9*'Output-Calculation-sheet'!R99</f>
        <v>6920301694.8853779</v>
      </c>
      <c r="S120" s="2">
        <f>S10/'Output-Calculation-sheet'!S9*'Output-Calculation-sheet'!S99</f>
        <v>2661809626.32549</v>
      </c>
      <c r="T120" s="2">
        <f>T10/'Output-Calculation-sheet'!T9*'Output-Calculation-sheet'!T99</f>
        <v>2543942166.0143471</v>
      </c>
      <c r="U120" s="2">
        <f>U10/'Output-Calculation-sheet'!U9*'Output-Calculation-sheet'!U99</f>
        <v>2216187755.6332583</v>
      </c>
      <c r="V120" s="2">
        <f>V10/'Output-Calculation-sheet'!V9*'Output-Calculation-sheet'!V99</f>
        <v>1706138173.1559753</v>
      </c>
      <c r="W120" s="2">
        <f>W10/'Output-Calculation-sheet'!W9*'Output-Calculation-sheet'!W99</f>
        <v>1477137540.3018827</v>
      </c>
      <c r="X120" s="2">
        <f>X10/'Output-Calculation-sheet'!X9*'Output-Calculation-sheet'!X99</f>
        <v>0</v>
      </c>
      <c r="Y120" s="2">
        <f>Y10/'Output-Calculation-sheet'!Y9*'Output-Calculation-sheet'!Y99</f>
        <v>861902008.84063983</v>
      </c>
      <c r="AA120" s="2">
        <f t="shared" si="10"/>
        <v>231753.76625644646</v>
      </c>
    </row>
    <row r="121" spans="1:27" x14ac:dyDescent="0.25">
      <c r="A121" s="2">
        <v>2034</v>
      </c>
      <c r="B121" s="2">
        <f>B11/'Output-Calculation-sheet'!B10*'Output-Calculation-sheet'!B100</f>
        <v>48103337717.740608</v>
      </c>
      <c r="C121" s="2">
        <f>C11/'Output-Calculation-sheet'!C10*'Output-Calculation-sheet'!C100</f>
        <v>0</v>
      </c>
      <c r="D121" s="2">
        <f>D11/'Output-Calculation-sheet'!D10*'Output-Calculation-sheet'!D100</f>
        <v>33298403724.072414</v>
      </c>
      <c r="E121" s="2">
        <f>E11/'Output-Calculation-sheet'!E10*'Output-Calculation-sheet'!E100</f>
        <v>25763626726.863403</v>
      </c>
      <c r="F121" s="2">
        <f>F11/'Output-Calculation-sheet'!F10*'Output-Calculation-sheet'!F100</f>
        <v>17006925951.250452</v>
      </c>
      <c r="G121" s="2">
        <f>G11/'Output-Calculation-sheet'!G10*'Output-Calculation-sheet'!G100</f>
        <v>11948793196.765387</v>
      </c>
      <c r="H121" s="2">
        <f>H11/'Output-Calculation-sheet'!H10*'Output-Calculation-sheet'!H100</f>
        <v>0</v>
      </c>
      <c r="I121" s="2">
        <f>I11/'Output-Calculation-sheet'!I10*'Output-Calculation-sheet'!I100</f>
        <v>10886502098.555937</v>
      </c>
      <c r="J121" s="2">
        <f>J11/'Output-Calculation-sheet'!J10*'Output-Calculation-sheet'!J100</f>
        <v>10596272558.98568</v>
      </c>
      <c r="K121" s="2">
        <f>K11/'Output-Calculation-sheet'!K10*'Output-Calculation-sheet'!K100</f>
        <v>10494955530.121431</v>
      </c>
      <c r="L121" s="2">
        <f>L11/'Output-Calculation-sheet'!L10*'Output-Calculation-sheet'!L100</f>
        <v>7888758984.2723389</v>
      </c>
      <c r="M121" s="2">
        <f>M11/'Output-Calculation-sheet'!M10*'Output-Calculation-sheet'!M100</f>
        <v>5.636200101095267E-7</v>
      </c>
      <c r="N121" s="2">
        <f>N11/'Output-Calculation-sheet'!N10*'Output-Calculation-sheet'!N100</f>
        <v>2327225020.1982698</v>
      </c>
      <c r="O121" s="2">
        <f>O11/'Output-Calculation-sheet'!O10*'Output-Calculation-sheet'!O100</f>
        <v>0</v>
      </c>
      <c r="P121" s="2">
        <f>P11/'Output-Calculation-sheet'!P10*'Output-Calculation-sheet'!P100</f>
        <v>7184617414.6479883</v>
      </c>
      <c r="Q121" s="2">
        <f>Q11/'Output-Calculation-sheet'!Q10*'Output-Calculation-sheet'!Q100</f>
        <v>5953933648.7174196</v>
      </c>
      <c r="R121" s="2">
        <f>R11/'Output-Calculation-sheet'!R10*'Output-Calculation-sheet'!R100</f>
        <v>6800292348.3126106</v>
      </c>
      <c r="S121" s="2">
        <f>S11/'Output-Calculation-sheet'!S10*'Output-Calculation-sheet'!S100</f>
        <v>1795472812.8444762</v>
      </c>
      <c r="T121" s="2">
        <f>T11/'Output-Calculation-sheet'!T10*'Output-Calculation-sheet'!T100</f>
        <v>2499785744.7128477</v>
      </c>
      <c r="U121" s="2">
        <f>U11/'Output-Calculation-sheet'!U10*'Output-Calculation-sheet'!U100</f>
        <v>2106659292.9598868</v>
      </c>
      <c r="V121" s="2">
        <f>V11/'Output-Calculation-sheet'!V10*'Output-Calculation-sheet'!V100</f>
        <v>1677098280.7096918</v>
      </c>
      <c r="W121" s="2">
        <f>W11/'Output-Calculation-sheet'!W10*'Output-Calculation-sheet'!W100</f>
        <v>1451627343.7735806</v>
      </c>
      <c r="X121" s="2">
        <f>X11/'Output-Calculation-sheet'!X10*'Output-Calculation-sheet'!X100</f>
        <v>55904258.664540991</v>
      </c>
      <c r="Y121" s="2">
        <f>Y11/'Output-Calculation-sheet'!Y10*'Output-Calculation-sheet'!Y100</f>
        <v>812070933.14080727</v>
      </c>
      <c r="AA121" s="2">
        <f t="shared" si="10"/>
        <v>208652.2635873098</v>
      </c>
    </row>
    <row r="122" spans="1:27" x14ac:dyDescent="0.25">
      <c r="A122" s="2">
        <v>2035</v>
      </c>
      <c r="B122" s="2">
        <f>B12/'Output-Calculation-sheet'!B11*'Output-Calculation-sheet'!B101</f>
        <v>36395651784.004143</v>
      </c>
      <c r="C122" s="2">
        <f>C12/'Output-Calculation-sheet'!C11*'Output-Calculation-sheet'!C101</f>
        <v>0</v>
      </c>
      <c r="D122" s="2">
        <f>D12/'Output-Calculation-sheet'!D11*'Output-Calculation-sheet'!D101</f>
        <v>25469098390.657318</v>
      </c>
      <c r="E122" s="2">
        <f>E12/'Output-Calculation-sheet'!E11*'Output-Calculation-sheet'!E101</f>
        <v>19779066573.114697</v>
      </c>
      <c r="F122" s="2">
        <f>F12/'Output-Calculation-sheet'!F11*'Output-Calculation-sheet'!F101</f>
        <v>13474555658.866489</v>
      </c>
      <c r="G122" s="2">
        <f>G12/'Output-Calculation-sheet'!G11*'Output-Calculation-sheet'!G101</f>
        <v>9130060925.8907795</v>
      </c>
      <c r="H122" s="2">
        <f>H12/'Output-Calculation-sheet'!H11*'Output-Calculation-sheet'!H101</f>
        <v>0</v>
      </c>
      <c r="I122" s="2">
        <f>I12/'Output-Calculation-sheet'!I11*'Output-Calculation-sheet'!I101</f>
        <v>8377546804.8395491</v>
      </c>
      <c r="J122" s="2">
        <f>J12/'Output-Calculation-sheet'!J11*'Output-Calculation-sheet'!J101</f>
        <v>8386692734.8339987</v>
      </c>
      <c r="K122" s="2">
        <f>K12/'Output-Calculation-sheet'!K11*'Output-Calculation-sheet'!K101</f>
        <v>8233831216.5843105</v>
      </c>
      <c r="L122" s="2">
        <f>L12/'Output-Calculation-sheet'!L11*'Output-Calculation-sheet'!L101</f>
        <v>5964875442.9748306</v>
      </c>
      <c r="M122" s="2">
        <f>M12/'Output-Calculation-sheet'!M11*'Output-Calculation-sheet'!M101</f>
        <v>0</v>
      </c>
      <c r="N122" s="2">
        <f>N12/'Output-Calculation-sheet'!N11*'Output-Calculation-sheet'!N101</f>
        <v>1736796480.8518708</v>
      </c>
      <c r="O122" s="2">
        <f>O12/'Output-Calculation-sheet'!O11*'Output-Calculation-sheet'!O101</f>
        <v>0</v>
      </c>
      <c r="P122" s="2">
        <f>P12/'Output-Calculation-sheet'!P11*'Output-Calculation-sheet'!P101</f>
        <v>5536919291.2778444</v>
      </c>
      <c r="Q122" s="2">
        <f>Q12/'Output-Calculation-sheet'!Q11*'Output-Calculation-sheet'!Q101</f>
        <v>4476314635.2541418</v>
      </c>
      <c r="R122" s="2">
        <f>R12/'Output-Calculation-sheet'!R11*'Output-Calculation-sheet'!R101</f>
        <v>5484334906.1522217</v>
      </c>
      <c r="S122" s="2">
        <f>S12/'Output-Calculation-sheet'!S11*'Output-Calculation-sheet'!S101</f>
        <v>1311841278.2322912</v>
      </c>
      <c r="T122" s="2">
        <f>T12/'Output-Calculation-sheet'!T11*'Output-Calculation-sheet'!T101</f>
        <v>2046567886.9688253</v>
      </c>
      <c r="U122" s="2">
        <f>U12/'Output-Calculation-sheet'!U11*'Output-Calculation-sheet'!U101</f>
        <v>1616362127.5010896</v>
      </c>
      <c r="V122" s="2">
        <f>V12/'Output-Calculation-sheet'!V11*'Output-Calculation-sheet'!V101</f>
        <v>1407476215.6451137</v>
      </c>
      <c r="W122" s="2">
        <f>W12/'Output-Calculation-sheet'!W11*'Output-Calculation-sheet'!W101</f>
        <v>1186183550.8963549</v>
      </c>
      <c r="X122" s="2">
        <f>X12/'Output-Calculation-sheet'!X11*'Output-Calculation-sheet'!X101</f>
        <v>41823376.593491413</v>
      </c>
      <c r="Y122" s="2">
        <f>Y12/'Output-Calculation-sheet'!Y11*'Output-Calculation-sheet'!Y101</f>
        <v>626593959.76502502</v>
      </c>
      <c r="AA122" s="2">
        <f t="shared" si="10"/>
        <v>160682.59324090439</v>
      </c>
    </row>
    <row r="124" spans="1:27" x14ac:dyDescent="0.25">
      <c r="A124" s="6" t="s">
        <v>49</v>
      </c>
      <c r="AA124" s="6" t="s">
        <v>54</v>
      </c>
    </row>
    <row r="126" spans="1:27" x14ac:dyDescent="0.25">
      <c r="A126" s="2">
        <v>2028</v>
      </c>
      <c r="B126" s="2">
        <f>B5/'Output-Calculation-sheet'!B4*'Output-Calculation-sheet'!B103</f>
        <v>20176055609.76078</v>
      </c>
      <c r="C126" s="2">
        <f>C5/'Output-Calculation-sheet'!C4*'Output-Calculation-sheet'!C103</f>
        <v>19371816285.282715</v>
      </c>
      <c r="D126" s="2">
        <f>D5/'Output-Calculation-sheet'!D4*'Output-Calculation-sheet'!D103</f>
        <v>3770784695.1262856</v>
      </c>
      <c r="E126" s="2">
        <f>E5/'Output-Calculation-sheet'!E4*'Output-Calculation-sheet'!E103</f>
        <v>3663963975.0146279</v>
      </c>
      <c r="F126" s="2">
        <f>F5/'Output-Calculation-sheet'!F4*'Output-Calculation-sheet'!F103</f>
        <v>1761472541.130204</v>
      </c>
      <c r="G126" s="2">
        <f>G5/'Output-Calculation-sheet'!G4*'Output-Calculation-sheet'!G103</f>
        <v>1581294695.0550232</v>
      </c>
      <c r="H126" s="2">
        <f>H5/'Output-Calculation-sheet'!H4*'Output-Calculation-sheet'!H103</f>
        <v>5556543852.5827436</v>
      </c>
      <c r="I126" s="2">
        <f>I5/'Output-Calculation-sheet'!I4*'Output-Calculation-sheet'!I103</f>
        <v>1398379171.1226523</v>
      </c>
      <c r="J126" s="2">
        <f>J5/'Output-Calculation-sheet'!J4*'Output-Calculation-sheet'!J103</f>
        <v>973040171.67694545</v>
      </c>
      <c r="K126" s="2">
        <f>K5/'Output-Calculation-sheet'!K4*'Output-Calculation-sheet'!K103</f>
        <v>1227335693.0359962</v>
      </c>
      <c r="L126" s="2">
        <f>L5/'Output-Calculation-sheet'!L4*'Output-Calculation-sheet'!L103</f>
        <v>622123341.47238874</v>
      </c>
      <c r="M126" s="2">
        <f>M5/'Output-Calculation-sheet'!M4*'Output-Calculation-sheet'!M103</f>
        <v>2377749721.6660681</v>
      </c>
      <c r="N126" s="2">
        <f>N5/'Output-Calculation-sheet'!N4*'Output-Calculation-sheet'!N103</f>
        <v>2357284946.6430821</v>
      </c>
      <c r="O126" s="2">
        <f>O5/'Output-Calculation-sheet'!O4*'Output-Calculation-sheet'!O103</f>
        <v>3771302617.0944881</v>
      </c>
      <c r="P126" s="2">
        <f>P5/'Output-Calculation-sheet'!P4*'Output-Calculation-sheet'!P103</f>
        <v>1664655528.6689951</v>
      </c>
      <c r="Q126" s="2">
        <f>Q5/'Output-Calculation-sheet'!Q4*'Output-Calculation-sheet'!Q103</f>
        <v>1393098797.8261662</v>
      </c>
      <c r="R126" s="2">
        <f>R5/'Output-Calculation-sheet'!R4*'Output-Calculation-sheet'!R103</f>
        <v>791397373.73872542</v>
      </c>
      <c r="S126" s="2">
        <f>S5/'Output-Calculation-sheet'!S4*'Output-Calculation-sheet'!S103</f>
        <v>1396515495.8279271</v>
      </c>
      <c r="T126" s="2">
        <f>T5/'Output-Calculation-sheet'!T4*'Output-Calculation-sheet'!T103</f>
        <v>222092508.88434356</v>
      </c>
      <c r="U126" s="2">
        <f>U5/'Output-Calculation-sheet'!U4*'Output-Calculation-sheet'!U103</f>
        <v>468091576.64450365</v>
      </c>
      <c r="V126" s="2">
        <f>V5/'Output-Calculation-sheet'!V4*'Output-Calculation-sheet'!V103</f>
        <v>52861268.162758462</v>
      </c>
      <c r="W126" s="2">
        <f>W5/'Output-Calculation-sheet'!W4*'Output-Calculation-sheet'!W103</f>
        <v>144780983.69686794</v>
      </c>
      <c r="X126" s="2">
        <f>X5/'Output-Calculation-sheet'!X4*'Output-Calculation-sheet'!X103</f>
        <v>420918781.087318</v>
      </c>
      <c r="Y126" s="2">
        <f>Y5/'Output-Calculation-sheet'!Y4*'Output-Calculation-sheet'!Y103</f>
        <v>156139197.59108174</v>
      </c>
      <c r="AA126" s="2">
        <f>SUM(B126:Y126)/10^6</f>
        <v>75319.69882879268</v>
      </c>
    </row>
    <row r="127" spans="1:27" x14ac:dyDescent="0.25">
      <c r="A127" s="2">
        <v>2029</v>
      </c>
      <c r="B127" s="2">
        <f>B6/'Output-Calculation-sheet'!B5*'Output-Calculation-sheet'!B104</f>
        <v>27595018648.271557</v>
      </c>
      <c r="C127" s="2">
        <f>C6/'Output-Calculation-sheet'!C5*'Output-Calculation-sheet'!C104</f>
        <v>26861854823.290382</v>
      </c>
      <c r="D127" s="2">
        <f>D6/'Output-Calculation-sheet'!D5*'Output-Calculation-sheet'!D104</f>
        <v>5149165601.6667862</v>
      </c>
      <c r="E127" s="2">
        <f>E6/'Output-Calculation-sheet'!E5*'Output-Calculation-sheet'!E104</f>
        <v>4866725296.8179979</v>
      </c>
      <c r="F127" s="2">
        <f>F6/'Output-Calculation-sheet'!F5*'Output-Calculation-sheet'!F104</f>
        <v>2416839109.6483741</v>
      </c>
      <c r="G127" s="2">
        <f>G6/'Output-Calculation-sheet'!G5*'Output-Calculation-sheet'!G104</f>
        <v>2180560250.2447915</v>
      </c>
      <c r="H127" s="2">
        <f>H6/'Output-Calculation-sheet'!H5*'Output-Calculation-sheet'!H104</f>
        <v>7599412893.3199797</v>
      </c>
      <c r="I127" s="2">
        <f>I6/'Output-Calculation-sheet'!I5*'Output-Calculation-sheet'!I104</f>
        <v>1922458636.6814678</v>
      </c>
      <c r="J127" s="2">
        <f>J6/'Output-Calculation-sheet'!J5*'Output-Calculation-sheet'!J104</f>
        <v>1277011886.4816926</v>
      </c>
      <c r="K127" s="2">
        <f>K6/'Output-Calculation-sheet'!K5*'Output-Calculation-sheet'!K104</f>
        <v>1595371158.351531</v>
      </c>
      <c r="L127" s="2">
        <f>L6/'Output-Calculation-sheet'!L5*'Output-Calculation-sheet'!L104</f>
        <v>786704979.20434701</v>
      </c>
      <c r="M127" s="2">
        <f>M6/'Output-Calculation-sheet'!M5*'Output-Calculation-sheet'!M104</f>
        <v>1576392691.1813667</v>
      </c>
      <c r="N127" s="2">
        <f>N6/'Output-Calculation-sheet'!N5*'Output-Calculation-sheet'!N104</f>
        <v>2788290665.6632228</v>
      </c>
      <c r="O127" s="2">
        <f>O6/'Output-Calculation-sheet'!O5*'Output-Calculation-sheet'!O104</f>
        <v>5225754201.6494503</v>
      </c>
      <c r="P127" s="2">
        <f>P6/'Output-Calculation-sheet'!P5*'Output-Calculation-sheet'!P104</f>
        <v>2091799629.1560533</v>
      </c>
      <c r="Q127" s="2">
        <f>Q6/'Output-Calculation-sheet'!Q5*'Output-Calculation-sheet'!Q104</f>
        <v>1917618752.6685021</v>
      </c>
      <c r="R127" s="2">
        <f>R6/'Output-Calculation-sheet'!R5*'Output-Calculation-sheet'!R104</f>
        <v>988202915.08073819</v>
      </c>
      <c r="S127" s="2">
        <f>S6/'Output-Calculation-sheet'!S5*'Output-Calculation-sheet'!S104</f>
        <v>1925931821.3837509</v>
      </c>
      <c r="T127" s="2">
        <f>T6/'Output-Calculation-sheet'!T5*'Output-Calculation-sheet'!T104</f>
        <v>273878054.11309832</v>
      </c>
      <c r="U127" s="2">
        <f>U6/'Output-Calculation-sheet'!U5*'Output-Calculation-sheet'!U104</f>
        <v>614322770.42798412</v>
      </c>
      <c r="V127" s="2">
        <f>V6/'Output-Calculation-sheet'!V5*'Output-Calculation-sheet'!V104</f>
        <v>71079188.438056991</v>
      </c>
      <c r="W127" s="2">
        <f>W6/'Output-Calculation-sheet'!W5*'Output-Calculation-sheet'!W104</f>
        <v>198920107.24228963</v>
      </c>
      <c r="X127" s="2">
        <f>X6/'Output-Calculation-sheet'!X5*'Output-Calculation-sheet'!X104</f>
        <v>567170831.2958523</v>
      </c>
      <c r="Y127" s="2">
        <f>Y6/'Output-Calculation-sheet'!Y5*'Output-Calculation-sheet'!Y104</f>
        <v>215063816.21765089</v>
      </c>
      <c r="AA127" s="2">
        <f t="shared" ref="AA127:AA133" si="11">SUM(B127:Y127)/10^6</f>
        <v>100705.54872849693</v>
      </c>
    </row>
    <row r="128" spans="1:27" x14ac:dyDescent="0.25">
      <c r="A128" s="2">
        <v>2030</v>
      </c>
      <c r="B128" s="2">
        <f>B7/'Output-Calculation-sheet'!B6*'Output-Calculation-sheet'!B105</f>
        <v>34432952202.604141</v>
      </c>
      <c r="C128" s="2">
        <f>C7/'Output-Calculation-sheet'!C6*'Output-Calculation-sheet'!C105</f>
        <v>33889251221.951706</v>
      </c>
      <c r="D128" s="2">
        <f>D7/'Output-Calculation-sheet'!D6*'Output-Calculation-sheet'!D105</f>
        <v>6101160969.9457273</v>
      </c>
      <c r="E128" s="2">
        <f>E7/'Output-Calculation-sheet'!E6*'Output-Calculation-sheet'!E105</f>
        <v>5894263685.259757</v>
      </c>
      <c r="F128" s="2">
        <f>F7/'Output-Calculation-sheet'!F6*'Output-Calculation-sheet'!F105</f>
        <v>3012528298.6954088</v>
      </c>
      <c r="G128" s="2">
        <f>G7/'Output-Calculation-sheet'!G6*'Output-Calculation-sheet'!G105</f>
        <v>2604946477.7466259</v>
      </c>
      <c r="H128" s="2">
        <f>H7/'Output-Calculation-sheet'!H6*'Output-Calculation-sheet'!H105</f>
        <v>8791173430.1034145</v>
      </c>
      <c r="I128" s="2">
        <f>I7/'Output-Calculation-sheet'!I6*'Output-Calculation-sheet'!I105</f>
        <v>2366513152.4790158</v>
      </c>
      <c r="J128" s="2">
        <f>J7/'Output-Calculation-sheet'!J6*'Output-Calculation-sheet'!J105</f>
        <v>1525152589.8996232</v>
      </c>
      <c r="K128" s="2">
        <f>K7/'Output-Calculation-sheet'!K6*'Output-Calculation-sheet'!K105</f>
        <v>1824885801.6795206</v>
      </c>
      <c r="L128" s="2">
        <f>L7/'Output-Calculation-sheet'!L6*'Output-Calculation-sheet'!L105</f>
        <v>926489109.49545264</v>
      </c>
      <c r="M128" s="2">
        <f>M7/'Output-Calculation-sheet'!M6*'Output-Calculation-sheet'!M105</f>
        <v>1861257174.8637238</v>
      </c>
      <c r="N128" s="2">
        <f>N7/'Output-Calculation-sheet'!N6*'Output-Calculation-sheet'!N105</f>
        <v>2597795930.5417266</v>
      </c>
      <c r="O128" s="2">
        <f>O7/'Output-Calculation-sheet'!O6*'Output-Calculation-sheet'!O105</f>
        <v>6588387442.443532</v>
      </c>
      <c r="P128" s="2">
        <f>P7/'Output-Calculation-sheet'!P6*'Output-Calculation-sheet'!P105</f>
        <v>2353295112.8724837</v>
      </c>
      <c r="Q128" s="2">
        <f>Q7/'Output-Calculation-sheet'!Q6*'Output-Calculation-sheet'!Q105</f>
        <v>2296518994.249299</v>
      </c>
      <c r="R128" s="2">
        <f>R7/'Output-Calculation-sheet'!R6*'Output-Calculation-sheet'!R105</f>
        <v>1103275913.2142844</v>
      </c>
      <c r="S128" s="2">
        <f>S7/'Output-Calculation-sheet'!S6*'Output-Calculation-sheet'!S105</f>
        <v>2367849972.4010034</v>
      </c>
      <c r="T128" s="2">
        <f>T7/'Output-Calculation-sheet'!T6*'Output-Calculation-sheet'!T105</f>
        <v>309151141.26293641</v>
      </c>
      <c r="U128" s="2">
        <f>U7/'Output-Calculation-sheet'!U6*'Output-Calculation-sheet'!U105</f>
        <v>713188702.48526967</v>
      </c>
      <c r="V128" s="2">
        <f>V7/'Output-Calculation-sheet'!V6*'Output-Calculation-sheet'!V105</f>
        <v>78791709.099828854</v>
      </c>
      <c r="W128" s="2">
        <f>W7/'Output-Calculation-sheet'!W6*'Output-Calculation-sheet'!W105</f>
        <v>249194200.54718435</v>
      </c>
      <c r="X128" s="2">
        <f>X7/'Output-Calculation-sheet'!X6*'Output-Calculation-sheet'!X105</f>
        <v>624565291.70700765</v>
      </c>
      <c r="Y128" s="2">
        <f>Y7/'Output-Calculation-sheet'!Y6*'Output-Calculation-sheet'!Y105</f>
        <v>269431127.5544548</v>
      </c>
      <c r="AA128" s="2">
        <f t="shared" si="11"/>
        <v>122782.01965310311</v>
      </c>
    </row>
    <row r="129" spans="1:27" x14ac:dyDescent="0.25">
      <c r="A129" s="2">
        <v>2031</v>
      </c>
      <c r="B129" s="2">
        <f>B8/'Output-Calculation-sheet'!B7*'Output-Calculation-sheet'!B106</f>
        <v>38929864455.174934</v>
      </c>
      <c r="C129" s="2">
        <f>C8/'Output-Calculation-sheet'!C7*'Output-Calculation-sheet'!C106</f>
        <v>38898969434.168625</v>
      </c>
      <c r="D129" s="2">
        <f>D8/'Output-Calculation-sheet'!D7*'Output-Calculation-sheet'!D106</f>
        <v>6920782658.966383</v>
      </c>
      <c r="E129" s="2">
        <f>E8/'Output-Calculation-sheet'!E7*'Output-Calculation-sheet'!E106</f>
        <v>6739218304.5896435</v>
      </c>
      <c r="F129" s="2">
        <f>F8/'Output-Calculation-sheet'!F7*'Output-Calculation-sheet'!F106</f>
        <v>3453267259.0304484</v>
      </c>
      <c r="G129" s="2">
        <f>G8/'Output-Calculation-sheet'!G7*'Output-Calculation-sheet'!G106</f>
        <v>2948820453.265244</v>
      </c>
      <c r="H129" s="2">
        <f>H8/'Output-Calculation-sheet'!H7*'Output-Calculation-sheet'!H106</f>
        <v>9065590641.5618801</v>
      </c>
      <c r="I129" s="2">
        <f>I8/'Output-Calculation-sheet'!I7*'Output-Calculation-sheet'!I106</f>
        <v>2693299029.9845395</v>
      </c>
      <c r="J129" s="2">
        <f>J8/'Output-Calculation-sheet'!J7*'Output-Calculation-sheet'!J106</f>
        <v>1724080360.421294</v>
      </c>
      <c r="K129" s="2">
        <f>K8/'Output-Calculation-sheet'!K7*'Output-Calculation-sheet'!K106</f>
        <v>2032498476.1917834</v>
      </c>
      <c r="L129" s="2">
        <f>L8/'Output-Calculation-sheet'!L7*'Output-Calculation-sheet'!L106</f>
        <v>1021371954.8453192</v>
      </c>
      <c r="M129" s="2">
        <f>M8/'Output-Calculation-sheet'!M7*'Output-Calculation-sheet'!M106</f>
        <v>2041483904.5333323</v>
      </c>
      <c r="N129" s="2">
        <f>N8/'Output-Calculation-sheet'!N7*'Output-Calculation-sheet'!N106</f>
        <v>2329192080.0453777</v>
      </c>
      <c r="O129" s="2">
        <f>O8/'Output-Calculation-sheet'!O7*'Output-Calculation-sheet'!O106</f>
        <v>7559656293.9621506</v>
      </c>
      <c r="P129" s="2">
        <f>P8/'Output-Calculation-sheet'!P7*'Output-Calculation-sheet'!P106</f>
        <v>2559266823.8279033</v>
      </c>
      <c r="Q129" s="2">
        <f>Q8/'Output-Calculation-sheet'!Q7*'Output-Calculation-sheet'!Q106</f>
        <v>2625048278.8024459</v>
      </c>
      <c r="R129" s="2">
        <f>R8/'Output-Calculation-sheet'!R7*'Output-Calculation-sheet'!R106</f>
        <v>1230039185.6990786</v>
      </c>
      <c r="S129" s="2">
        <f>S8/'Output-Calculation-sheet'!S7*'Output-Calculation-sheet'!S106</f>
        <v>2558095317.2840428</v>
      </c>
      <c r="T129" s="2">
        <f>T8/'Output-Calculation-sheet'!T7*'Output-Calculation-sheet'!T106</f>
        <v>338002584.4689517</v>
      </c>
      <c r="U129" s="2">
        <f>U8/'Output-Calculation-sheet'!U7*'Output-Calculation-sheet'!U106</f>
        <v>793201088.24416697</v>
      </c>
      <c r="V129" s="2">
        <f>V8/'Output-Calculation-sheet'!V7*'Output-Calculation-sheet'!V106</f>
        <v>89250016.130284458</v>
      </c>
      <c r="W129" s="2">
        <f>W8/'Output-Calculation-sheet'!W7*'Output-Calculation-sheet'!W106</f>
        <v>283459713.57586104</v>
      </c>
      <c r="X129" s="2">
        <f>X8/'Output-Calculation-sheet'!X7*'Output-Calculation-sheet'!X106</f>
        <v>577122169.01868379</v>
      </c>
      <c r="Y129" s="2">
        <f>Y8/'Output-Calculation-sheet'!Y7*'Output-Calculation-sheet'!Y106</f>
        <v>309758632.22100759</v>
      </c>
      <c r="AA129" s="2">
        <f t="shared" si="11"/>
        <v>137721.33911601338</v>
      </c>
    </row>
    <row r="130" spans="1:27" x14ac:dyDescent="0.25">
      <c r="A130" s="2">
        <v>2032</v>
      </c>
      <c r="B130" s="2">
        <f>B9/'Output-Calculation-sheet'!B8*'Output-Calculation-sheet'!B107</f>
        <v>38927167959.952988</v>
      </c>
      <c r="C130" s="2">
        <f>C9/'Output-Calculation-sheet'!C8*'Output-Calculation-sheet'!C107</f>
        <v>39920432454.449242</v>
      </c>
      <c r="D130" s="2">
        <f>D9/'Output-Calculation-sheet'!D8*'Output-Calculation-sheet'!D107</f>
        <v>6986300494.027317</v>
      </c>
      <c r="E130" s="2">
        <f>E9/'Output-Calculation-sheet'!E8*'Output-Calculation-sheet'!E107</f>
        <v>6861152609.3420343</v>
      </c>
      <c r="F130" s="2">
        <f>F9/'Output-Calculation-sheet'!F8*'Output-Calculation-sheet'!F107</f>
        <v>3530966252.0940909</v>
      </c>
      <c r="G130" s="2">
        <f>G9/'Output-Calculation-sheet'!G8*'Output-Calculation-sheet'!G107</f>
        <v>2984852272.7041879</v>
      </c>
      <c r="H130" s="2">
        <f>H9/'Output-Calculation-sheet'!H8*'Output-Calculation-sheet'!H107</f>
        <v>7353470863.1497021</v>
      </c>
      <c r="I130" s="2">
        <f>I9/'Output-Calculation-sheet'!I8*'Output-Calculation-sheet'!I107</f>
        <v>2741857513.0787816</v>
      </c>
      <c r="J130" s="2">
        <f>J9/'Output-Calculation-sheet'!J8*'Output-Calculation-sheet'!J107</f>
        <v>1742966638.997076</v>
      </c>
      <c r="K130" s="2">
        <f>K9/'Output-Calculation-sheet'!K8*'Output-Calculation-sheet'!K107</f>
        <v>2077066591.0468242</v>
      </c>
      <c r="L130" s="2">
        <f>L9/'Output-Calculation-sheet'!L8*'Output-Calculation-sheet'!L107</f>
        <v>1003661031.6276687</v>
      </c>
      <c r="M130" s="2">
        <f>M9/'Output-Calculation-sheet'!M8*'Output-Calculation-sheet'!M107</f>
        <v>2043310735.4329975</v>
      </c>
      <c r="N130" s="2">
        <f>N9/'Output-Calculation-sheet'!N8*'Output-Calculation-sheet'!N107</f>
        <v>2000933307.8979483</v>
      </c>
      <c r="O130" s="2">
        <f>O9/'Output-Calculation-sheet'!O8*'Output-Calculation-sheet'!O107</f>
        <v>7759573007.6648083</v>
      </c>
      <c r="P130" s="2">
        <f>P9/'Output-Calculation-sheet'!P8*'Output-Calculation-sheet'!P107</f>
        <v>2522080062.7679658</v>
      </c>
      <c r="Q130" s="2">
        <f>Q9/'Output-Calculation-sheet'!Q8*'Output-Calculation-sheet'!Q107</f>
        <v>2616267840.3534584</v>
      </c>
      <c r="R130" s="2">
        <f>R9/'Output-Calculation-sheet'!R8*'Output-Calculation-sheet'!R107</f>
        <v>1209447251.7030292</v>
      </c>
      <c r="S130" s="2">
        <f>S9/'Output-Calculation-sheet'!S8*'Output-Calculation-sheet'!S107</f>
        <v>2464367421.2460089</v>
      </c>
      <c r="T130" s="2">
        <f>T9/'Output-Calculation-sheet'!T8*'Output-Calculation-sheet'!T107</f>
        <v>337314250.15894115</v>
      </c>
      <c r="U130" s="2">
        <f>U9/'Output-Calculation-sheet'!U8*'Output-Calculation-sheet'!U107</f>
        <v>793627002.92007911</v>
      </c>
      <c r="V130" s="2">
        <f>V9/'Output-Calculation-sheet'!V8*'Output-Calculation-sheet'!V107</f>
        <v>89438926.875138119</v>
      </c>
      <c r="W130" s="2">
        <f>W9/'Output-Calculation-sheet'!W8*'Output-Calculation-sheet'!W107</f>
        <v>286372032.39398795</v>
      </c>
      <c r="X130" s="2">
        <f>X9/'Output-Calculation-sheet'!X8*'Output-Calculation-sheet'!X107</f>
        <v>370685962.49153656</v>
      </c>
      <c r="Y130" s="2">
        <f>Y9/'Output-Calculation-sheet'!Y8*'Output-Calculation-sheet'!Y107</f>
        <v>317793801.55097365</v>
      </c>
      <c r="AA130" s="2">
        <f t="shared" si="11"/>
        <v>136941.10628392675</v>
      </c>
    </row>
    <row r="131" spans="1:27" x14ac:dyDescent="0.25">
      <c r="A131" s="2">
        <v>2033</v>
      </c>
      <c r="B131" s="2">
        <f>B10/'Output-Calculation-sheet'!B9*'Output-Calculation-sheet'!B108</f>
        <v>26891793650.483841</v>
      </c>
      <c r="C131" s="2">
        <f>C10/'Output-Calculation-sheet'!C9*'Output-Calculation-sheet'!C108</f>
        <v>28140306962.179405</v>
      </c>
      <c r="D131" s="2">
        <f>D10/'Output-Calculation-sheet'!D9*'Output-Calculation-sheet'!D108</f>
        <v>11294863004.028</v>
      </c>
      <c r="E131" s="2">
        <f>E10/'Output-Calculation-sheet'!E9*'Output-Calculation-sheet'!E108</f>
        <v>8961324124.6159286</v>
      </c>
      <c r="F131" s="2">
        <f>F10/'Output-Calculation-sheet'!F9*'Output-Calculation-sheet'!F108</f>
        <v>5768725913.0184288</v>
      </c>
      <c r="G131" s="2">
        <f>G10/'Output-Calculation-sheet'!G9*'Output-Calculation-sheet'!G108</f>
        <v>4053265144.8962297</v>
      </c>
      <c r="H131" s="2">
        <f>H10/'Output-Calculation-sheet'!H9*'Output-Calculation-sheet'!H108</f>
        <v>3953804557.0355549</v>
      </c>
      <c r="I131" s="2">
        <f>I10/'Output-Calculation-sheet'!I9*'Output-Calculation-sheet'!I108</f>
        <v>3692845033.0551758</v>
      </c>
      <c r="J131" s="2">
        <f>J10/'Output-Calculation-sheet'!J9*'Output-Calculation-sheet'!J108</f>
        <v>3594359621.1263785</v>
      </c>
      <c r="K131" s="2">
        <f>K10/'Output-Calculation-sheet'!K9*'Output-Calculation-sheet'!K108</f>
        <v>3559900538.811235</v>
      </c>
      <c r="L131" s="2">
        <f>L10/'Output-Calculation-sheet'!L9*'Output-Calculation-sheet'!L108</f>
        <v>2855799613.9636073</v>
      </c>
      <c r="M131" s="2">
        <f>M10/'Output-Calculation-sheet'!M9*'Output-Calculation-sheet'!M108</f>
        <v>2727780478.9510579</v>
      </c>
      <c r="N131" s="2">
        <f>N10/'Output-Calculation-sheet'!N9*'Output-Calculation-sheet'!N108</f>
        <v>2677308143.2761154</v>
      </c>
      <c r="O131" s="2">
        <f>O10/'Output-Calculation-sheet'!O9*'Output-Calculation-sheet'!O108</f>
        <v>6340567972.452404</v>
      </c>
      <c r="P131" s="2">
        <f>P10/'Output-Calculation-sheet'!P9*'Output-Calculation-sheet'!P108</f>
        <v>2437277740.1935792</v>
      </c>
      <c r="Q131" s="2">
        <f>Q10/'Output-Calculation-sheet'!Q9*'Output-Calculation-sheet'!Q108</f>
        <v>2397886904.4095106</v>
      </c>
      <c r="R131" s="2">
        <f>R10/'Output-Calculation-sheet'!R9*'Output-Calculation-sheet'!R108</f>
        <v>2306876607.0180779</v>
      </c>
      <c r="S131" s="2">
        <f>S10/'Output-Calculation-sheet'!S9*'Output-Calculation-sheet'!S108</f>
        <v>1533268963.6908021</v>
      </c>
      <c r="T131" s="2">
        <f>T10/'Output-Calculation-sheet'!T9*'Output-Calculation-sheet'!T108</f>
        <v>847987836.73906291</v>
      </c>
      <c r="U131" s="2">
        <f>U10/'Output-Calculation-sheet'!U9*'Output-Calculation-sheet'!U108</f>
        <v>738568576.72397399</v>
      </c>
      <c r="V131" s="2">
        <f>V10/'Output-Calculation-sheet'!V9*'Output-Calculation-sheet'!V108</f>
        <v>568712575.29372942</v>
      </c>
      <c r="W131" s="2">
        <f>W10/'Output-Calculation-sheet'!W9*'Output-Calculation-sheet'!W108</f>
        <v>492379050.99851775</v>
      </c>
      <c r="X131" s="2">
        <f>X10/'Output-Calculation-sheet'!X9*'Output-Calculation-sheet'!X108</f>
        <v>295427372.89196026</v>
      </c>
      <c r="Y131" s="2">
        <f>Y10/'Output-Calculation-sheet'!Y9*'Output-Calculation-sheet'!Y108</f>
        <v>287300222.60498905</v>
      </c>
      <c r="AA131" s="2">
        <f t="shared" si="11"/>
        <v>126418.33060845756</v>
      </c>
    </row>
    <row r="132" spans="1:27" x14ac:dyDescent="0.25">
      <c r="A132" s="2">
        <v>2034</v>
      </c>
      <c r="B132" s="2">
        <f>B11/'Output-Calculation-sheet'!B10*'Output-Calculation-sheet'!B109</f>
        <v>11325678658.360886</v>
      </c>
      <c r="C132" s="2">
        <f>C11/'Output-Calculation-sheet'!C10*'Output-Calculation-sheet'!C109</f>
        <v>20941077186.789646</v>
      </c>
      <c r="D132" s="2">
        <f>D11/'Output-Calculation-sheet'!D10*'Output-Calculation-sheet'!D109</f>
        <v>4756915455.1802502</v>
      </c>
      <c r="E132" s="2">
        <f>E11/'Output-Calculation-sheet'!E10*'Output-Calculation-sheet'!E109</f>
        <v>3774129402.1100211</v>
      </c>
      <c r="F132" s="2">
        <f>F11/'Output-Calculation-sheet'!F10*'Output-Calculation-sheet'!F109</f>
        <v>2429542529.4607277</v>
      </c>
      <c r="G132" s="2">
        <f>G11/'Output-Calculation-sheet'!G10*'Output-Calculation-sheet'!G109</f>
        <v>1707063524.9746687</v>
      </c>
      <c r="H132" s="2">
        <f>H11/'Output-Calculation-sheet'!H10*'Output-Calculation-sheet'!H109</f>
        <v>2022932673.3430407</v>
      </c>
      <c r="I132" s="2">
        <f>I11/'Output-Calculation-sheet'!I10*'Output-Calculation-sheet'!I109</f>
        <v>1555269123.4333348</v>
      </c>
      <c r="J132" s="2">
        <f>J11/'Output-Calculation-sheet'!J10*'Output-Calculation-sheet'!J109</f>
        <v>1513791490.0876799</v>
      </c>
      <c r="K132" s="2">
        <f>K11/'Output-Calculation-sheet'!K10*'Output-Calculation-sheet'!K109</f>
        <v>1499279260.3732677</v>
      </c>
      <c r="L132" s="2">
        <f>L11/'Output-Calculation-sheet'!L10*'Output-Calculation-sheet'!L109</f>
        <v>1202741409.5546341</v>
      </c>
      <c r="M132" s="2">
        <f>M11/'Output-Calculation-sheet'!M10*'Output-Calculation-sheet'!M109</f>
        <v>1148825370.5533917</v>
      </c>
      <c r="N132" s="2">
        <f>N11/'Output-Calculation-sheet'!N10*'Output-Calculation-sheet'!N109</f>
        <v>1127568914.3757284</v>
      </c>
      <c r="O132" s="2">
        <f>O11/'Output-Calculation-sheet'!O10*'Output-Calculation-sheet'!O109</f>
        <v>4969970817.6677208</v>
      </c>
      <c r="P132" s="2">
        <f>P11/'Output-Calculation-sheet'!P10*'Output-Calculation-sheet'!P109</f>
        <v>1026477623.0139377</v>
      </c>
      <c r="Q132" s="2">
        <f>Q11/'Output-Calculation-sheet'!Q10*'Output-Calculation-sheet'!Q109</f>
        <v>1264172503.3250315</v>
      </c>
      <c r="R132" s="2">
        <f>R11/'Output-Calculation-sheet'!R10*'Output-Calculation-sheet'!R109</f>
        <v>971558674.74313629</v>
      </c>
      <c r="S132" s="2">
        <f>S11/'Output-Calculation-sheet'!S10*'Output-Calculation-sheet'!S109</f>
        <v>645747715.28261566</v>
      </c>
      <c r="T132" s="2">
        <f>T11/'Output-Calculation-sheet'!T10*'Output-Calculation-sheet'!T109</f>
        <v>357136600.54149967</v>
      </c>
      <c r="U132" s="2">
        <f>U11/'Output-Calculation-sheet'!U10*'Output-Calculation-sheet'!U109</f>
        <v>392814832.92129964</v>
      </c>
      <c r="V132" s="2">
        <f>V11/'Output-Calculation-sheet'!V10*'Output-Calculation-sheet'!V109</f>
        <v>239517638.18969667</v>
      </c>
      <c r="W132" s="2">
        <f>W11/'Output-Calculation-sheet'!W10*'Output-Calculation-sheet'!W109</f>
        <v>207369192.30505133</v>
      </c>
      <c r="X132" s="2">
        <f>X11/'Output-Calculation-sheet'!X10*'Output-Calculation-sheet'!X109</f>
        <v>164660079.58975109</v>
      </c>
      <c r="Y132" s="2">
        <f>Y11/'Output-Calculation-sheet'!Y10*'Output-Calculation-sheet'!Y109</f>
        <v>120998698.37331021</v>
      </c>
      <c r="AA132" s="2">
        <f t="shared" si="11"/>
        <v>65365.239374550336</v>
      </c>
    </row>
    <row r="133" spans="1:27" x14ac:dyDescent="0.25">
      <c r="A133" s="2">
        <v>2035</v>
      </c>
      <c r="B133" s="2">
        <f>B12/'Output-Calculation-sheet'!B11*'Output-Calculation-sheet'!B110</f>
        <v>9158834958.270895</v>
      </c>
      <c r="C133" s="2">
        <f>C12/'Output-Calculation-sheet'!C11*'Output-Calculation-sheet'!C110</f>
        <v>11806884674.026596</v>
      </c>
      <c r="D133" s="2">
        <f>D12/'Output-Calculation-sheet'!D11*'Output-Calculation-sheet'!D110</f>
        <v>3482760022.2610793</v>
      </c>
      <c r="E133" s="2">
        <f>E12/'Output-Calculation-sheet'!E11*'Output-Calculation-sheet'!E110</f>
        <v>1719025876.8905859</v>
      </c>
      <c r="F133" s="2">
        <f>F12/'Output-Calculation-sheet'!F11*'Output-Calculation-sheet'!F110</f>
        <v>1407974392.7322598</v>
      </c>
      <c r="G133" s="2">
        <f>G12/'Output-Calculation-sheet'!G11*'Output-Calculation-sheet'!G110</f>
        <v>1328780916.0222788</v>
      </c>
      <c r="H133" s="2">
        <f>H12/'Output-Calculation-sheet'!H11*'Output-Calculation-sheet'!H110</f>
        <v>1449881587.9758296</v>
      </c>
      <c r="I133" s="2">
        <f>I12/'Output-Calculation-sheet'!I11*'Output-Calculation-sheet'!I110</f>
        <v>1140474568.2507932</v>
      </c>
      <c r="J133" s="2">
        <f>J12/'Output-Calculation-sheet'!J11*'Output-Calculation-sheet'!J110</f>
        <v>829843561.41760767</v>
      </c>
      <c r="K133" s="2">
        <f>K12/'Output-Calculation-sheet'!K11*'Output-Calculation-sheet'!K110</f>
        <v>915396789.13563323</v>
      </c>
      <c r="L133" s="2">
        <f>L12/'Output-Calculation-sheet'!L11*'Output-Calculation-sheet'!L110</f>
        <v>400432426.51223665</v>
      </c>
      <c r="M133" s="2">
        <f>M12/'Output-Calculation-sheet'!M11*'Output-Calculation-sheet'!M110</f>
        <v>797512834.39622235</v>
      </c>
      <c r="N133" s="2">
        <f>N12/'Output-Calculation-sheet'!N11*'Output-Calculation-sheet'!N110</f>
        <v>724963243.75894165</v>
      </c>
      <c r="O133" s="2">
        <f>O12/'Output-Calculation-sheet'!O11*'Output-Calculation-sheet'!O110</f>
        <v>3200030549.1464248</v>
      </c>
      <c r="P133" s="2">
        <f>P12/'Output-Calculation-sheet'!P11*'Output-Calculation-sheet'!P110</f>
        <v>613016103.63770032</v>
      </c>
      <c r="Q133" s="2">
        <f>Q12/'Output-Calculation-sheet'!Q11*'Output-Calculation-sheet'!Q110</f>
        <v>881026366.16652834</v>
      </c>
      <c r="R133" s="2">
        <f>R12/'Output-Calculation-sheet'!R11*'Output-Calculation-sheet'!R110</f>
        <v>460800070.84772301</v>
      </c>
      <c r="S133" s="2">
        <f>S12/'Output-Calculation-sheet'!S11*'Output-Calculation-sheet'!S110</f>
        <v>535942695.6956628</v>
      </c>
      <c r="T133" s="2">
        <f>T12/'Output-Calculation-sheet'!T11*'Output-Calculation-sheet'!T110</f>
        <v>128306026.67179658</v>
      </c>
      <c r="U133" s="2">
        <f>U12/'Output-Calculation-sheet'!U11*'Output-Calculation-sheet'!U110</f>
        <v>296946757.98079556</v>
      </c>
      <c r="V133" s="2">
        <f>V12/'Output-Calculation-sheet'!V11*'Output-Calculation-sheet'!V110</f>
        <v>44404347.981923707</v>
      </c>
      <c r="W133" s="2">
        <f>W12/'Output-Calculation-sheet'!W11*'Output-Calculation-sheet'!W110</f>
        <v>88953824.417897403</v>
      </c>
      <c r="X133" s="2">
        <f>X12/'Output-Calculation-sheet'!X11*'Output-Calculation-sheet'!X110</f>
        <v>123713867.79353397</v>
      </c>
      <c r="Y133" s="2">
        <f>Y12/'Output-Calculation-sheet'!Y11*'Output-Calculation-sheet'!Y110</f>
        <v>87355756.653048828</v>
      </c>
      <c r="AA133" s="2">
        <f t="shared" si="11"/>
        <v>41623.262218644006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9A1C0-C290-4C53-9782-B1BA3078570B}">
  <dimension ref="A1:AA133"/>
  <sheetViews>
    <sheetView workbookViewId="0">
      <selection activeCell="B5" sqref="B5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113269989506.9044</v>
      </c>
      <c r="C8" s="2">
        <v>53378518885.258392</v>
      </c>
      <c r="D8" s="2">
        <v>47574690639.935852</v>
      </c>
      <c r="E8" s="2">
        <v>37745689295.494881</v>
      </c>
      <c r="F8" s="2">
        <v>24298254690.458027</v>
      </c>
      <c r="G8" s="2">
        <v>17072620593.116785</v>
      </c>
      <c r="H8" s="2">
        <v>16653686025.598593</v>
      </c>
      <c r="I8" s="2">
        <v>15554501269.239019</v>
      </c>
      <c r="J8" s="2">
        <v>15139677237.922947</v>
      </c>
      <c r="K8" s="2">
        <v>14994539223.546438</v>
      </c>
      <c r="L8" s="2">
        <v>12028814314.878195</v>
      </c>
      <c r="M8" s="2">
        <v>11489591604.211245</v>
      </c>
      <c r="N8" s="2">
        <v>11277000976.5973</v>
      </c>
      <c r="O8" s="2">
        <v>10371492574.308268</v>
      </c>
      <c r="P8" s="2">
        <v>10265970837.69776</v>
      </c>
      <c r="Q8" s="2">
        <v>10100056157.492546</v>
      </c>
      <c r="R8" s="2">
        <v>9716718584.6124039</v>
      </c>
      <c r="S8" s="2">
        <v>6458228926.9880247</v>
      </c>
      <c r="T8" s="2">
        <v>3571782200.3888664</v>
      </c>
      <c r="U8" s="2">
        <v>3110900253.8478084</v>
      </c>
      <c r="V8" s="2">
        <v>2395455413.4678912</v>
      </c>
      <c r="W8" s="2">
        <v>2073933502.5652039</v>
      </c>
      <c r="X8" s="2">
        <v>1244360101.5391233</v>
      </c>
      <c r="Y8" s="2">
        <v>1210127755.1457798</v>
      </c>
    </row>
    <row r="9" spans="1:27" x14ac:dyDescent="0.25">
      <c r="A9" s="2">
        <v>2032</v>
      </c>
      <c r="B9" s="2">
        <v>121148203730.30881</v>
      </c>
      <c r="C9" s="2">
        <v>57091129864.890114</v>
      </c>
      <c r="D9" s="2">
        <v>50883630687.562149</v>
      </c>
      <c r="E9" s="2">
        <v>40370997442.644005</v>
      </c>
      <c r="F9" s="2">
        <v>25988259753.048771</v>
      </c>
      <c r="G9" s="2">
        <v>18260064531.030106</v>
      </c>
      <c r="H9" s="2">
        <v>17811992004.879929</v>
      </c>
      <c r="I9" s="2">
        <v>16636356168.941389</v>
      </c>
      <c r="J9" s="2">
        <v>16192680077.181496</v>
      </c>
      <c r="K9" s="2">
        <v>16037447346.859526</v>
      </c>
      <c r="L9" s="2">
        <v>12865448770.648029</v>
      </c>
      <c r="M9" s="2">
        <v>12288721756.791397</v>
      </c>
      <c r="N9" s="2">
        <v>12061344913.3976</v>
      </c>
      <c r="O9" s="2">
        <v>11092856111.751411</v>
      </c>
      <c r="P9" s="2">
        <v>10979995071.501324</v>
      </c>
      <c r="Q9" s="2">
        <v>10802540605.699286</v>
      </c>
      <c r="R9" s="2">
        <v>10392540935.186958</v>
      </c>
      <c r="S9" s="2">
        <v>6907415081.344449</v>
      </c>
      <c r="T9" s="2">
        <v>3820208685.2548423</v>
      </c>
      <c r="U9" s="2">
        <v>3327271233.7882824</v>
      </c>
      <c r="V9" s="2">
        <v>2562065395.4416552</v>
      </c>
      <c r="W9" s="2">
        <v>2218180822.5255198</v>
      </c>
      <c r="X9" s="2">
        <v>1330908493.5153129</v>
      </c>
      <c r="Y9" s="2">
        <v>1294295200.8587046</v>
      </c>
    </row>
    <row r="10" spans="1:27" x14ac:dyDescent="0.25">
      <c r="A10" s="2">
        <v>2033</v>
      </c>
      <c r="B10" s="2">
        <v>120143050192.27116</v>
      </c>
      <c r="C10" s="2">
        <v>56617450937.697701</v>
      </c>
      <c r="D10" s="2">
        <v>50461454709.388664</v>
      </c>
      <c r="E10" s="2">
        <v>40036043645.029991</v>
      </c>
      <c r="F10" s="2">
        <v>25772637973.823963</v>
      </c>
      <c r="G10" s="2">
        <v>18108562751.366753</v>
      </c>
      <c r="H10" s="2">
        <v>17664207834.48431</v>
      </c>
      <c r="I10" s="2">
        <v>16498326121.872005</v>
      </c>
      <c r="J10" s="2">
        <v>16058331162.639408</v>
      </c>
      <c r="K10" s="2">
        <v>15904386381.484638</v>
      </c>
      <c r="L10" s="2">
        <v>12758705534.247705</v>
      </c>
      <c r="M10" s="2">
        <v>12186763562.022812</v>
      </c>
      <c r="N10" s="2">
        <v>11961273239.696335</v>
      </c>
      <c r="O10" s="2">
        <v>11000819884.8463</v>
      </c>
      <c r="P10" s="2">
        <v>10888895240.435532</v>
      </c>
      <c r="Q10" s="2">
        <v>10712913095.135563</v>
      </c>
      <c r="R10" s="2">
        <v>10306315147.527252</v>
      </c>
      <c r="S10" s="2">
        <v>6850105005.8012409</v>
      </c>
      <c r="T10" s="2">
        <v>3788512827.142293</v>
      </c>
      <c r="U10" s="2">
        <v>3299665224.3744059</v>
      </c>
      <c r="V10" s="2">
        <v>2540808216.0727816</v>
      </c>
      <c r="W10" s="2">
        <v>2199776816.2496023</v>
      </c>
      <c r="X10" s="2">
        <v>1319866089.7497623</v>
      </c>
      <c r="Y10" s="2">
        <v>1283556573.6207442</v>
      </c>
    </row>
    <row r="11" spans="1:27" x14ac:dyDescent="0.25">
      <c r="A11" s="2">
        <v>2034</v>
      </c>
      <c r="B11" s="2">
        <v>111625384379.06194</v>
      </c>
      <c r="C11" s="2">
        <v>52603498191.273239</v>
      </c>
      <c r="D11" s="2">
        <v>46883937683.017914</v>
      </c>
      <c r="E11" s="2">
        <v>37197646919.579109</v>
      </c>
      <c r="F11" s="2">
        <v>23945460146.77076</v>
      </c>
      <c r="G11" s="2">
        <v>16824737464.537193</v>
      </c>
      <c r="H11" s="2">
        <v>16411885549.105137</v>
      </c>
      <c r="I11" s="2">
        <v>15328660226.436914</v>
      </c>
      <c r="J11" s="2">
        <v>14919859164.947403</v>
      </c>
      <c r="K11" s="2">
        <v>14776828458.28521</v>
      </c>
      <c r="L11" s="2">
        <v>11854163908.444567</v>
      </c>
      <c r="M11" s="2">
        <v>11322770353.928091</v>
      </c>
      <c r="N11" s="2">
        <v>11113266401.238607</v>
      </c>
      <c r="O11" s="2">
        <v>10220905380.424507</v>
      </c>
      <c r="P11" s="2">
        <v>10116915749.44837</v>
      </c>
      <c r="Q11" s="2">
        <v>9953410040.3663788</v>
      </c>
      <c r="R11" s="2">
        <v>9575638274.8178864</v>
      </c>
      <c r="S11" s="2">
        <v>6364459726.016592</v>
      </c>
      <c r="T11" s="2">
        <v>3519922291.6180801</v>
      </c>
      <c r="U11" s="2">
        <v>3065732045.2873874</v>
      </c>
      <c r="V11" s="2">
        <v>2360674989.5121956</v>
      </c>
      <c r="W11" s="2">
        <v>2043821363.5249233</v>
      </c>
      <c r="X11" s="2">
        <v>1226292818.1149549</v>
      </c>
      <c r="Y11" s="2">
        <v>1192557502.6886103</v>
      </c>
    </row>
    <row r="12" spans="1:27" x14ac:dyDescent="0.25">
      <c r="A12" s="2">
        <v>2035</v>
      </c>
      <c r="B12" s="2">
        <v>97614257982.267181</v>
      </c>
      <c r="C12" s="2">
        <v>46000750382.865761</v>
      </c>
      <c r="D12" s="2">
        <v>40999104403.291</v>
      </c>
      <c r="E12" s="2">
        <v>32528628886.15654</v>
      </c>
      <c r="F12" s="2">
        <v>20939845692.566486</v>
      </c>
      <c r="G12" s="2">
        <v>14712910262.150991</v>
      </c>
      <c r="H12" s="2">
        <v>14351879179.430552</v>
      </c>
      <c r="I12" s="2">
        <v>13404619407.936369</v>
      </c>
      <c r="J12" s="2">
        <v>13047130719.304836</v>
      </c>
      <c r="K12" s="2">
        <v>12922053109.250681</v>
      </c>
      <c r="L12" s="2">
        <v>10366239008.804144</v>
      </c>
      <c r="M12" s="2">
        <v>9901545535.9956856</v>
      </c>
      <c r="N12" s="2">
        <v>9718338347.0583649</v>
      </c>
      <c r="O12" s="2">
        <v>8937985747.3014412</v>
      </c>
      <c r="P12" s="2">
        <v>8847048809.2380104</v>
      </c>
      <c r="Q12" s="2">
        <v>8704066202.2200222</v>
      </c>
      <c r="R12" s="2">
        <v>8373712037.8353128</v>
      </c>
      <c r="S12" s="2">
        <v>5565597978.175168</v>
      </c>
      <c r="T12" s="2">
        <v>3078104541.9270234</v>
      </c>
      <c r="U12" s="2">
        <v>2680923881.5872779</v>
      </c>
      <c r="V12" s="2">
        <v>2064365007.2998371</v>
      </c>
      <c r="W12" s="2">
        <v>1787282587.7248507</v>
      </c>
      <c r="X12" s="2">
        <v>1072369552.6349111</v>
      </c>
      <c r="Y12" s="2">
        <v>1042868666.2419229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1875.8580092642221</v>
      </c>
      <c r="C16" s="2">
        <f>C5/'Output-Calculation-sheet'!C4*'Output-Calculation-sheet'!C22</f>
        <v>4249.8581743255008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1707.4169858256491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373.12989625691489</v>
      </c>
      <c r="M16" s="2">
        <f>M5/'Output-Calculation-sheet'!M4*'Output-Calculation-sheet'!M22</f>
        <v>2222.2720412619078</v>
      </c>
      <c r="N16" s="2">
        <f>N5/'Output-Calculation-sheet'!N4*'Output-Calculation-sheet'!N22</f>
        <v>710.33526637130376</v>
      </c>
      <c r="O16" s="2">
        <f>O5/'Output-Calculation-sheet'!O4*'Output-Calculation-sheet'!O22</f>
        <v>823.76753139274808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189.09317582226095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128.03370699421714</v>
      </c>
      <c r="Y16" s="2">
        <f>Y5/'Output-Calculation-sheet'!Y4*'Output-Calculation-sheet'!Y22</f>
        <v>0</v>
      </c>
      <c r="AA16" s="2">
        <f>SUM(B16:Y16)/1000</f>
        <v>12.279764787514726</v>
      </c>
    </row>
    <row r="17" spans="1:27" x14ac:dyDescent="0.25">
      <c r="A17" s="2">
        <v>2029</v>
      </c>
      <c r="B17" s="2">
        <f>B6/'Output-Calculation-sheet'!B5*'Output-Calculation-sheet'!B23</f>
        <v>3123.3843402861871</v>
      </c>
      <c r="C17" s="2">
        <f>C6/'Output-Calculation-sheet'!C5*'Output-Calculation-sheet'!C23</f>
        <v>6034.0828945965577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2480.5154227595694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588.19669491918614</v>
      </c>
      <c r="M17" s="2">
        <f>M6/'Output-Calculation-sheet'!M5*'Output-Calculation-sheet'!M23</f>
        <v>4318.0385811938459</v>
      </c>
      <c r="N17" s="2">
        <f>N6/'Output-Calculation-sheet'!N5*'Output-Calculation-sheet'!N23</f>
        <v>1398.0542279307253</v>
      </c>
      <c r="O17" s="2">
        <f>O6/'Output-Calculation-sheet'!O5*'Output-Calculation-sheet'!O23</f>
        <v>1173.4422022645142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287.39491264427727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191.65415128847877</v>
      </c>
      <c r="Y17" s="2">
        <f>Y6/'Output-Calculation-sheet'!Y5*'Output-Calculation-sheet'!Y23</f>
        <v>0</v>
      </c>
      <c r="AA17" s="2">
        <f t="shared" ref="AA17:AA23" si="0">SUM(B17:Y17)/1000</f>
        <v>19.594763427883347</v>
      </c>
    </row>
    <row r="18" spans="1:27" x14ac:dyDescent="0.25">
      <c r="A18" s="2">
        <v>2030</v>
      </c>
      <c r="B18" s="2">
        <f>B7/'Output-Calculation-sheet'!B6*'Output-Calculation-sheet'!B24</f>
        <v>4573.1391709874142</v>
      </c>
      <c r="C18" s="2">
        <f>C7/'Output-Calculation-sheet'!C6*'Output-Calculation-sheet'!C24</f>
        <v>7844.7635839708655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3700.9324206321512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824.7758444486376</v>
      </c>
      <c r="M18" s="2">
        <f>M7/'Output-Calculation-sheet'!M6*'Output-Calculation-sheet'!M24</f>
        <v>5615.1146752814093</v>
      </c>
      <c r="N18" s="2">
        <f>N7/'Output-Calculation-sheet'!N6*'Output-Calculation-sheet'!N24</f>
        <v>2427.6699258614372</v>
      </c>
      <c r="O18" s="2">
        <f>O7/'Output-Calculation-sheet'!O6*'Output-Calculation-sheet'!O24</f>
        <v>1530.2519499318507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426.01062659472461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309.78138450795711</v>
      </c>
      <c r="Y18" s="2">
        <f>Y7/'Output-Calculation-sheet'!Y6*'Output-Calculation-sheet'!Y24</f>
        <v>0</v>
      </c>
      <c r="AA18" s="2">
        <f t="shared" si="0"/>
        <v>27.25243958221645</v>
      </c>
    </row>
    <row r="19" spans="1:27" x14ac:dyDescent="0.25">
      <c r="A19" s="2">
        <v>2031</v>
      </c>
      <c r="B19" s="2">
        <f>B8/'Output-Calculation-sheet'!B7*'Output-Calculation-sheet'!B25</f>
        <v>6274.7141264381989</v>
      </c>
      <c r="C19" s="2">
        <f>C8/'Output-Calculation-sheet'!C7*'Output-Calculation-sheet'!C25</f>
        <v>9476.9790207432106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5086.1887776645499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1033.9961044047357</v>
      </c>
      <c r="M19" s="2">
        <f>M8/'Output-Calculation-sheet'!M7*'Output-Calculation-sheet'!M25</f>
        <v>6708.402853462534</v>
      </c>
      <c r="N19" s="2">
        <f>N8/'Output-Calculation-sheet'!N7*'Output-Calculation-sheet'!N25</f>
        <v>3424.8794744155048</v>
      </c>
      <c r="O19" s="2">
        <f>O8/'Output-Calculation-sheet'!O7*'Output-Calculation-sheet'!O25</f>
        <v>1851.194769820645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654.86466946104781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466.47425678924628</v>
      </c>
      <c r="Y19" s="2">
        <f>Y8/'Output-Calculation-sheet'!Y7*'Output-Calculation-sheet'!Y25</f>
        <v>0</v>
      </c>
      <c r="AA19" s="2">
        <f t="shared" si="0"/>
        <v>34.97769405319967</v>
      </c>
    </row>
    <row r="20" spans="1:27" x14ac:dyDescent="0.25">
      <c r="A20" s="2">
        <v>2032</v>
      </c>
      <c r="B20" s="2">
        <f>B9/'Output-Calculation-sheet'!B8*'Output-Calculation-sheet'!B26</f>
        <v>8409.5564580998835</v>
      </c>
      <c r="C20" s="2">
        <f>C9/'Output-Calculation-sheet'!C8*'Output-Calculation-sheet'!C26</f>
        <v>10417.215108092745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6860.9494827742719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1192.1927281121923</v>
      </c>
      <c r="M20" s="2">
        <f>M9/'Output-Calculation-sheet'!M8*'Output-Calculation-sheet'!M26</f>
        <v>7255.2154284095359</v>
      </c>
      <c r="N20" s="2">
        <f>N9/'Output-Calculation-sheet'!N8*'Output-Calculation-sheet'!N26</f>
        <v>4086.2675941613006</v>
      </c>
      <c r="O20" s="2">
        <f>O9/'Output-Calculation-sheet'!O8*'Output-Calculation-sheet'!O26</f>
        <v>2033.0531588608947</v>
      </c>
      <c r="P20" s="2">
        <f>P9/'Output-Calculation-sheet'!P8*'Output-Calculation-sheet'!P26</f>
        <v>0</v>
      </c>
      <c r="Q20" s="2">
        <f>Q9/'Output-Calculation-sheet'!Q8*'Output-Calculation-sheet'!Q26</f>
        <v>122.87287629493301</v>
      </c>
      <c r="R20" s="2">
        <f>R9/'Output-Calculation-sheet'!R8*'Output-Calculation-sheet'!R26</f>
        <v>0</v>
      </c>
      <c r="S20" s="2">
        <f>S9/'Output-Calculation-sheet'!S8*'Output-Calculation-sheet'!S26</f>
        <v>867.5845944107225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670.78624038789224</v>
      </c>
      <c r="Y20" s="2">
        <f>Y9/'Output-Calculation-sheet'!Y8*'Output-Calculation-sheet'!Y26</f>
        <v>0</v>
      </c>
      <c r="AA20" s="2">
        <f t="shared" si="0"/>
        <v>41.915693669604366</v>
      </c>
    </row>
    <row r="21" spans="1:27" x14ac:dyDescent="0.25">
      <c r="A21" s="2">
        <v>2033</v>
      </c>
      <c r="B21" s="2">
        <f>B10/'Output-Calculation-sheet'!B9*'Output-Calculation-sheet'!B27</f>
        <v>15623.372268254479</v>
      </c>
      <c r="C21" s="2">
        <f>C10/'Output-Calculation-sheet'!C9*'Output-Calculation-sheet'!C27</f>
        <v>18126.046728777656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9032.2011312537379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6272.9519059796085</v>
      </c>
      <c r="N21" s="2">
        <f>N10/'Output-Calculation-sheet'!N9*'Output-Calculation-sheet'!N27</f>
        <v>3431.2287207225941</v>
      </c>
      <c r="O21" s="2">
        <f>O10/'Output-Calculation-sheet'!O9*'Output-Calculation-sheet'!O27</f>
        <v>2782.570793980593</v>
      </c>
      <c r="P21" s="2">
        <f>P10/'Output-Calculation-sheet'!P9*'Output-Calculation-sheet'!P27</f>
        <v>0</v>
      </c>
      <c r="Q21" s="2">
        <f>Q10/'Output-Calculation-sheet'!Q9*'Output-Calculation-sheet'!Q27</f>
        <v>233.12765180834188</v>
      </c>
      <c r="R21" s="2">
        <f>R10/'Output-Calculation-sheet'!R9*'Output-Calculation-sheet'!R27</f>
        <v>0</v>
      </c>
      <c r="S21" s="2">
        <f>S10/'Output-Calculation-sheet'!S9*'Output-Calculation-sheet'!S27</f>
        <v>1493.8091305074659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737.69881428169106</v>
      </c>
      <c r="Y21" s="2">
        <f>Y10/'Output-Calculation-sheet'!Y9*'Output-Calculation-sheet'!Y27</f>
        <v>0</v>
      </c>
      <c r="AA21" s="2">
        <f t="shared" si="0"/>
        <v>57.733007145566162</v>
      </c>
    </row>
    <row r="22" spans="1:27" x14ac:dyDescent="0.25">
      <c r="A22" s="2">
        <v>2034</v>
      </c>
      <c r="B22" s="2">
        <f>B11/'Output-Calculation-sheet'!B10*'Output-Calculation-sheet'!B28</f>
        <v>27609.516497367429</v>
      </c>
      <c r="C22" s="2">
        <f>C11/'Output-Calculation-sheet'!C10*'Output-Calculation-sheet'!C28</f>
        <v>19407.54000859203</v>
      </c>
      <c r="D22" s="2">
        <f>D11/'Output-Calculation-sheet'!D10*'Output-Calculation-sheet'!D28</f>
        <v>0</v>
      </c>
      <c r="E22" s="2">
        <f>E11/'Output-Calculation-sheet'!E10*'Output-Calculation-sheet'!E28</f>
        <v>1433.9655299877447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10222.213929185808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840.72002531340956</v>
      </c>
      <c r="M22" s="2">
        <f>M11/'Output-Calculation-sheet'!M10*'Output-Calculation-sheet'!M28</f>
        <v>7642.0915719367349</v>
      </c>
      <c r="N22" s="2">
        <f>N11/'Output-Calculation-sheet'!N10*'Output-Calculation-sheet'!N28</f>
        <v>4398.0662685723319</v>
      </c>
      <c r="O22" s="2">
        <f>O11/'Output-Calculation-sheet'!O10*'Output-Calculation-sheet'!O28</f>
        <v>2922.1739279856779</v>
      </c>
      <c r="P22" s="2">
        <f>P11/'Output-Calculation-sheet'!P10*'Output-Calculation-sheet'!P28</f>
        <v>0</v>
      </c>
      <c r="Q22" s="2">
        <f>Q11/'Output-Calculation-sheet'!Q10*'Output-Calculation-sheet'!Q28</f>
        <v>1270.2624223333862</v>
      </c>
      <c r="R22" s="2">
        <f>R11/'Output-Calculation-sheet'!R10*'Output-Calculation-sheet'!R28</f>
        <v>0</v>
      </c>
      <c r="S22" s="2">
        <f>S11/'Output-Calculation-sheet'!S10*'Output-Calculation-sheet'!S28</f>
        <v>2230.444481327324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736.01776545005009</v>
      </c>
      <c r="Y22" s="2">
        <f>Y11/'Output-Calculation-sheet'!Y10*'Output-Calculation-sheet'!Y28</f>
        <v>76.8034584862027</v>
      </c>
      <c r="AA22" s="2">
        <f t="shared" si="0"/>
        <v>78.789815886538122</v>
      </c>
    </row>
    <row r="23" spans="1:27" x14ac:dyDescent="0.25">
      <c r="A23" s="2">
        <v>2035</v>
      </c>
      <c r="B23" s="2">
        <f>B12/'Output-Calculation-sheet'!B11*'Output-Calculation-sheet'!B29</f>
        <v>24792.314736848675</v>
      </c>
      <c r="C23" s="2">
        <f>C12/'Output-Calculation-sheet'!C11*'Output-Calculation-sheet'!C29</f>
        <v>21064.527660803902</v>
      </c>
      <c r="D23" s="2">
        <f>D12/'Output-Calculation-sheet'!D11*'Output-Calculation-sheet'!D29</f>
        <v>0</v>
      </c>
      <c r="E23" s="2">
        <f>E12/'Output-Calculation-sheet'!E11*'Output-Calculation-sheet'!E29</f>
        <v>4170.4088764992557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9143.3589905908921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1509.1569719297345</v>
      </c>
      <c r="M23" s="2">
        <f>M12/'Output-Calculation-sheet'!M11*'Output-Calculation-sheet'!M29</f>
        <v>6931.0067728616377</v>
      </c>
      <c r="N23" s="2">
        <f>N12/'Output-Calculation-sheet'!N11*'Output-Calculation-sheet'!N29</f>
        <v>4081.4747525153834</v>
      </c>
      <c r="O23" s="2">
        <f>O12/'Output-Calculation-sheet'!O11*'Output-Calculation-sheet'!O29</f>
        <v>3156.0608934426036</v>
      </c>
      <c r="P23" s="2">
        <f>P12/'Output-Calculation-sheet'!P11*'Output-Calculation-sheet'!P29</f>
        <v>481.66438872416546</v>
      </c>
      <c r="Q23" s="2">
        <f>Q12/'Output-Calculation-sheet'!Q11*'Output-Calculation-sheet'!Q29</f>
        <v>1288.106565448596</v>
      </c>
      <c r="R23" s="2">
        <f>R12/'Output-Calculation-sheet'!R11*'Output-Calculation-sheet'!R29</f>
        <v>0</v>
      </c>
      <c r="S23" s="2">
        <f>S12/'Output-Calculation-sheet'!S11*'Output-Calculation-sheet'!S29</f>
        <v>1962.4082606784607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649.72643236995327</v>
      </c>
      <c r="Y23" s="2">
        <f>Y12/'Output-Calculation-sheet'!Y11*'Output-Calculation-sheet'!Y29</f>
        <v>91.702831797237678</v>
      </c>
      <c r="AA23" s="2">
        <f t="shared" si="0"/>
        <v>79.321918134510497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14579.83687563435</v>
      </c>
      <c r="C27" s="2">
        <f>C5/'Output-Calculation-sheet'!C4*'Output-Calculation-sheet'!C13</f>
        <v>0</v>
      </c>
      <c r="D27" s="2">
        <f>D5/'Output-Calculation-sheet'!D4*'Output-Calculation-sheet'!D13</f>
        <v>3918.4508967328952</v>
      </c>
      <c r="E27" s="2">
        <f>E5/'Output-Calculation-sheet'!E4*'Output-Calculation-sheet'!E13</f>
        <v>4669.0208763465844</v>
      </c>
      <c r="F27" s="2">
        <f>F5/'Output-Calculation-sheet'!F4*'Output-Calculation-sheet'!F13</f>
        <v>2134.4928282663304</v>
      </c>
      <c r="G27" s="2">
        <f>G5/'Output-Calculation-sheet'!G4*'Output-Calculation-sheet'!G13</f>
        <v>1231.5692344546221</v>
      </c>
      <c r="H27" s="2">
        <f>H5/'Output-Calculation-sheet'!H4*'Output-Calculation-sheet'!H13</f>
        <v>0</v>
      </c>
      <c r="I27" s="2">
        <f>I5/'Output-Calculation-sheet'!I4*'Output-Calculation-sheet'!I13</f>
        <v>1299.454337783626</v>
      </c>
      <c r="J27" s="2">
        <f>J5/'Output-Calculation-sheet'!J4*'Output-Calculation-sheet'!J13</f>
        <v>1346.7253379882484</v>
      </c>
      <c r="K27" s="2">
        <f>K5/'Output-Calculation-sheet'!K4*'Output-Calculation-sheet'!K13</f>
        <v>1727.8320998672864</v>
      </c>
      <c r="L27" s="2">
        <f>L5/'Output-Calculation-sheet'!L4*'Output-Calculation-sheet'!L13</f>
        <v>1645.5257673178148</v>
      </c>
      <c r="M27" s="2">
        <f>M5/'Output-Calculation-sheet'!M4*'Output-Calculation-sheet'!M13</f>
        <v>0</v>
      </c>
      <c r="N27" s="2">
        <f>N5/'Output-Calculation-sheet'!N4*'Output-Calculation-sheet'!N13</f>
        <v>1112.1974872033873</v>
      </c>
      <c r="O27" s="2">
        <f>O5/'Output-Calculation-sheet'!O4*'Output-Calculation-sheet'!O13</f>
        <v>0</v>
      </c>
      <c r="P27" s="2">
        <f>P5/'Output-Calculation-sheet'!P4*'Output-Calculation-sheet'!P13</f>
        <v>1288.6493813362872</v>
      </c>
      <c r="Q27" s="2">
        <f>Q5/'Output-Calculation-sheet'!Q4*'Output-Calculation-sheet'!Q13</f>
        <v>1533.5712884581833</v>
      </c>
      <c r="R27" s="2">
        <f>R5/'Output-Calculation-sheet'!R4*'Output-Calculation-sheet'!R13</f>
        <v>1239.942502713765</v>
      </c>
      <c r="S27" s="2">
        <f>S5/'Output-Calculation-sheet'!S4*'Output-Calculation-sheet'!S13</f>
        <v>716.65137337140015</v>
      </c>
      <c r="T27" s="2">
        <f>T5/'Output-Calculation-sheet'!T4*'Output-Calculation-sheet'!T13</f>
        <v>400.28311497070956</v>
      </c>
      <c r="U27" s="2">
        <f>U5/'Output-Calculation-sheet'!U4*'Output-Calculation-sheet'!U13</f>
        <v>307.5330418839111</v>
      </c>
      <c r="V27" s="2">
        <f>V5/'Output-Calculation-sheet'!V4*'Output-Calculation-sheet'!V13</f>
        <v>390.66255902184946</v>
      </c>
      <c r="W27" s="2">
        <f>W5/'Output-Calculation-sheet'!W4*'Output-Calculation-sheet'!W13</f>
        <v>175.50156634452452</v>
      </c>
      <c r="X27" s="2">
        <f>X5/'Output-Calculation-sheet'!X4*'Output-Calculation-sheet'!X13</f>
        <v>0</v>
      </c>
      <c r="Y27" s="2">
        <f>Y5/'Output-Calculation-sheet'!Y4*'Output-Calculation-sheet'!Y13</f>
        <v>134.01065182264151</v>
      </c>
      <c r="AA27" s="2">
        <f>SUM(B27:Y27)/1000</f>
        <v>39.851911221518414</v>
      </c>
    </row>
    <row r="28" spans="1:27" x14ac:dyDescent="0.25">
      <c r="A28" s="2">
        <v>2029</v>
      </c>
      <c r="B28" s="2">
        <f>B6/'Output-Calculation-sheet'!B5*'Output-Calculation-sheet'!B14</f>
        <v>20334.201124390136</v>
      </c>
      <c r="C28" s="2">
        <f>C6/'Output-Calculation-sheet'!C5*'Output-Calculation-sheet'!C14</f>
        <v>0</v>
      </c>
      <c r="D28" s="2">
        <f>D6/'Output-Calculation-sheet'!D5*'Output-Calculation-sheet'!D14</f>
        <v>5460.640293329715</v>
      </c>
      <c r="E28" s="2">
        <f>E6/'Output-Calculation-sheet'!E5*'Output-Calculation-sheet'!E14</f>
        <v>6648.1399737464262</v>
      </c>
      <c r="F28" s="2">
        <f>F6/'Output-Calculation-sheet'!F5*'Output-Calculation-sheet'!F14</f>
        <v>2996.654679281115</v>
      </c>
      <c r="G28" s="2">
        <f>G6/'Output-Calculation-sheet'!G5*'Output-Calculation-sheet'!G14</f>
        <v>1730.1513479633811</v>
      </c>
      <c r="H28" s="2">
        <f>H6/'Output-Calculation-sheet'!H5*'Output-Calculation-sheet'!H14</f>
        <v>0</v>
      </c>
      <c r="I28" s="2">
        <f>I6/'Output-Calculation-sheet'!I5*'Output-Calculation-sheet'!I14</f>
        <v>1827.2119669284266</v>
      </c>
      <c r="J28" s="2">
        <f>J6/'Output-Calculation-sheet'!J5*'Output-Calculation-sheet'!J14</f>
        <v>1885.1985931437066</v>
      </c>
      <c r="K28" s="2">
        <f>K6/'Output-Calculation-sheet'!K5*'Output-Calculation-sheet'!K14</f>
        <v>2424.317946238054</v>
      </c>
      <c r="L28" s="2">
        <f>L6/'Output-Calculation-sheet'!L5*'Output-Calculation-sheet'!L14</f>
        <v>2279.5763244606846</v>
      </c>
      <c r="M28" s="2">
        <f>M6/'Output-Calculation-sheet'!M5*'Output-Calculation-sheet'!M14</f>
        <v>0</v>
      </c>
      <c r="N28" s="2">
        <f>N6/'Output-Calculation-sheet'!N5*'Output-Calculation-sheet'!N14</f>
        <v>1443.1019053872571</v>
      </c>
      <c r="O28" s="2">
        <f>O6/'Output-Calculation-sheet'!O5*'Output-Calculation-sheet'!O14</f>
        <v>0</v>
      </c>
      <c r="P28" s="2">
        <f>P6/'Output-Calculation-sheet'!P5*'Output-Calculation-sheet'!P14</f>
        <v>1864.4565823833213</v>
      </c>
      <c r="Q28" s="2">
        <f>Q6/'Output-Calculation-sheet'!Q5*'Output-Calculation-sheet'!Q14</f>
        <v>2156.1078714481741</v>
      </c>
      <c r="R28" s="2">
        <f>R6/'Output-Calculation-sheet'!R5*'Output-Calculation-sheet'!R14</f>
        <v>1756.4935039175714</v>
      </c>
      <c r="S28" s="2">
        <f>S6/'Output-Calculation-sheet'!S5*'Output-Calculation-sheet'!S14</f>
        <v>996.30630452885521</v>
      </c>
      <c r="T28" s="2">
        <f>T6/'Output-Calculation-sheet'!T5*'Output-Calculation-sheet'!T14</f>
        <v>559.67109679344514</v>
      </c>
      <c r="U28" s="2">
        <f>U6/'Output-Calculation-sheet'!U5*'Output-Calculation-sheet'!U14</f>
        <v>438.38282422123046</v>
      </c>
      <c r="V28" s="2">
        <f>V6/'Output-Calculation-sheet'!V5*'Output-Calculation-sheet'!V14</f>
        <v>536.17218636016787</v>
      </c>
      <c r="W28" s="2">
        <f>W6/'Output-Calculation-sheet'!W5*'Output-Calculation-sheet'!W14</f>
        <v>246.492676968056</v>
      </c>
      <c r="X28" s="2">
        <f>X6/'Output-Calculation-sheet'!X5*'Output-Calculation-sheet'!X14</f>
        <v>0</v>
      </c>
      <c r="Y28" s="2">
        <f>Y6/'Output-Calculation-sheet'!Y5*'Output-Calculation-sheet'!Y14</f>
        <v>188.55645899095981</v>
      </c>
      <c r="AA28" s="2">
        <f t="shared" ref="AA28:AA34" si="1">SUM(B28:Y28)/1000</f>
        <v>55.771833660480702</v>
      </c>
    </row>
    <row r="29" spans="1:27" x14ac:dyDescent="0.25">
      <c r="A29" s="2">
        <v>2030</v>
      </c>
      <c r="B29" s="2">
        <f>B7/'Output-Calculation-sheet'!B6*'Output-Calculation-sheet'!B15</f>
        <v>25821.281602598094</v>
      </c>
      <c r="C29" s="2">
        <f>C7/'Output-Calculation-sheet'!C6*'Output-Calculation-sheet'!C15</f>
        <v>0</v>
      </c>
      <c r="D29" s="2">
        <f>D7/'Output-Calculation-sheet'!D6*'Output-Calculation-sheet'!D15</f>
        <v>7000.504149813547</v>
      </c>
      <c r="E29" s="2">
        <f>E7/'Output-Calculation-sheet'!E6*'Output-Calculation-sheet'!E15</f>
        <v>8534.3070170871979</v>
      </c>
      <c r="F29" s="2">
        <f>F7/'Output-Calculation-sheet'!F6*'Output-Calculation-sheet'!F15</f>
        <v>3837.2569647095911</v>
      </c>
      <c r="G29" s="2">
        <f>G7/'Output-Calculation-sheet'!G6*'Output-Calculation-sheet'!G15</f>
        <v>2213.6496888994648</v>
      </c>
      <c r="H29" s="2">
        <f>H7/'Output-Calculation-sheet'!H6*'Output-Calculation-sheet'!H15</f>
        <v>0</v>
      </c>
      <c r="I29" s="2">
        <f>I7/'Output-Calculation-sheet'!I6*'Output-Calculation-sheet'!I15</f>
        <v>2343.6970290833042</v>
      </c>
      <c r="J29" s="2">
        <f>J7/'Output-Calculation-sheet'!J6*'Output-Calculation-sheet'!J15</f>
        <v>2387.0529982673861</v>
      </c>
      <c r="K29" s="2">
        <f>K7/'Output-Calculation-sheet'!K6*'Output-Calculation-sheet'!K15</f>
        <v>3101.5796806476469</v>
      </c>
      <c r="L29" s="2">
        <f>L7/'Output-Calculation-sheet'!L6*'Output-Calculation-sheet'!L15</f>
        <v>2851.1977851411589</v>
      </c>
      <c r="M29" s="2">
        <f>M7/'Output-Calculation-sheet'!M6*'Output-Calculation-sheet'!M15</f>
        <v>0</v>
      </c>
      <c r="N29" s="2">
        <f>N7/'Output-Calculation-sheet'!N6*'Output-Calculation-sheet'!N15</f>
        <v>1776.2499586867702</v>
      </c>
      <c r="O29" s="2">
        <f>O7/'Output-Calculation-sheet'!O6*'Output-Calculation-sheet'!O15</f>
        <v>0</v>
      </c>
      <c r="P29" s="2">
        <f>P7/'Output-Calculation-sheet'!P6*'Output-Calculation-sheet'!P15</f>
        <v>2469.0844822735244</v>
      </c>
      <c r="Q29" s="2">
        <f>Q7/'Output-Calculation-sheet'!Q6*'Output-Calculation-sheet'!Q15</f>
        <v>2795.5710527018946</v>
      </c>
      <c r="R29" s="2">
        <f>R7/'Output-Calculation-sheet'!R6*'Output-Calculation-sheet'!R15</f>
        <v>2278.2759540845518</v>
      </c>
      <c r="S29" s="2">
        <f>S7/'Output-Calculation-sheet'!S6*'Output-Calculation-sheet'!S15</f>
        <v>1258.1078223170832</v>
      </c>
      <c r="T29" s="2">
        <f>T7/'Output-Calculation-sheet'!T6*'Output-Calculation-sheet'!T15</f>
        <v>721.11707404861693</v>
      </c>
      <c r="U29" s="2">
        <f>U7/'Output-Calculation-sheet'!U6*'Output-Calculation-sheet'!U15</f>
        <v>574.82131091218355</v>
      </c>
      <c r="V29" s="2">
        <f>V7/'Output-Calculation-sheet'!V6*'Output-Calculation-sheet'!V15</f>
        <v>683.60344026860491</v>
      </c>
      <c r="W29" s="2">
        <f>W7/'Output-Calculation-sheet'!W6*'Output-Calculation-sheet'!W15</f>
        <v>315.12699009695649</v>
      </c>
      <c r="X29" s="2">
        <f>X7/'Output-Calculation-sheet'!X6*'Output-Calculation-sheet'!X15</f>
        <v>0</v>
      </c>
      <c r="Y29" s="2">
        <f>Y7/'Output-Calculation-sheet'!Y6*'Output-Calculation-sheet'!Y15</f>
        <v>241.96007446184439</v>
      </c>
      <c r="AA29" s="2">
        <f t="shared" si="1"/>
        <v>71.204445076099418</v>
      </c>
    </row>
    <row r="30" spans="1:27" x14ac:dyDescent="0.25">
      <c r="A30" s="2">
        <v>2031</v>
      </c>
      <c r="B30" s="2">
        <f>B8/'Output-Calculation-sheet'!B7*'Output-Calculation-sheet'!B16</f>
        <v>30026.41438696592</v>
      </c>
      <c r="C30" s="2">
        <f>C8/'Output-Calculation-sheet'!C7*'Output-Calculation-sheet'!C16</f>
        <v>0</v>
      </c>
      <c r="D30" s="2">
        <f>D8/'Output-Calculation-sheet'!D7*'Output-Calculation-sheet'!D16</f>
        <v>8206.9218406594155</v>
      </c>
      <c r="E30" s="2">
        <f>E8/'Output-Calculation-sheet'!E7*'Output-Calculation-sheet'!E16</f>
        <v>10021.244935621862</v>
      </c>
      <c r="F30" s="2">
        <f>F8/'Output-Calculation-sheet'!F7*'Output-Calculation-sheet'!F16</f>
        <v>4507.2687790411337</v>
      </c>
      <c r="G30" s="2">
        <f>G8/'Output-Calculation-sheet'!G7*'Output-Calculation-sheet'!G16</f>
        <v>2595.443190075533</v>
      </c>
      <c r="H30" s="2">
        <f>H8/'Output-Calculation-sheet'!H7*'Output-Calculation-sheet'!H16</f>
        <v>0</v>
      </c>
      <c r="I30" s="2">
        <f>I8/'Output-Calculation-sheet'!I7*'Output-Calculation-sheet'!I16</f>
        <v>2753.9931560089708</v>
      </c>
      <c r="J30" s="2">
        <f>J8/'Output-Calculation-sheet'!J7*'Output-Calculation-sheet'!J16</f>
        <v>2800.8076472654307</v>
      </c>
      <c r="K30" s="2">
        <f>K8/'Output-Calculation-sheet'!K7*'Output-Calculation-sheet'!K16</f>
        <v>3649.4298173569632</v>
      </c>
      <c r="L30" s="2">
        <f>L8/'Output-Calculation-sheet'!L7*'Output-Calculation-sheet'!L16</f>
        <v>3316.214414017963</v>
      </c>
      <c r="M30" s="2">
        <f>M8/'Output-Calculation-sheet'!M7*'Output-Calculation-sheet'!M16</f>
        <v>0</v>
      </c>
      <c r="N30" s="2">
        <f>N8/'Output-Calculation-sheet'!N7*'Output-Calculation-sheet'!N16</f>
        <v>1958.0229000052454</v>
      </c>
      <c r="O30" s="2">
        <f>O8/'Output-Calculation-sheet'!O7*'Output-Calculation-sheet'!O16</f>
        <v>0</v>
      </c>
      <c r="P30" s="2">
        <f>P8/'Output-Calculation-sheet'!P7*'Output-Calculation-sheet'!P16</f>
        <v>2946.8969786326256</v>
      </c>
      <c r="Q30" s="2">
        <f>Q8/'Output-Calculation-sheet'!Q7*'Output-Calculation-sheet'!Q16</f>
        <v>3286.5854193067662</v>
      </c>
      <c r="R30" s="2">
        <f>R8/'Output-Calculation-sheet'!R7*'Output-Calculation-sheet'!R16</f>
        <v>2681.1579357498385</v>
      </c>
      <c r="S30" s="2">
        <f>S8/'Output-Calculation-sheet'!S7*'Output-Calculation-sheet'!S16</f>
        <v>1443.2223319432082</v>
      </c>
      <c r="T30" s="2">
        <f>T8/'Output-Calculation-sheet'!T7*'Output-Calculation-sheet'!T16</f>
        <v>850.2734913877415</v>
      </c>
      <c r="U30" s="2">
        <f>U8/'Output-Calculation-sheet'!U7*'Output-Calculation-sheet'!U16</f>
        <v>680.62855701848036</v>
      </c>
      <c r="V30" s="2">
        <f>V8/'Output-Calculation-sheet'!V7*'Output-Calculation-sheet'!V16</f>
        <v>801.40447682269667</v>
      </c>
      <c r="W30" s="2">
        <f>W8/'Output-Calculation-sheet'!W7*'Output-Calculation-sheet'!W16</f>
        <v>369.81704273529959</v>
      </c>
      <c r="X30" s="2">
        <f>X8/'Output-Calculation-sheet'!X7*'Output-Calculation-sheet'!X16</f>
        <v>0</v>
      </c>
      <c r="Y30" s="2">
        <f>Y8/'Output-Calculation-sheet'!Y7*'Output-Calculation-sheet'!Y16</f>
        <v>284.38257957717991</v>
      </c>
      <c r="AA30" s="2">
        <f t="shared" si="1"/>
        <v>83.180129880192283</v>
      </c>
    </row>
    <row r="31" spans="1:27" x14ac:dyDescent="0.25">
      <c r="A31" s="2">
        <v>2032</v>
      </c>
      <c r="B31" s="2">
        <f>B9/'Output-Calculation-sheet'!B8*'Output-Calculation-sheet'!B17</f>
        <v>31524.956990203489</v>
      </c>
      <c r="C31" s="2">
        <f>C9/'Output-Calculation-sheet'!C8*'Output-Calculation-sheet'!C17</f>
        <v>0</v>
      </c>
      <c r="D31" s="2">
        <f>D9/'Output-Calculation-sheet'!D8*'Output-Calculation-sheet'!D17</f>
        <v>8769.4805211636449</v>
      </c>
      <c r="E31" s="2">
        <f>E9/'Output-Calculation-sheet'!E8*'Output-Calculation-sheet'!E17</f>
        <v>10758.710186206737</v>
      </c>
      <c r="F31" s="2">
        <f>F9/'Output-Calculation-sheet'!F8*'Output-Calculation-sheet'!F17</f>
        <v>4845.7117154806283</v>
      </c>
      <c r="G31" s="2">
        <f>G9/'Output-Calculation-sheet'!G8*'Output-Calculation-sheet'!G17</f>
        <v>2789.0541315306295</v>
      </c>
      <c r="H31" s="2">
        <f>H9/'Output-Calculation-sheet'!H8*'Output-Calculation-sheet'!H17</f>
        <v>0</v>
      </c>
      <c r="I31" s="2">
        <f>I9/'Output-Calculation-sheet'!I8*'Output-Calculation-sheet'!I17</f>
        <v>2956.7376780195846</v>
      </c>
      <c r="J31" s="2">
        <f>J9/'Output-Calculation-sheet'!J8*'Output-Calculation-sheet'!J17</f>
        <v>2999.8657607150462</v>
      </c>
      <c r="K31" s="2">
        <f>K9/'Output-Calculation-sheet'!K8*'Output-Calculation-sheet'!K17</f>
        <v>3901.5856111127423</v>
      </c>
      <c r="L31" s="2">
        <f>L9/'Output-Calculation-sheet'!L8*'Output-Calculation-sheet'!L17</f>
        <v>3529.4390939870086</v>
      </c>
      <c r="M31" s="2">
        <f>M9/'Output-Calculation-sheet'!M8*'Output-Calculation-sheet'!M17</f>
        <v>0</v>
      </c>
      <c r="N31" s="2">
        <f>N9/'Output-Calculation-sheet'!N8*'Output-Calculation-sheet'!N17</f>
        <v>1970.7460549606142</v>
      </c>
      <c r="O31" s="2">
        <f>O9/'Output-Calculation-sheet'!O8*'Output-Calculation-sheet'!O17</f>
        <v>0</v>
      </c>
      <c r="P31" s="2">
        <f>P9/'Output-Calculation-sheet'!P8*'Output-Calculation-sheet'!P17</f>
        <v>3202.0565191325813</v>
      </c>
      <c r="Q31" s="2">
        <f>Q9/'Output-Calculation-sheet'!Q8*'Output-Calculation-sheet'!Q17</f>
        <v>3480.0399601465429</v>
      </c>
      <c r="R31" s="2">
        <f>R9/'Output-Calculation-sheet'!R8*'Output-Calculation-sheet'!R17</f>
        <v>2888.9393814837049</v>
      </c>
      <c r="S31" s="2">
        <f>S9/'Output-Calculation-sheet'!S8*'Output-Calculation-sheet'!S17</f>
        <v>1500.8143118913893</v>
      </c>
      <c r="T31" s="2">
        <f>T9/'Output-Calculation-sheet'!T8*'Output-Calculation-sheet'!T17</f>
        <v>910.12582220627212</v>
      </c>
      <c r="U31" s="2">
        <f>U9/'Output-Calculation-sheet'!U8*'Output-Calculation-sheet'!U17</f>
        <v>731.2017817704774</v>
      </c>
      <c r="V31" s="2">
        <f>V9/'Output-Calculation-sheet'!V8*'Output-Calculation-sheet'!V17</f>
        <v>859.52186661022677</v>
      </c>
      <c r="W31" s="2">
        <f>W9/'Output-Calculation-sheet'!W8*'Output-Calculation-sheet'!W17</f>
        <v>397.55838830200372</v>
      </c>
      <c r="X31" s="2">
        <f>X9/'Output-Calculation-sheet'!X8*'Output-Calculation-sheet'!X17</f>
        <v>0</v>
      </c>
      <c r="Y31" s="2">
        <f>Y9/'Output-Calculation-sheet'!Y8*'Output-Calculation-sheet'!Y17</f>
        <v>305.94682425187847</v>
      </c>
      <c r="AA31" s="2">
        <f t="shared" si="1"/>
        <v>88.322492599175206</v>
      </c>
    </row>
    <row r="32" spans="1:27" x14ac:dyDescent="0.25">
      <c r="A32" s="2">
        <v>2033</v>
      </c>
      <c r="B32" s="2">
        <f>B10/'Output-Calculation-sheet'!B9*'Output-Calculation-sheet'!B18</f>
        <v>31665.422485417275</v>
      </c>
      <c r="C32" s="2">
        <f>C10/'Output-Calculation-sheet'!C9*'Output-Calculation-sheet'!C18</f>
        <v>0</v>
      </c>
      <c r="D32" s="2">
        <f>D10/'Output-Calculation-sheet'!D9*'Output-Calculation-sheet'!D18</f>
        <v>6085.2098142563073</v>
      </c>
      <c r="E32" s="2">
        <f>E10/'Output-Calculation-sheet'!E9*'Output-Calculation-sheet'!E18</f>
        <v>8500.7284214172123</v>
      </c>
      <c r="F32" s="2">
        <f>F10/'Output-Calculation-sheet'!F9*'Output-Calculation-sheet'!F18</f>
        <v>3431.6250713134841</v>
      </c>
      <c r="G32" s="2">
        <f>G10/'Output-Calculation-sheet'!G9*'Output-Calculation-sheet'!G18</f>
        <v>2140.7990539262364</v>
      </c>
      <c r="H32" s="2">
        <f>H10/'Output-Calculation-sheet'!H9*'Output-Calculation-sheet'!H18</f>
        <v>0</v>
      </c>
      <c r="I32" s="2">
        <f>I10/'Output-Calculation-sheet'!I9*'Output-Calculation-sheet'!I18</f>
        <v>2260.1810987166614</v>
      </c>
      <c r="J32" s="2">
        <f>J10/'Output-Calculation-sheet'!J9*'Output-Calculation-sheet'!J18</f>
        <v>1814.0943607829677</v>
      </c>
      <c r="K32" s="2">
        <f>K10/'Output-Calculation-sheet'!K9*'Output-Calculation-sheet'!K18</f>
        <v>3019.3370673372942</v>
      </c>
      <c r="L32" s="2">
        <f>L10/'Output-Calculation-sheet'!L9*'Output-Calculation-sheet'!L18</f>
        <v>2608.2141615666669</v>
      </c>
      <c r="M32" s="2">
        <f>M10/'Output-Calculation-sheet'!M9*'Output-Calculation-sheet'!M18</f>
        <v>0</v>
      </c>
      <c r="N32" s="2">
        <f>N10/'Output-Calculation-sheet'!N9*'Output-Calculation-sheet'!N18</f>
        <v>1931.080098186912</v>
      </c>
      <c r="O32" s="2">
        <f>O10/'Output-Calculation-sheet'!O9*'Output-Calculation-sheet'!O18</f>
        <v>0</v>
      </c>
      <c r="P32" s="2">
        <f>P10/'Output-Calculation-sheet'!P9*'Output-Calculation-sheet'!P18</f>
        <v>3108.1540229863854</v>
      </c>
      <c r="Q32" s="2">
        <f>Q10/'Output-Calculation-sheet'!Q9*'Output-Calculation-sheet'!Q18</f>
        <v>3386.9197862841047</v>
      </c>
      <c r="R32" s="2">
        <f>R10/'Output-Calculation-sheet'!R9*'Output-Calculation-sheet'!R18</f>
        <v>2231.549900030675</v>
      </c>
      <c r="S32" s="2">
        <f>S10/'Output-Calculation-sheet'!S9*'Output-Calculation-sheet'!S18</f>
        <v>1460.5431083556837</v>
      </c>
      <c r="T32" s="2">
        <f>T10/'Output-Calculation-sheet'!T9*'Output-Calculation-sheet'!T18</f>
        <v>651.37974907702574</v>
      </c>
      <c r="U32" s="2">
        <f>U10/'Output-Calculation-sheet'!U9*'Output-Calculation-sheet'!U18</f>
        <v>720.37971322485885</v>
      </c>
      <c r="V32" s="2">
        <f>V10/'Output-Calculation-sheet'!V9*'Output-Calculation-sheet'!V18</f>
        <v>532.01345052505815</v>
      </c>
      <c r="W32" s="2">
        <f>W10/'Output-Calculation-sheet'!W9*'Output-Calculation-sheet'!W18</f>
        <v>265.38353843637441</v>
      </c>
      <c r="X32" s="2">
        <f>X10/'Output-Calculation-sheet'!X9*'Output-Calculation-sheet'!X18</f>
        <v>0</v>
      </c>
      <c r="Y32" s="2">
        <f>Y10/'Output-Calculation-sheet'!Y9*'Output-Calculation-sheet'!Y18</f>
        <v>308.19141592214817</v>
      </c>
      <c r="AA32" s="2">
        <f t="shared" si="1"/>
        <v>76.121206317763352</v>
      </c>
    </row>
    <row r="33" spans="1:27" x14ac:dyDescent="0.25">
      <c r="A33" s="2">
        <v>2034</v>
      </c>
      <c r="B33" s="2">
        <f>B11/'Output-Calculation-sheet'!B10*'Output-Calculation-sheet'!B19</f>
        <v>27848.143892445431</v>
      </c>
      <c r="C33" s="2">
        <f>C11/'Output-Calculation-sheet'!C10*'Output-Calculation-sheet'!C19</f>
        <v>0</v>
      </c>
      <c r="D33" s="2">
        <f>D11/'Output-Calculation-sheet'!D10*'Output-Calculation-sheet'!D19</f>
        <v>8321.0354359227367</v>
      </c>
      <c r="E33" s="2">
        <f>E11/'Output-Calculation-sheet'!E10*'Output-Calculation-sheet'!E19</f>
        <v>10275.357324871306</v>
      </c>
      <c r="F33" s="2">
        <f>F11/'Output-Calculation-sheet'!F10*'Output-Calculation-sheet'!F19</f>
        <v>4721.1834852593038</v>
      </c>
      <c r="G33" s="2">
        <f>G11/'Output-Calculation-sheet'!G10*'Output-Calculation-sheet'!G19</f>
        <v>2827.7303314501364</v>
      </c>
      <c r="H33" s="2">
        <f>H11/'Output-Calculation-sheet'!H10*'Output-Calculation-sheet'!H19</f>
        <v>0</v>
      </c>
      <c r="I33" s="2">
        <f>I11/'Output-Calculation-sheet'!I10*'Output-Calculation-sheet'!I19</f>
        <v>3089.7411941168934</v>
      </c>
      <c r="J33" s="2">
        <f>J11/'Output-Calculation-sheet'!J10*'Output-Calculation-sheet'!J19</f>
        <v>2609.2938944063931</v>
      </c>
      <c r="K33" s="2">
        <f>K11/'Output-Calculation-sheet'!K10*'Output-Calculation-sheet'!K19</f>
        <v>3620.1803563849239</v>
      </c>
      <c r="L33" s="2">
        <f>L11/'Output-Calculation-sheet'!L10*'Output-Calculation-sheet'!L19</f>
        <v>2947.1175957427799</v>
      </c>
      <c r="M33" s="2">
        <f>M11/'Output-Calculation-sheet'!M10*'Output-Calculation-sheet'!M19</f>
        <v>0</v>
      </c>
      <c r="N33" s="2">
        <f>N11/'Output-Calculation-sheet'!N10*'Output-Calculation-sheet'!N19</f>
        <v>1664.6976901998873</v>
      </c>
      <c r="O33" s="2">
        <f>O11/'Output-Calculation-sheet'!O10*'Output-Calculation-sheet'!O19</f>
        <v>0</v>
      </c>
      <c r="P33" s="2">
        <f>P11/'Output-Calculation-sheet'!P10*'Output-Calculation-sheet'!P19</f>
        <v>3665.5708067463852</v>
      </c>
      <c r="Q33" s="2">
        <f>Q11/'Output-Calculation-sheet'!Q10*'Output-Calculation-sheet'!Q19</f>
        <v>2986.0062214257432</v>
      </c>
      <c r="R33" s="2">
        <f>R11/'Output-Calculation-sheet'!R10*'Output-Calculation-sheet'!R19</f>
        <v>2615.1011135012818</v>
      </c>
      <c r="S33" s="2">
        <f>S11/'Output-Calculation-sheet'!S10*'Output-Calculation-sheet'!S19</f>
        <v>1222.3434654006537</v>
      </c>
      <c r="T33" s="2">
        <f>T11/'Output-Calculation-sheet'!T10*'Output-Calculation-sheet'!T19</f>
        <v>767.39588327681133</v>
      </c>
      <c r="U33" s="2">
        <f>U11/'Output-Calculation-sheet'!U10*'Output-Calculation-sheet'!U19</f>
        <v>822.2482261505271</v>
      </c>
      <c r="V33" s="2">
        <f>V11/'Output-Calculation-sheet'!V10*'Output-Calculation-sheet'!V19</f>
        <v>601.76029618469659</v>
      </c>
      <c r="W33" s="2">
        <f>W11/'Output-Calculation-sheet'!W10*'Output-Calculation-sheet'!W19</f>
        <v>375.28326450845287</v>
      </c>
      <c r="X33" s="2">
        <f>X11/'Output-Calculation-sheet'!X10*'Output-Calculation-sheet'!X19</f>
        <v>96.935583836372132</v>
      </c>
      <c r="Y33" s="2">
        <f>Y11/'Output-Calculation-sheet'!Y10*'Output-Calculation-sheet'!Y19</f>
        <v>337.72508285421458</v>
      </c>
      <c r="AA33" s="2">
        <f t="shared" si="1"/>
        <v>81.414851144684931</v>
      </c>
    </row>
    <row r="34" spans="1:27" x14ac:dyDescent="0.25">
      <c r="A34" s="2">
        <v>2035</v>
      </c>
      <c r="B34" s="2">
        <f>B12/'Output-Calculation-sheet'!B11*'Output-Calculation-sheet'!B20</f>
        <v>22677.359443028417</v>
      </c>
      <c r="C34" s="2">
        <f>C12/'Output-Calculation-sheet'!C11*'Output-Calculation-sheet'!C20</f>
        <v>0</v>
      </c>
      <c r="D34" s="2">
        <f>D12/'Output-Calculation-sheet'!D11*'Output-Calculation-sheet'!D20</f>
        <v>7298.8600333282602</v>
      </c>
      <c r="E34" s="2">
        <f>E12/'Output-Calculation-sheet'!E11*'Output-Calculation-sheet'!E20</f>
        <v>8110.0552134004829</v>
      </c>
      <c r="F34" s="2">
        <f>F12/'Output-Calculation-sheet'!F11*'Output-Calculation-sheet'!F20</f>
        <v>4536.2726690397876</v>
      </c>
      <c r="G34" s="2">
        <f>G12/'Output-Calculation-sheet'!G11*'Output-Calculation-sheet'!G20</f>
        <v>2448.6241403087233</v>
      </c>
      <c r="H34" s="2">
        <f>H12/'Output-Calculation-sheet'!H11*'Output-Calculation-sheet'!H20</f>
        <v>0</v>
      </c>
      <c r="I34" s="2">
        <f>I12/'Output-Calculation-sheet'!I11*'Output-Calculation-sheet'!I20</f>
        <v>2722.2903902127218</v>
      </c>
      <c r="J34" s="2">
        <f>J12/'Output-Calculation-sheet'!J11*'Output-Calculation-sheet'!J20</f>
        <v>2523.294967106729</v>
      </c>
      <c r="K34" s="2">
        <f>K12/'Output-Calculation-sheet'!K11*'Output-Calculation-sheet'!K20</f>
        <v>3355.7280436679193</v>
      </c>
      <c r="L34" s="2">
        <f>L12/'Output-Calculation-sheet'!L11*'Output-Calculation-sheet'!L20</f>
        <v>2678.0116635721233</v>
      </c>
      <c r="M34" s="2">
        <f>M12/'Output-Calculation-sheet'!M11*'Output-Calculation-sheet'!M20</f>
        <v>0</v>
      </c>
      <c r="N34" s="2">
        <f>N12/'Output-Calculation-sheet'!N11*'Output-Calculation-sheet'!N20</f>
        <v>1436.1065306757464</v>
      </c>
      <c r="O34" s="2">
        <f>O12/'Output-Calculation-sheet'!O11*'Output-Calculation-sheet'!O20</f>
        <v>0</v>
      </c>
      <c r="P34" s="2">
        <f>P12/'Output-Calculation-sheet'!P11*'Output-Calculation-sheet'!P20</f>
        <v>3058.7924007540832</v>
      </c>
      <c r="Q34" s="2">
        <f>Q12/'Output-Calculation-sheet'!Q11*'Output-Calculation-sheet'!Q20</f>
        <v>2551.0043391658828</v>
      </c>
      <c r="R34" s="2">
        <f>R12/'Output-Calculation-sheet'!R11*'Output-Calculation-sheet'!R20</f>
        <v>2569.7494054200924</v>
      </c>
      <c r="S34" s="2">
        <f>S12/'Output-Calculation-sheet'!S11*'Output-Calculation-sheet'!S20</f>
        <v>981.63588908441545</v>
      </c>
      <c r="T34" s="2">
        <f>T12/'Output-Calculation-sheet'!T11*'Output-Calculation-sheet'!T20</f>
        <v>779.43200995478139</v>
      </c>
      <c r="U34" s="2">
        <f>U12/'Output-Calculation-sheet'!U11*'Output-Calculation-sheet'!U20</f>
        <v>717.42957088203207</v>
      </c>
      <c r="V34" s="2">
        <f>V12/'Output-Calculation-sheet'!V11*'Output-Calculation-sheet'!V20</f>
        <v>706.3616743731618</v>
      </c>
      <c r="W34" s="2">
        <f>W12/'Output-Calculation-sheet'!W11*'Output-Calculation-sheet'!W20</f>
        <v>383.25687071288468</v>
      </c>
      <c r="X34" s="2">
        <f>X12/'Output-Calculation-sheet'!X11*'Output-Calculation-sheet'!X20</f>
        <v>80.915777364543644</v>
      </c>
      <c r="Y34" s="2">
        <f>Y12/'Output-Calculation-sheet'!Y11*'Output-Calculation-sheet'!Y20</f>
        <v>278.16505362758403</v>
      </c>
      <c r="AA34" s="2">
        <f t="shared" si="1"/>
        <v>69.893346085680378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1.2690971288159174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0.24655143052525075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1.5156485593411682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1.1791231751793321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0.36297083603605074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0.22907191183796957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0.21507168487918793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6.8621008624568158E-2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2.7399227802604439E-2</v>
      </c>
      <c r="Y44" s="2">
        <f>Y11/'Output-Calculation-sheet'!Y10*'Output-Calculation-sheet'!Y37*0.0114</f>
        <v>0</v>
      </c>
      <c r="AA44" s="2">
        <f t="shared" si="2"/>
        <v>2.0822578443597126</v>
      </c>
    </row>
    <row r="45" spans="1:27" x14ac:dyDescent="0.25">
      <c r="A45" s="2">
        <v>2035</v>
      </c>
      <c r="B45" s="2">
        <f>B12/'Output-Calculation-sheet'!B11*'Output-Calculation-sheet'!B38*0.0114</f>
        <v>2.1725076905344163</v>
      </c>
      <c r="C45" s="2">
        <f>C12/'Output-Calculation-sheet'!C11*'Output-Calculation-sheet'!C38*0.0114</f>
        <v>1.031120604467231</v>
      </c>
      <c r="D45" s="2">
        <f>D12/'Output-Calculation-sheet'!D11*'Output-Calculation-sheet'!D38*0.0114</f>
        <v>0.91339909963052346</v>
      </c>
      <c r="E45" s="2">
        <f>E12/'Output-Calculation-sheet'!E11*'Output-Calculation-sheet'!E38*0.0114</f>
        <v>0.72590865105340208</v>
      </c>
      <c r="F45" s="2">
        <f>F12/'Output-Calculation-sheet'!F11*'Output-Calculation-sheet'!F38*0.0114</f>
        <v>0.45654676331147048</v>
      </c>
      <c r="G45" s="2">
        <f>G12/'Output-Calculation-sheet'!G11*'Output-Calculation-sheet'!G38*0.0114</f>
        <v>0.32765588186397454</v>
      </c>
      <c r="H45" s="2">
        <f>H12/'Output-Calculation-sheet'!H11*'Output-Calculation-sheet'!H38*0.0114</f>
        <v>0.3174110353657893</v>
      </c>
      <c r="I45" s="2">
        <f>I12/'Output-Calculation-sheet'!I11*'Output-Calculation-sheet'!I38*0.0114</f>
        <v>0.29470690326598953</v>
      </c>
      <c r="J45" s="2">
        <f>J12/'Output-Calculation-sheet'!J11*'Output-Calculation-sheet'!J38*0.0114</f>
        <v>0.2916630769271461</v>
      </c>
      <c r="K45" s="2">
        <f>K12/'Output-Calculation-sheet'!K11*'Output-Calculation-sheet'!K38*0.0114</f>
        <v>0.28965049667469961</v>
      </c>
      <c r="L45" s="2">
        <f>L12/'Output-Calculation-sheet'!L11*'Output-Calculation-sheet'!L38*0.0114</f>
        <v>0.23031619539751502</v>
      </c>
      <c r="M45" s="2">
        <f>M12/'Output-Calculation-sheet'!M11*'Output-Calculation-sheet'!M38*0.0114</f>
        <v>0.21840985277989058</v>
      </c>
      <c r="N45" s="2">
        <f>N12/'Output-Calculation-sheet'!N11*'Output-Calculation-sheet'!N38*0.0114</f>
        <v>0.21466183866814628</v>
      </c>
      <c r="O45" s="2">
        <f>O12/'Output-Calculation-sheet'!O11*'Output-Calculation-sheet'!O38*0.0114</f>
        <v>0.20031899395490027</v>
      </c>
      <c r="P45" s="2">
        <f>P12/'Output-Calculation-sheet'!P11*'Output-Calculation-sheet'!P38*0.0114</f>
        <v>0.19830886024975575</v>
      </c>
      <c r="Q45" s="2">
        <f>Q12/'Output-Calculation-sheet'!Q11*'Output-Calculation-sheet'!Q38*0.0114</f>
        <v>0.18807606396395862</v>
      </c>
      <c r="R45" s="2">
        <f>R12/'Output-Calculation-sheet'!R11*'Output-Calculation-sheet'!R38*0.0114</f>
        <v>0.1865124864503849</v>
      </c>
      <c r="S45" s="2">
        <f>S12/'Output-Calculation-sheet'!S11*'Output-Calculation-sheet'!S38*0.0114</f>
        <v>0.1230512423777788</v>
      </c>
      <c r="T45" s="2">
        <f>T12/'Output-Calculation-sheet'!T11*'Output-Calculation-sheet'!T38*0.0114</f>
        <v>6.9003066812801953E-2</v>
      </c>
      <c r="U45" s="2">
        <f>U12/'Output-Calculation-sheet'!U11*'Output-Calculation-sheet'!U38*0.0114</f>
        <v>6.0007756086512723E-2</v>
      </c>
      <c r="V45" s="2">
        <f>V12/'Output-Calculation-sheet'!V11*'Output-Calculation-sheet'!V38*0.0114</f>
        <v>4.6271422344990716E-2</v>
      </c>
      <c r="W45" s="2">
        <f>W12/'Output-Calculation-sheet'!W11*'Output-Calculation-sheet'!W38*0.0114</f>
        <v>4.0067572045476001E-2</v>
      </c>
      <c r="X45" s="2">
        <f>X12/'Output-Calculation-sheet'!X11*'Output-Calculation-sheet'!X38*0.0114</f>
        <v>2.3960099274157706E-2</v>
      </c>
      <c r="Y45" s="2">
        <f>Y12/'Output-Calculation-sheet'!Y11*'Output-Calculation-sheet'!Y38*0.0114</f>
        <v>2.3121940204996562E-2</v>
      </c>
      <c r="AA45" s="2">
        <f t="shared" si="2"/>
        <v>8.6426575937059074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413.90669752890165</v>
      </c>
      <c r="L49" s="2">
        <f>L5/'Output-Calculation-sheet'!L4*'Output-Calculation-sheet'!L40</f>
        <v>488.00369666790374</v>
      </c>
      <c r="M49" s="2">
        <f>M5/'Output-Calculation-sheet'!M4*'Output-Calculation-sheet'!M40</f>
        <v>3659.1593411193321</v>
      </c>
      <c r="N49" s="2">
        <f>N5/'Output-Calculation-sheet'!N4*'Output-Calculation-sheet'!N40</f>
        <v>423.1019381260092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1093.6668580667827</v>
      </c>
      <c r="S49" s="2">
        <f>S5/'Output-Calculation-sheet'!S4*'Output-Calculation-sheet'!S40</f>
        <v>0</v>
      </c>
      <c r="T49" s="2">
        <f>T5/'Output-Calculation-sheet'!T4*'Output-Calculation-sheet'!T40</f>
        <v>268.61215614938249</v>
      </c>
      <c r="U49" s="2">
        <f>U5/'Output-Calculation-sheet'!U4*'Output-Calculation-sheet'!U40</f>
        <v>0</v>
      </c>
      <c r="V49" s="2">
        <f>V5/'Output-Calculation-sheet'!V4*'Output-Calculation-sheet'!V40</f>
        <v>385.32725851927489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6.731777946177588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376.09010594922103</v>
      </c>
      <c r="E50" s="2">
        <f>E6/'Output-Calculation-sheet'!E5*'Output-Calculation-sheet'!E41</f>
        <v>448.33697820793248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239.60439813094067</v>
      </c>
      <c r="I50" s="2">
        <f>I6/'Output-Calculation-sheet'!I5*'Output-Calculation-sheet'!I41</f>
        <v>0</v>
      </c>
      <c r="J50" s="2">
        <f>J6/'Output-Calculation-sheet'!J5*'Output-Calculation-sheet'!J41</f>
        <v>320.24437816175418</v>
      </c>
      <c r="K50" s="2">
        <f>K6/'Output-Calculation-sheet'!K5*'Output-Calculation-sheet'!K41</f>
        <v>954.10372991781719</v>
      </c>
      <c r="L50" s="2">
        <f>L6/'Output-Calculation-sheet'!L5*'Output-Calculation-sheet'!L41</f>
        <v>1074.7648865915532</v>
      </c>
      <c r="M50" s="2">
        <f>M6/'Output-Calculation-sheet'!M5*'Output-Calculation-sheet'!M41</f>
        <v>10326.936980438884</v>
      </c>
      <c r="N50" s="2">
        <f>N6/'Output-Calculation-sheet'!N5*'Output-Calculation-sheet'!N41</f>
        <v>2091.8149767258101</v>
      </c>
      <c r="O50" s="2">
        <f>O6/'Output-Calculation-sheet'!O5*'Output-Calculation-sheet'!O41</f>
        <v>0</v>
      </c>
      <c r="P50" s="2">
        <f>P6/'Output-Calculation-sheet'!P5*'Output-Calculation-sheet'!P41</f>
        <v>489.9194686671064</v>
      </c>
      <c r="Q50" s="2">
        <f>Q6/'Output-Calculation-sheet'!Q5*'Output-Calculation-sheet'!Q41</f>
        <v>0</v>
      </c>
      <c r="R50" s="2">
        <f>R6/'Output-Calculation-sheet'!R5*'Output-Calculation-sheet'!R41</f>
        <v>1881.5047771008649</v>
      </c>
      <c r="S50" s="2">
        <f>S6/'Output-Calculation-sheet'!S5*'Output-Calculation-sheet'!S41</f>
        <v>0</v>
      </c>
      <c r="T50" s="2">
        <f>T6/'Output-Calculation-sheet'!T5*'Output-Calculation-sheet'!T41</f>
        <v>535.09009939554869</v>
      </c>
      <c r="U50" s="2">
        <f>U6/'Output-Calculation-sheet'!U5*'Output-Calculation-sheet'!U41</f>
        <v>78.242202434863358</v>
      </c>
      <c r="V50" s="2">
        <f>V6/'Output-Calculation-sheet'!V5*'Output-Calculation-sheet'!V41</f>
        <v>600.14298282582411</v>
      </c>
      <c r="W50" s="2">
        <f>W6/'Output-Calculation-sheet'!W5*'Output-Calculation-sheet'!W41</f>
        <v>0</v>
      </c>
      <c r="X50" s="2">
        <f>X6/'Output-Calculation-sheet'!X5*'Output-Calculation-sheet'!X41</f>
        <v>44.394836005395739</v>
      </c>
      <c r="Y50" s="2">
        <f>Y6/'Output-Calculation-sheet'!Y5*'Output-Calculation-sheet'!Y41</f>
        <v>0</v>
      </c>
      <c r="AA50" s="2">
        <f t="shared" ref="AA50:AA56" si="3">SUM(B50:Y50)/1000</f>
        <v>19.461190800553513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1987.8308505638067</v>
      </c>
      <c r="E51" s="2">
        <f>E7/'Output-Calculation-sheet'!E6*'Output-Calculation-sheet'!E42</f>
        <v>1579.7953072636126</v>
      </c>
      <c r="F51" s="2">
        <f>F7/'Output-Calculation-sheet'!F6*'Output-Calculation-sheet'!F42</f>
        <v>0</v>
      </c>
      <c r="G51" s="2">
        <f>G7/'Output-Calculation-sheet'!G6*'Output-Calculation-sheet'!G42</f>
        <v>456.3696867939471</v>
      </c>
      <c r="H51" s="2">
        <f>H7/'Output-Calculation-sheet'!H6*'Output-Calculation-sheet'!H42</f>
        <v>2321.0267532708731</v>
      </c>
      <c r="I51" s="2">
        <f>I7/'Output-Calculation-sheet'!I6*'Output-Calculation-sheet'!I42</f>
        <v>128.27415188458784</v>
      </c>
      <c r="J51" s="2">
        <f>J7/'Output-Calculation-sheet'!J6*'Output-Calculation-sheet'!J42</f>
        <v>964.81464787015682</v>
      </c>
      <c r="K51" s="2">
        <f>K7/'Output-Calculation-sheet'!K6*'Output-Calculation-sheet'!K42</f>
        <v>2017.1727987172417</v>
      </c>
      <c r="L51" s="2">
        <f>L7/'Output-Calculation-sheet'!L6*'Output-Calculation-sheet'!L42</f>
        <v>1864.6025119411552</v>
      </c>
      <c r="M51" s="2">
        <f>M7/'Output-Calculation-sheet'!M6*'Output-Calculation-sheet'!M42</f>
        <v>13442.203891998635</v>
      </c>
      <c r="N51" s="2">
        <f>N7/'Output-Calculation-sheet'!N6*'Output-Calculation-sheet'!N42</f>
        <v>5699.4575441271791</v>
      </c>
      <c r="O51" s="2">
        <f>O7/'Output-Calculation-sheet'!O6*'Output-Calculation-sheet'!O42</f>
        <v>0</v>
      </c>
      <c r="P51" s="2">
        <f>P7/'Output-Calculation-sheet'!P6*'Output-Calculation-sheet'!P42</f>
        <v>1312.0021580187367</v>
      </c>
      <c r="Q51" s="2">
        <f>Q7/'Output-Calculation-sheet'!Q6*'Output-Calculation-sheet'!Q42</f>
        <v>327.4480146533092</v>
      </c>
      <c r="R51" s="2">
        <f>R7/'Output-Calculation-sheet'!R6*'Output-Calculation-sheet'!R42</f>
        <v>2890.0592918119319</v>
      </c>
      <c r="S51" s="2">
        <f>S7/'Output-Calculation-sheet'!S6*'Output-Calculation-sheet'!S42</f>
        <v>139.25416509256775</v>
      </c>
      <c r="T51" s="2">
        <f>T7/'Output-Calculation-sheet'!T6*'Output-Calculation-sheet'!T42</f>
        <v>828.94614881181121</v>
      </c>
      <c r="U51" s="2">
        <f>U7/'Output-Calculation-sheet'!U6*'Output-Calculation-sheet'!U42</f>
        <v>261.18981039094484</v>
      </c>
      <c r="V51" s="2">
        <f>V7/'Output-Calculation-sheet'!V6*'Output-Calculation-sheet'!V42</f>
        <v>866.02443938996691</v>
      </c>
      <c r="W51" s="2">
        <f>W7/'Output-Calculation-sheet'!W6*'Output-Calculation-sheet'!W42</f>
        <v>0</v>
      </c>
      <c r="X51" s="2">
        <f>X7/'Output-Calculation-sheet'!X6*'Output-Calculation-sheet'!X42</f>
        <v>319.12357060427445</v>
      </c>
      <c r="Y51" s="2">
        <f>Y7/'Output-Calculation-sheet'!Y6*'Output-Calculation-sheet'!Y42</f>
        <v>0</v>
      </c>
      <c r="AA51" s="2">
        <f t="shared" si="3"/>
        <v>37.405595743204742</v>
      </c>
    </row>
    <row r="52" spans="1:27" x14ac:dyDescent="0.25">
      <c r="A52" s="2">
        <v>2031</v>
      </c>
      <c r="B52" s="2">
        <f>B8/'Output-Calculation-sheet'!B7*'Output-Calculation-sheet'!B43</f>
        <v>1326.8117976609408</v>
      </c>
      <c r="C52" s="2">
        <f>C8/'Output-Calculation-sheet'!C7*'Output-Calculation-sheet'!C43</f>
        <v>0</v>
      </c>
      <c r="D52" s="2">
        <f>D8/'Output-Calculation-sheet'!D7*'Output-Calculation-sheet'!D43</f>
        <v>2882.1662255351853</v>
      </c>
      <c r="E52" s="2">
        <f>E8/'Output-Calculation-sheet'!E7*'Output-Calculation-sheet'!E43</f>
        <v>2068.8869257916044</v>
      </c>
      <c r="F52" s="2">
        <f>F8/'Output-Calculation-sheet'!F7*'Output-Calculation-sheet'!F43</f>
        <v>0</v>
      </c>
      <c r="G52" s="2">
        <f>G8/'Output-Calculation-sheet'!G7*'Output-Calculation-sheet'!G43</f>
        <v>733.73189989413811</v>
      </c>
      <c r="H52" s="2">
        <f>H8/'Output-Calculation-sheet'!H7*'Output-Calculation-sheet'!H43</f>
        <v>5621.7046041837802</v>
      </c>
      <c r="I52" s="2">
        <f>I8/'Output-Calculation-sheet'!I7*'Output-Calculation-sheet'!I43</f>
        <v>239.98110436101567</v>
      </c>
      <c r="J52" s="2">
        <f>J8/'Output-Calculation-sheet'!J7*'Output-Calculation-sheet'!J43</f>
        <v>1306.2637688376221</v>
      </c>
      <c r="K52" s="2">
        <f>K8/'Output-Calculation-sheet'!K7*'Output-Calculation-sheet'!K43</f>
        <v>2623.9831132788531</v>
      </c>
      <c r="L52" s="2">
        <f>L8/'Output-Calculation-sheet'!L7*'Output-Calculation-sheet'!L43</f>
        <v>2438.1171463767405</v>
      </c>
      <c r="M52" s="2">
        <f>M8/'Output-Calculation-sheet'!M7*'Output-Calculation-sheet'!M43</f>
        <v>15917.76174832039</v>
      </c>
      <c r="N52" s="2">
        <f>N8/'Output-Calculation-sheet'!N7*'Output-Calculation-sheet'!N43</f>
        <v>9111.4532574006535</v>
      </c>
      <c r="O52" s="2">
        <f>O8/'Output-Calculation-sheet'!O7*'Output-Calculation-sheet'!O43</f>
        <v>0</v>
      </c>
      <c r="P52" s="2">
        <f>P8/'Output-Calculation-sheet'!P7*'Output-Calculation-sheet'!P43</f>
        <v>1937.8051383217598</v>
      </c>
      <c r="Q52" s="2">
        <f>Q8/'Output-Calculation-sheet'!Q7*'Output-Calculation-sheet'!Q43</f>
        <v>440.30956001383765</v>
      </c>
      <c r="R52" s="2">
        <f>R8/'Output-Calculation-sheet'!R7*'Output-Calculation-sheet'!R43</f>
        <v>3531.1617187185875</v>
      </c>
      <c r="S52" s="2">
        <f>S8/'Output-Calculation-sheet'!S7*'Output-Calculation-sheet'!S43</f>
        <v>588.68180446540532</v>
      </c>
      <c r="T52" s="2">
        <f>T8/'Output-Calculation-sheet'!T7*'Output-Calculation-sheet'!T43</f>
        <v>1046.5293513586337</v>
      </c>
      <c r="U52" s="2">
        <f>U8/'Output-Calculation-sheet'!U7*'Output-Calculation-sheet'!U43</f>
        <v>390.91659995138468</v>
      </c>
      <c r="V52" s="2">
        <f>V8/'Output-Calculation-sheet'!V7*'Output-Calculation-sheet'!V43</f>
        <v>1022.0433928707241</v>
      </c>
      <c r="W52" s="2">
        <f>W8/'Output-Calculation-sheet'!W7*'Output-Calculation-sheet'!W43</f>
        <v>12.235198872987624</v>
      </c>
      <c r="X52" s="2">
        <f>X8/'Output-Calculation-sheet'!X7*'Output-Calculation-sheet'!X43</f>
        <v>829.20952437597373</v>
      </c>
      <c r="Y52" s="2">
        <f>Y8/'Output-Calculation-sheet'!Y7*'Output-Calculation-sheet'!Y43</f>
        <v>0</v>
      </c>
      <c r="AA52" s="2">
        <f t="shared" si="3"/>
        <v>54.06975388059022</v>
      </c>
    </row>
    <row r="53" spans="1:27" x14ac:dyDescent="0.25">
      <c r="A53" s="2">
        <v>2032</v>
      </c>
      <c r="B53" s="2">
        <f>B9/'Output-Calculation-sheet'!B8*'Output-Calculation-sheet'!B44</f>
        <v>4493.8005597901274</v>
      </c>
      <c r="C53" s="2">
        <f>C9/'Output-Calculation-sheet'!C8*'Output-Calculation-sheet'!C44</f>
        <v>0</v>
      </c>
      <c r="D53" s="2">
        <f>D9/'Output-Calculation-sheet'!D8*'Output-Calculation-sheet'!D44</f>
        <v>3977.5847423890264</v>
      </c>
      <c r="E53" s="2">
        <f>E9/'Output-Calculation-sheet'!E8*'Output-Calculation-sheet'!E44</f>
        <v>2607.9231084988933</v>
      </c>
      <c r="F53" s="2">
        <f>F9/'Output-Calculation-sheet'!F8*'Output-Calculation-sheet'!F44</f>
        <v>0</v>
      </c>
      <c r="G53" s="2">
        <f>G9/'Output-Calculation-sheet'!G8*'Output-Calculation-sheet'!G44</f>
        <v>963.12044752809891</v>
      </c>
      <c r="H53" s="2">
        <f>H9/'Output-Calculation-sheet'!H8*'Output-Calculation-sheet'!H44</f>
        <v>12094.528343268825</v>
      </c>
      <c r="I53" s="2">
        <f>I9/'Output-Calculation-sheet'!I8*'Output-Calculation-sheet'!I44</f>
        <v>352.92454596787434</v>
      </c>
      <c r="J53" s="2">
        <f>J9/'Output-Calculation-sheet'!J8*'Output-Calculation-sheet'!J44</f>
        <v>1619.3864451973768</v>
      </c>
      <c r="K53" s="2">
        <f>K9/'Output-Calculation-sheet'!K8*'Output-Calculation-sheet'!K44</f>
        <v>2932.622056717033</v>
      </c>
      <c r="L53" s="2">
        <f>L9/'Output-Calculation-sheet'!L8*'Output-Calculation-sheet'!L44</f>
        <v>2858.4342020482873</v>
      </c>
      <c r="M53" s="2">
        <f>M9/'Output-Calculation-sheet'!M8*'Output-Calculation-sheet'!M44</f>
        <v>17191.32671335807</v>
      </c>
      <c r="N53" s="2">
        <f>N9/'Output-Calculation-sheet'!N8*'Output-Calculation-sheet'!N44</f>
        <v>11451.168244977422</v>
      </c>
      <c r="O53" s="2">
        <f>O9/'Output-Calculation-sheet'!O8*'Output-Calculation-sheet'!O44</f>
        <v>0</v>
      </c>
      <c r="P53" s="2">
        <f>P9/'Output-Calculation-sheet'!P8*'Output-Calculation-sheet'!P44</f>
        <v>2374.8362759552842</v>
      </c>
      <c r="Q53" s="2">
        <f>Q9/'Output-Calculation-sheet'!Q8*'Output-Calculation-sheet'!Q44</f>
        <v>716.6390052195726</v>
      </c>
      <c r="R53" s="2">
        <f>R9/'Output-Calculation-sheet'!R8*'Output-Calculation-sheet'!R44</f>
        <v>4020.4250719290221</v>
      </c>
      <c r="S53" s="2">
        <f>S9/'Output-Calculation-sheet'!S8*'Output-Calculation-sheet'!S44</f>
        <v>1165.4781235231976</v>
      </c>
      <c r="T53" s="2">
        <f>T9/'Output-Calculation-sheet'!T8*'Output-Calculation-sheet'!T44</f>
        <v>1194.4401354551455</v>
      </c>
      <c r="U53" s="2">
        <f>U9/'Output-Calculation-sheet'!U8*'Output-Calculation-sheet'!U44</f>
        <v>516.09939388406372</v>
      </c>
      <c r="V53" s="2">
        <f>V9/'Output-Calculation-sheet'!V8*'Output-Calculation-sheet'!V44</f>
        <v>1113.2789406119825</v>
      </c>
      <c r="W53" s="2">
        <f>W9/'Output-Calculation-sheet'!W8*'Output-Calculation-sheet'!W44</f>
        <v>30.534438425653128</v>
      </c>
      <c r="X53" s="2">
        <f>X9/'Output-Calculation-sheet'!X8*'Output-Calculation-sheet'!X44</f>
        <v>1653.776215238702</v>
      </c>
      <c r="Y53" s="2">
        <f>Y9/'Output-Calculation-sheet'!Y8*'Output-Calculation-sheet'!Y44</f>
        <v>0</v>
      </c>
      <c r="AA53" s="2">
        <f t="shared" si="3"/>
        <v>73.328327009983653</v>
      </c>
    </row>
    <row r="54" spans="1:27" x14ac:dyDescent="0.25">
      <c r="A54" s="2">
        <v>2033</v>
      </c>
      <c r="B54" s="2">
        <f>B10/'Output-Calculation-sheet'!B9*'Output-Calculation-sheet'!B45</f>
        <v>30022.844515554556</v>
      </c>
      <c r="C54" s="2">
        <f>C10/'Output-Calculation-sheet'!C9*'Output-Calculation-sheet'!C45</f>
        <v>27051.807219497183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21760.871878293274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281.44745891845395</v>
      </c>
      <c r="L54" s="2">
        <f>L10/'Output-Calculation-sheet'!L9*'Output-Calculation-sheet'!L45</f>
        <v>0</v>
      </c>
      <c r="M54" s="2">
        <f>M10/'Output-Calculation-sheet'!M9*'Output-Calculation-sheet'!M45</f>
        <v>14926.448301406614</v>
      </c>
      <c r="N54" s="2">
        <f>N10/'Output-Calculation-sheet'!N9*'Output-Calculation-sheet'!N45</f>
        <v>8366.4764284228277</v>
      </c>
      <c r="O54" s="2">
        <f>O10/'Output-Calculation-sheet'!O9*'Output-Calculation-sheet'!O45</f>
        <v>2400.6323498511256</v>
      </c>
      <c r="P54" s="2">
        <f>P10/'Output-Calculation-sheet'!P9*'Output-Calculation-sheet'!P45</f>
        <v>2269.4913339203895</v>
      </c>
      <c r="Q54" s="2">
        <f>Q10/'Output-Calculation-sheet'!Q9*'Output-Calculation-sheet'!Q45</f>
        <v>873.13727269041897</v>
      </c>
      <c r="R54" s="2">
        <f>R10/'Output-Calculation-sheet'!R9*'Output-Calculation-sheet'!R45</f>
        <v>1490.1163382265831</v>
      </c>
      <c r="S54" s="2">
        <f>S10/'Output-Calculation-sheet'!S9*'Output-Calculation-sheet'!S45</f>
        <v>3573.7060538456121</v>
      </c>
      <c r="T54" s="2">
        <f>T10/'Output-Calculation-sheet'!T9*'Output-Calculation-sheet'!T45</f>
        <v>74.498741817009858</v>
      </c>
      <c r="U54" s="2">
        <f>U10/'Output-Calculation-sheet'!U9*'Output-Calculation-sheet'!U45</f>
        <v>537.73217675429248</v>
      </c>
      <c r="V54" s="2">
        <f>V10/'Output-Calculation-sheet'!V9*'Output-Calculation-sheet'!V45</f>
        <v>39.965327989111834</v>
      </c>
      <c r="W54" s="2">
        <f>W10/'Output-Calculation-sheet'!W9*'Output-Calculation-sheet'!W45</f>
        <v>0</v>
      </c>
      <c r="X54" s="2">
        <f>X10/'Output-Calculation-sheet'!X9*'Output-Calculation-sheet'!X45</f>
        <v>1715.0733021550395</v>
      </c>
      <c r="Y54" s="2">
        <f>Y10/'Output-Calculation-sheet'!Y9*'Output-Calculation-sheet'!Y45</f>
        <v>17.474423576265721</v>
      </c>
      <c r="AA54" s="2">
        <f t="shared" si="3"/>
        <v>115.40172312291872</v>
      </c>
    </row>
    <row r="55" spans="1:27" x14ac:dyDescent="0.25">
      <c r="A55" s="2">
        <v>2034</v>
      </c>
      <c r="B55" s="2">
        <f>B11/'Output-Calculation-sheet'!B10*'Output-Calculation-sheet'!B46</f>
        <v>79324.540464285674</v>
      </c>
      <c r="C55" s="2">
        <f>C11/'Output-Calculation-sheet'!C10*'Output-Calculation-sheet'!C46</f>
        <v>36408.013830098673</v>
      </c>
      <c r="D55" s="2">
        <f>D11/'Output-Calculation-sheet'!D10*'Output-Calculation-sheet'!D46</f>
        <v>7238.2325027846482</v>
      </c>
      <c r="E55" s="2">
        <f>E11/'Output-Calculation-sheet'!E10*'Output-Calculation-sheet'!E46</f>
        <v>9029.1842643822856</v>
      </c>
      <c r="F55" s="2">
        <f>F11/'Output-Calculation-sheet'!F10*'Output-Calculation-sheet'!F46</f>
        <v>274.77763249513367</v>
      </c>
      <c r="G55" s="2">
        <f>G11/'Output-Calculation-sheet'!G10*'Output-Calculation-sheet'!G46</f>
        <v>3253.8536969089737</v>
      </c>
      <c r="H55" s="2">
        <f>H11/'Output-Calculation-sheet'!H10*'Output-Calculation-sheet'!H46</f>
        <v>23688.622983405414</v>
      </c>
      <c r="I55" s="2">
        <f>I11/'Output-Calculation-sheet'!I10*'Output-Calculation-sheet'!I46</f>
        <v>1744.1634418601445</v>
      </c>
      <c r="J55" s="2">
        <f>J11/'Output-Calculation-sheet'!J10*'Output-Calculation-sheet'!J46</f>
        <v>1287.2976852183224</v>
      </c>
      <c r="K55" s="2">
        <f>K11/'Output-Calculation-sheet'!K10*'Output-Calculation-sheet'!K46</f>
        <v>3457.5311193583038</v>
      </c>
      <c r="L55" s="2">
        <f>L11/'Output-Calculation-sheet'!L10*'Output-Calculation-sheet'!L46</f>
        <v>1270.6678041285388</v>
      </c>
      <c r="M55" s="2">
        <f>M11/'Output-Calculation-sheet'!M10*'Output-Calculation-sheet'!M46</f>
        <v>16738.265157632744</v>
      </c>
      <c r="N55" s="2">
        <f>N11/'Output-Calculation-sheet'!N10*'Output-Calculation-sheet'!N46</f>
        <v>12682.795751231841</v>
      </c>
      <c r="O55" s="2">
        <f>O11/'Output-Calculation-sheet'!O10*'Output-Calculation-sheet'!O46</f>
        <v>3657.1129784658297</v>
      </c>
      <c r="P55" s="2">
        <f>P11/'Output-Calculation-sheet'!P10*'Output-Calculation-sheet'!P46</f>
        <v>4694.6041699253637</v>
      </c>
      <c r="Q55" s="2">
        <f>Q11/'Output-Calculation-sheet'!Q10*'Output-Calculation-sheet'!Q46</f>
        <v>3659.9918304002158</v>
      </c>
      <c r="R55" s="2">
        <f>R11/'Output-Calculation-sheet'!R10*'Output-Calculation-sheet'!R46</f>
        <v>3816.6552948930189</v>
      </c>
      <c r="S55" s="2">
        <f>S11/'Output-Calculation-sheet'!S10*'Output-Calculation-sheet'!S46</f>
        <v>6270.3902939899644</v>
      </c>
      <c r="T55" s="2">
        <f>T11/'Output-Calculation-sheet'!T10*'Output-Calculation-sheet'!T46</f>
        <v>865.21345572754456</v>
      </c>
      <c r="U55" s="2">
        <f>U11/'Output-Calculation-sheet'!U10*'Output-Calculation-sheet'!U46</f>
        <v>1119.6059301903224</v>
      </c>
      <c r="V55" s="2">
        <f>V11/'Output-Calculation-sheet'!V10*'Output-Calculation-sheet'!V46</f>
        <v>584.82812939090286</v>
      </c>
      <c r="W55" s="2">
        <f>W11/'Output-Calculation-sheet'!W10*'Output-Calculation-sheet'!W46</f>
        <v>76.364495364405172</v>
      </c>
      <c r="X55" s="2">
        <f>X11/'Output-Calculation-sheet'!X10*'Output-Calculation-sheet'!X46</f>
        <v>1684.8121657566414</v>
      </c>
      <c r="Y55" s="2">
        <f>Y11/'Output-Calculation-sheet'!Y10*'Output-Calculation-sheet'!Y46</f>
        <v>442.9987488936618</v>
      </c>
      <c r="AA55" s="2">
        <f t="shared" si="3"/>
        <v>223.27052382678858</v>
      </c>
    </row>
    <row r="56" spans="1:27" x14ac:dyDescent="0.25">
      <c r="A56" s="2">
        <v>2035</v>
      </c>
      <c r="B56" s="2">
        <f>B12/'Output-Calculation-sheet'!B11*'Output-Calculation-sheet'!B47</f>
        <v>70701.785367391974</v>
      </c>
      <c r="C56" s="2">
        <f>C12/'Output-Calculation-sheet'!C11*'Output-Calculation-sheet'!C47</f>
        <v>52731.869509157514</v>
      </c>
      <c r="D56" s="2">
        <f>D12/'Output-Calculation-sheet'!D11*'Output-Calculation-sheet'!D47</f>
        <v>7211.0455233988696</v>
      </c>
      <c r="E56" s="2">
        <f>E12/'Output-Calculation-sheet'!E11*'Output-Calculation-sheet'!E47</f>
        <v>18147.716276335053</v>
      </c>
      <c r="F56" s="2">
        <f>F12/'Output-Calculation-sheet'!F11*'Output-Calculation-sheet'!F47</f>
        <v>1001.199042349716</v>
      </c>
      <c r="G56" s="2">
        <f>G12/'Output-Calculation-sheet'!G11*'Output-Calculation-sheet'!G47</f>
        <v>2672.9821941534765</v>
      </c>
      <c r="H56" s="2">
        <f>H12/'Output-Calculation-sheet'!H11*'Output-Calculation-sheet'!H47</f>
        <v>20910.148031553312</v>
      </c>
      <c r="I56" s="2">
        <f>I12/'Output-Calculation-sheet'!I11*'Output-Calculation-sheet'!I47</f>
        <v>1706.1978610136237</v>
      </c>
      <c r="J56" s="2">
        <f>J12/'Output-Calculation-sheet'!J11*'Output-Calculation-sheet'!J47</f>
        <v>2788.7083671104319</v>
      </c>
      <c r="K56" s="2">
        <f>K12/'Output-Calculation-sheet'!K11*'Output-Calculation-sheet'!K47</f>
        <v>3836.59868402453</v>
      </c>
      <c r="L56" s="2">
        <f>L12/'Output-Calculation-sheet'!L11*'Output-Calculation-sheet'!L47</f>
        <v>4121.4477071134261</v>
      </c>
      <c r="M56" s="2">
        <f>M12/'Output-Calculation-sheet'!M11*'Output-Calculation-sheet'!M47</f>
        <v>14694.768165103163</v>
      </c>
      <c r="N56" s="2">
        <f>N12/'Output-Calculation-sheet'!N11*'Output-Calculation-sheet'!N47</f>
        <v>11749.911169203795</v>
      </c>
      <c r="O56" s="2">
        <f>O12/'Output-Calculation-sheet'!O11*'Output-Calculation-sheet'!O47</f>
        <v>5816.2795613221042</v>
      </c>
      <c r="P56" s="2">
        <f>P12/'Output-Calculation-sheet'!P11*'Output-Calculation-sheet'!P47</f>
        <v>5096.8856186998619</v>
      </c>
      <c r="Q56" s="2">
        <f>Q12/'Output-Calculation-sheet'!Q11*'Output-Calculation-sheet'!Q47</f>
        <v>3712.027578236025</v>
      </c>
      <c r="R56" s="2">
        <f>R12/'Output-Calculation-sheet'!R11*'Output-Calculation-sheet'!R47</f>
        <v>4319.2365283247027</v>
      </c>
      <c r="S56" s="2">
        <f>S12/'Output-Calculation-sheet'!S11*'Output-Calculation-sheet'!S47</f>
        <v>5472.5420952222676</v>
      </c>
      <c r="T56" s="2">
        <f>T12/'Output-Calculation-sheet'!T11*'Output-Calculation-sheet'!T47</f>
        <v>1416.3787398417244</v>
      </c>
      <c r="U56" s="2">
        <f>U12/'Output-Calculation-sheet'!U11*'Output-Calculation-sheet'!U47</f>
        <v>989.60159160213959</v>
      </c>
      <c r="V56" s="2">
        <f>V12/'Output-Calculation-sheet'!V11*'Output-Calculation-sheet'!V47</f>
        <v>974.13520726296247</v>
      </c>
      <c r="W56" s="2">
        <f>W12/'Output-Calculation-sheet'!W11*'Output-Calculation-sheet'!W47</f>
        <v>347.95523092123898</v>
      </c>
      <c r="X56" s="2">
        <f>X12/'Output-Calculation-sheet'!X11*'Output-Calculation-sheet'!X47</f>
        <v>1483.8447445223981</v>
      </c>
      <c r="Y56" s="2">
        <f>Y12/'Output-Calculation-sheet'!Y11*'Output-Calculation-sheet'!Y47</f>
        <v>452.29760225563444</v>
      </c>
      <c r="AA56" s="2">
        <f t="shared" si="3"/>
        <v>242.35556239611989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4.0766133794792347</v>
      </c>
      <c r="C60" s="2">
        <f>C5*'Output-Calculation-sheet'!C49/10^9</f>
        <v>2.4898063171240481</v>
      </c>
      <c r="D60" s="2">
        <f>D5*'Output-Calculation-sheet'!D49/10^9</f>
        <v>0.88455170585883147</v>
      </c>
      <c r="E60" s="2">
        <f>E5*'Output-Calculation-sheet'!E49/10^9</f>
        <v>1.057312752384729</v>
      </c>
      <c r="F60" s="2">
        <f>F5*'Output-Calculation-sheet'!F49/10^9</f>
        <v>0.41104681720285929</v>
      </c>
      <c r="G60" s="2">
        <f>G5*'Output-Calculation-sheet'!G49/10^9</f>
        <v>0.28928717750942801</v>
      </c>
      <c r="H60" s="2">
        <f>H5*'Output-Calculation-sheet'!H49/10^9</f>
        <v>0.7729168541340472</v>
      </c>
      <c r="I60" s="2">
        <f>I5*'Output-Calculation-sheet'!I49/10^9</f>
        <v>0.2833741950746162</v>
      </c>
      <c r="J60" s="2">
        <f>J5*'Output-Calculation-sheet'!J49/10^9</f>
        <v>0.29686122205327087</v>
      </c>
      <c r="K60" s="2">
        <f>K5*'Output-Calculation-sheet'!K49/10^9</f>
        <v>0.36182742011606989</v>
      </c>
      <c r="L60" s="2">
        <f>L5*'Output-Calculation-sheet'!L49/10^9</f>
        <v>0.381435789118795</v>
      </c>
      <c r="M60" s="2">
        <f>M5*'Output-Calculation-sheet'!M49/10^9</f>
        <v>0.64543375574777606</v>
      </c>
      <c r="N60" s="2">
        <f>N5*'Output-Calculation-sheet'!N49/10^9</f>
        <v>0.51685194830349157</v>
      </c>
      <c r="O60" s="2">
        <f>O5*'Output-Calculation-sheet'!O49/10^9</f>
        <v>0.52115175942799508</v>
      </c>
      <c r="P60" s="2">
        <f>P5*'Output-Calculation-sheet'!P49/10^9</f>
        <v>0.32120352862268259</v>
      </c>
      <c r="Q60" s="2">
        <f>Q5*'Output-Calculation-sheet'!Q49/10^9</f>
        <v>0.34756262445970726</v>
      </c>
      <c r="R60" s="2">
        <f>R5*'Output-Calculation-sheet'!R49/10^9</f>
        <v>0.27790154175882914</v>
      </c>
      <c r="S60" s="2">
        <f>S5*'Output-Calculation-sheet'!S49/10^9</f>
        <v>0.2550968495379673</v>
      </c>
      <c r="T60" s="2">
        <f>T5*'Output-Calculation-sheet'!T49/10^9</f>
        <v>8.5936538976148655E-2</v>
      </c>
      <c r="U60" s="2">
        <f>U5*'Output-Calculation-sheet'!U49/10^9</f>
        <v>8.1174122334112198E-2</v>
      </c>
      <c r="V60" s="2">
        <f>V5*'Output-Calculation-sheet'!V49/10^9</f>
        <v>7.2483025082628938E-2</v>
      </c>
      <c r="W60" s="2">
        <f>W5*'Output-Calculation-sheet'!W49/10^9</f>
        <v>3.5645967673195771E-2</v>
      </c>
      <c r="X60" s="2">
        <f>X5*'Output-Calculation-sheet'!X49/10^9</f>
        <v>6.7737212046987155E-2</v>
      </c>
      <c r="Y60" s="2">
        <f>Y5*'Output-Calculation-sheet'!Y49/10^9</f>
        <v>3.231652831743901E-2</v>
      </c>
      <c r="AA60" s="2">
        <f>SUM(B60:Y60)</f>
        <v>14.565529032344891</v>
      </c>
    </row>
    <row r="61" spans="1:27" x14ac:dyDescent="0.25">
      <c r="A61" s="2">
        <v>2029</v>
      </c>
      <c r="B61" s="2">
        <f>B6*'Output-Calculation-sheet'!B50/10^9</f>
        <v>5.6209298133664438</v>
      </c>
      <c r="C61" s="2">
        <f>C6*'Output-Calculation-sheet'!C50/10^9</f>
        <v>3.4439675917306327</v>
      </c>
      <c r="D61" s="2">
        <f>D6*'Output-Calculation-sheet'!D50/10^9</f>
        <v>1.2190765835177122</v>
      </c>
      <c r="E61" s="2">
        <f>E6*'Output-Calculation-sheet'!E50/10^9</f>
        <v>1.4568345930165076</v>
      </c>
      <c r="F61" s="2">
        <f>F6*'Output-Calculation-sheet'!F50/10^9</f>
        <v>0.56562176412858145</v>
      </c>
      <c r="G61" s="2">
        <f>G6*'Output-Calculation-sheet'!G50/10^9</f>
        <v>0.39894076382821148</v>
      </c>
      <c r="H61" s="2">
        <f>H6*'Output-Calculation-sheet'!H50/10^9</f>
        <v>1.0684192563945951</v>
      </c>
      <c r="I61" s="2">
        <f>I6*'Output-Calculation-sheet'!I50/10^9</f>
        <v>0.39048665989393616</v>
      </c>
      <c r="J61" s="2">
        <f>J6*'Output-Calculation-sheet'!J50/10^9</f>
        <v>0.40847479108596196</v>
      </c>
      <c r="K61" s="2">
        <f>K6*'Output-Calculation-sheet'!K50/10^9</f>
        <v>0.49574355422051769</v>
      </c>
      <c r="L61" s="2">
        <f>L6*'Output-Calculation-sheet'!L50/10^9</f>
        <v>0.52096420240016694</v>
      </c>
      <c r="M61" s="2">
        <f>M6*'Output-Calculation-sheet'!M50/10^9</f>
        <v>0.85571084158914845</v>
      </c>
      <c r="N61" s="2">
        <f>N6*'Output-Calculation-sheet'!N50/10^9</f>
        <v>0.70840541749022279</v>
      </c>
      <c r="O61" s="2">
        <f>O6*'Output-Calculation-sheet'!O50/10^9</f>
        <v>0.72087938050682321</v>
      </c>
      <c r="P61" s="2">
        <f>P6*'Output-Calculation-sheet'!P50/10^9</f>
        <v>0.44245533973146473</v>
      </c>
      <c r="Q61" s="2">
        <f>Q6*'Output-Calculation-sheet'!Q50/10^9</f>
        <v>0.47912972324775205</v>
      </c>
      <c r="R61" s="2">
        <f>R6*'Output-Calculation-sheet'!R50/10^9</f>
        <v>0.37732988517278776</v>
      </c>
      <c r="S61" s="2">
        <f>S6*'Output-Calculation-sheet'!S50/10^9</f>
        <v>0.35204212785119882</v>
      </c>
      <c r="T61" s="2">
        <f>T6*'Output-Calculation-sheet'!T50/10^9</f>
        <v>0.11687903030483099</v>
      </c>
      <c r="U61" s="2">
        <f>U6*'Output-Calculation-sheet'!U50/10^9</f>
        <v>0.11194631043716179</v>
      </c>
      <c r="V61" s="2">
        <f>V6*'Output-Calculation-sheet'!V50/10^9</f>
        <v>9.786017374460862E-2</v>
      </c>
      <c r="W61" s="2">
        <f>W6*'Output-Calculation-sheet'!W50/10^9</f>
        <v>4.908172633100942E-2</v>
      </c>
      <c r="X61" s="2">
        <f>X6*'Output-Calculation-sheet'!X50/10^9</f>
        <v>9.3631345803222452E-2</v>
      </c>
      <c r="Y61" s="2">
        <f>Y6*'Output-Calculation-sheet'!Y50/10^9</f>
        <v>4.4577115720170674E-2</v>
      </c>
      <c r="AA61" s="2">
        <f t="shared" ref="AA61:AA67" si="4">SUM(B61:Y61)</f>
        <v>20.03938799151366</v>
      </c>
    </row>
    <row r="62" spans="1:27" x14ac:dyDescent="0.25">
      <c r="A62" s="2">
        <v>2030</v>
      </c>
      <c r="B62" s="2">
        <f>B7*'Output-Calculation-sheet'!B51/10^9</f>
        <v>7.0563240990249048</v>
      </c>
      <c r="C62" s="2">
        <f>C7*'Output-Calculation-sheet'!C51/10^9</f>
        <v>4.3382347818441511</v>
      </c>
      <c r="D62" s="2">
        <f>D7*'Output-Calculation-sheet'!D51/10^9</f>
        <v>1.5270373962936941</v>
      </c>
      <c r="E62" s="2">
        <f>E7*'Output-Calculation-sheet'!E51/10^9</f>
        <v>1.8254305738727248</v>
      </c>
      <c r="F62" s="2">
        <f>F7*'Output-Calculation-sheet'!F51/10^9</f>
        <v>0.70876215559816635</v>
      </c>
      <c r="G62" s="2">
        <f>G7*'Output-Calculation-sheet'!G51/10^9</f>
        <v>0.50017028922680651</v>
      </c>
      <c r="H62" s="2">
        <f>H7*'Output-Calculation-sheet'!H51/10^9</f>
        <v>1.3405226025012267</v>
      </c>
      <c r="I62" s="2">
        <f>I7*'Output-Calculation-sheet'!I51/10^9</f>
        <v>0.48991744138085008</v>
      </c>
      <c r="J62" s="2">
        <f>J7*'Output-Calculation-sheet'!J51/10^9</f>
        <v>0.51070275735670645</v>
      </c>
      <c r="K62" s="2">
        <f>K7*'Output-Calculation-sheet'!K51/10^9</f>
        <v>0.61698750444467287</v>
      </c>
      <c r="L62" s="2">
        <f>L7*'Output-Calculation-sheet'!L51/10^9</f>
        <v>0.64662204042371063</v>
      </c>
      <c r="M62" s="2">
        <f>M7*'Output-Calculation-sheet'!M51/10^9</f>
        <v>1.0290061687712735</v>
      </c>
      <c r="N62" s="2">
        <f>N7*'Output-Calculation-sheet'!N51/10^9</f>
        <v>0.87616369386643889</v>
      </c>
      <c r="O62" s="2">
        <f>O7*'Output-Calculation-sheet'!O51/10^9</f>
        <v>0.90805192101775711</v>
      </c>
      <c r="P62" s="2">
        <f>P7*'Output-Calculation-sheet'!P51/10^9</f>
        <v>0.55282901378579341</v>
      </c>
      <c r="Q62" s="2">
        <f>Q7*'Output-Calculation-sheet'!Q51/10^9</f>
        <v>0.60093246124278821</v>
      </c>
      <c r="R62" s="2">
        <f>R7*'Output-Calculation-sheet'!R51/10^9</f>
        <v>0.46580040943233886</v>
      </c>
      <c r="S62" s="2">
        <f>S7*'Output-Calculation-sheet'!S51/10^9</f>
        <v>0.44226635561678151</v>
      </c>
      <c r="T62" s="2">
        <f>T7*'Output-Calculation-sheet'!T51/10^9</f>
        <v>0.14434869503853576</v>
      </c>
      <c r="U62" s="2">
        <f>U7*'Output-Calculation-sheet'!U51/10^9</f>
        <v>0.1401840659459912</v>
      </c>
      <c r="V62" s="2">
        <f>V7*'Output-Calculation-sheet'!V51/10^9</f>
        <v>0.12022457400729125</v>
      </c>
      <c r="W62" s="2">
        <f>W7*'Output-Calculation-sheet'!W51/10^9</f>
        <v>6.1542718931075047E-2</v>
      </c>
      <c r="X62" s="2">
        <f>X7*'Output-Calculation-sheet'!X51/10^9</f>
        <v>0.1173267823218857</v>
      </c>
      <c r="Y62" s="2">
        <f>Y7*'Output-Calculation-sheet'!Y51/10^9</f>
        <v>5.5996206960694843E-2</v>
      </c>
      <c r="AA62" s="2">
        <f t="shared" si="4"/>
        <v>25.075384708906263</v>
      </c>
    </row>
    <row r="63" spans="1:27" x14ac:dyDescent="0.25">
      <c r="A63" s="2">
        <v>2031</v>
      </c>
      <c r="B63" s="2">
        <f>B8*'Output-Calculation-sheet'!B52/10^9</f>
        <v>8.1968414541553436</v>
      </c>
      <c r="C63" s="2">
        <f>C8*'Output-Calculation-sheet'!C52/10^9</f>
        <v>5.0359500709212002</v>
      </c>
      <c r="D63" s="2">
        <f>D8*'Output-Calculation-sheet'!D52/10^9</f>
        <v>1.774261641140205</v>
      </c>
      <c r="E63" s="2">
        <f>E8*'Output-Calculation-sheet'!E52/10^9</f>
        <v>2.1217605324857396</v>
      </c>
      <c r="F63" s="2">
        <f>F8*'Output-Calculation-sheet'!F52/10^9</f>
        <v>0.82377327881893336</v>
      </c>
      <c r="G63" s="2">
        <f>G8*'Output-Calculation-sheet'!G52/10^9</f>
        <v>0.58142203441453955</v>
      </c>
      <c r="H63" s="2">
        <f>H8*'Output-Calculation-sheet'!H52/10^9</f>
        <v>1.5491315101046033</v>
      </c>
      <c r="I63" s="2">
        <f>I8*'Output-Calculation-sheet'!I52/10^9</f>
        <v>0.56963606412623313</v>
      </c>
      <c r="J63" s="2">
        <f>J8*'Output-Calculation-sheet'!J52/10^9</f>
        <v>0.59304855518748978</v>
      </c>
      <c r="K63" s="2">
        <f>K8*'Output-Calculation-sheet'!K52/10^9</f>
        <v>0.71538749637210741</v>
      </c>
      <c r="L63" s="2">
        <f>L8*'Output-Calculation-sheet'!L52/10^9</f>
        <v>0.74676000387613284</v>
      </c>
      <c r="M63" s="2">
        <f>M8*'Output-Calculation-sheet'!M52/10^9</f>
        <v>1.1689599296613882</v>
      </c>
      <c r="N63" s="2">
        <f>N8*'Output-Calculation-sheet'!N52/10^9</f>
        <v>1.0051768299314854</v>
      </c>
      <c r="O63" s="2">
        <f>O8*'Output-Calculation-sheet'!O52/10^9</f>
        <v>1.0540367631088243</v>
      </c>
      <c r="P63" s="2">
        <f>P8*'Output-Calculation-sheet'!P52/10^9</f>
        <v>0.64174843930416026</v>
      </c>
      <c r="Q63" s="2">
        <f>Q8*'Output-Calculation-sheet'!Q52/10^9</f>
        <v>0.69869748057780201</v>
      </c>
      <c r="R63" s="2">
        <f>R8*'Output-Calculation-sheet'!R52/10^9</f>
        <v>0.53896889954430249</v>
      </c>
      <c r="S63" s="2">
        <f>S8*'Output-Calculation-sheet'!S52/10^9</f>
        <v>0.51328975122945808</v>
      </c>
      <c r="T63" s="2">
        <f>T8*'Output-Calculation-sheet'!T52/10^9</f>
        <v>0.16703067331952151</v>
      </c>
      <c r="U63" s="2">
        <f>U8*'Output-Calculation-sheet'!U52/10^9</f>
        <v>0.16288801007040693</v>
      </c>
      <c r="V63" s="2">
        <f>V8*'Output-Calculation-sheet'!V52/10^9</f>
        <v>0.13888420943430815</v>
      </c>
      <c r="W63" s="2">
        <f>W8*'Output-Calculation-sheet'!W52/10^9</f>
        <v>7.1544201431702953E-2</v>
      </c>
      <c r="X63" s="2">
        <f>X8*'Output-Calculation-sheet'!X52/10^9</f>
        <v>0.13525985215021544</v>
      </c>
      <c r="Y63" s="2">
        <f>Y8*'Output-Calculation-sheet'!Y52/10^9</f>
        <v>6.5161967848372027E-2</v>
      </c>
      <c r="AA63" s="2">
        <f t="shared" si="4"/>
        <v>29.069619649214477</v>
      </c>
    </row>
    <row r="64" spans="1:27" x14ac:dyDescent="0.25">
      <c r="A64" s="2">
        <v>2032</v>
      </c>
      <c r="B64" s="2">
        <f>B9*'Output-Calculation-sheet'!B53/10^9</f>
        <v>8.7033875595017953</v>
      </c>
      <c r="C64" s="2">
        <f>C9*'Output-Calculation-sheet'!C53/10^9</f>
        <v>5.3456794636477145</v>
      </c>
      <c r="D64" s="2">
        <f>D9*'Output-Calculation-sheet'!D53/10^9</f>
        <v>1.8852113978710598</v>
      </c>
      <c r="E64" s="2">
        <f>E9*'Output-Calculation-sheet'!E53/10^9</f>
        <v>2.2555450343738972</v>
      </c>
      <c r="F64" s="2">
        <f>F9*'Output-Calculation-sheet'!F53/10^9</f>
        <v>0.87573011315698013</v>
      </c>
      <c r="G64" s="2">
        <f>G9*'Output-Calculation-sheet'!G53/10^9</f>
        <v>0.61806701304315881</v>
      </c>
      <c r="H64" s="2">
        <f>H9*'Output-Calculation-sheet'!H53/10^9</f>
        <v>1.630379869650449</v>
      </c>
      <c r="I64" s="2">
        <f>I9*'Output-Calculation-sheet'!I53/10^9</f>
        <v>0.60574435507203284</v>
      </c>
      <c r="J64" s="2">
        <f>J9*'Output-Calculation-sheet'!J53/10^9</f>
        <v>0.62977903997024864</v>
      </c>
      <c r="K64" s="2">
        <f>K9*'Output-Calculation-sheet'!K53/10^9</f>
        <v>0.75861703784259815</v>
      </c>
      <c r="L64" s="2">
        <f>L9*'Output-Calculation-sheet'!L53/10^9</f>
        <v>0.78848742984003772</v>
      </c>
      <c r="M64" s="2">
        <f>M9*'Output-Calculation-sheet'!M53/10^9</f>
        <v>1.213635859195606</v>
      </c>
      <c r="N64" s="2">
        <f>N9*'Output-Calculation-sheet'!N53/10^9</f>
        <v>1.0519792844487312</v>
      </c>
      <c r="O64" s="2">
        <f>O9*'Output-Calculation-sheet'!O53/10^9</f>
        <v>1.1188256500235203</v>
      </c>
      <c r="P64" s="2">
        <f>P9*'Output-Calculation-sheet'!P53/10^9</f>
        <v>0.68121320773439797</v>
      </c>
      <c r="Q64" s="2">
        <f>Q9*'Output-Calculation-sheet'!Q53/10^9</f>
        <v>0.74282007390229743</v>
      </c>
      <c r="R64" s="2">
        <f>R9*'Output-Calculation-sheet'!R53/10^9</f>
        <v>0.57024568904820105</v>
      </c>
      <c r="S64" s="2">
        <f>S9*'Output-Calculation-sheet'!S53/10^9</f>
        <v>0.54394871352437424</v>
      </c>
      <c r="T64" s="2">
        <f>T9*'Output-Calculation-sheet'!T53/10^9</f>
        <v>0.17674012344769272</v>
      </c>
      <c r="U64" s="2">
        <f>U9*'Output-Calculation-sheet'!U53/10^9</f>
        <v>0.17304410935803785</v>
      </c>
      <c r="V64" s="2">
        <f>V9*'Output-Calculation-sheet'!V53/10^9</f>
        <v>0.1467592196308144</v>
      </c>
      <c r="W64" s="2">
        <f>W9*'Output-Calculation-sheet'!W53/10^9</f>
        <v>7.6064501912821381E-2</v>
      </c>
      <c r="X64" s="2">
        <f>X9*'Output-Calculation-sheet'!X53/10^9</f>
        <v>0.14144095396384368</v>
      </c>
      <c r="Y64" s="2">
        <f>Y9*'Output-Calculation-sheet'!Y53/10^9</f>
        <v>6.9357339210150942E-2</v>
      </c>
      <c r="AA64" s="2">
        <f t="shared" si="4"/>
        <v>30.802703039370467</v>
      </c>
    </row>
    <row r="65" spans="1:27" x14ac:dyDescent="0.25">
      <c r="A65" s="2">
        <v>2033</v>
      </c>
      <c r="B65" s="2">
        <f>B10*'Output-Calculation-sheet'!B54/10^9</f>
        <v>8.6068477474896916</v>
      </c>
      <c r="C65" s="2">
        <f>C10*'Output-Calculation-sheet'!C54/10^9</f>
        <v>5.8189899952605266</v>
      </c>
      <c r="D65" s="2">
        <f>D10*'Output-Calculation-sheet'!D54/10^9</f>
        <v>2.0333656059530369</v>
      </c>
      <c r="E65" s="2">
        <f>E10*'Output-Calculation-sheet'!E54/10^9</f>
        <v>2.2895464197244459</v>
      </c>
      <c r="F65" s="2">
        <f>F10*'Output-Calculation-sheet'!F54/10^9</f>
        <v>0.92951666536051547</v>
      </c>
      <c r="G65" s="2">
        <f>G10*'Output-Calculation-sheet'!G54/10^9</f>
        <v>0.63819726992973269</v>
      </c>
      <c r="H65" s="2">
        <f>H10*'Output-Calculation-sheet'!H54/10^9</f>
        <v>1.5771866739561267</v>
      </c>
      <c r="I65" s="2">
        <f>I10*'Output-Calculation-sheet'!I54/10^9</f>
        <v>0.62142984696873282</v>
      </c>
      <c r="J65" s="2">
        <f>J10*'Output-Calculation-sheet'!J54/10^9</f>
        <v>0.74274726932583146</v>
      </c>
      <c r="K65" s="2">
        <f>K10*'Output-Calculation-sheet'!K54/10^9</f>
        <v>0.79241294788633299</v>
      </c>
      <c r="L65" s="2">
        <f>L10*'Output-Calculation-sheet'!L54/10^9</f>
        <v>0.93600634569720487</v>
      </c>
      <c r="M65" s="2">
        <f>M10*'Output-Calculation-sheet'!M54/10^9</f>
        <v>1.1908457125186096</v>
      </c>
      <c r="N65" s="2">
        <f>N10*'Output-Calculation-sheet'!N54/10^9</f>
        <v>1.0283769854552913</v>
      </c>
      <c r="O65" s="2">
        <f>O10*'Output-Calculation-sheet'!O54/10^9</f>
        <v>1.1770461754566217</v>
      </c>
      <c r="P65" s="2">
        <f>P10*'Output-Calculation-sheet'!P54/10^9</f>
        <v>0.67047125899038484</v>
      </c>
      <c r="Q65" s="2">
        <f>Q10*'Output-Calculation-sheet'!Q54/10^9</f>
        <v>0.73162857383976054</v>
      </c>
      <c r="R65" s="2">
        <f>R10*'Output-Calculation-sheet'!R54/10^9</f>
        <v>0.59027731305886666</v>
      </c>
      <c r="S65" s="2">
        <f>S10*'Output-Calculation-sheet'!S54/10^9</f>
        <v>0.53617216905218645</v>
      </c>
      <c r="T65" s="2">
        <f>T10*'Output-Calculation-sheet'!T54/10^9</f>
        <v>0.19735572822826344</v>
      </c>
      <c r="U65" s="2">
        <f>U10*'Output-Calculation-sheet'!U54/10^9</f>
        <v>0.1704145776321993</v>
      </c>
      <c r="V65" s="2">
        <f>V10*'Output-Calculation-sheet'!V54/10^9</f>
        <v>0.2184039032056837</v>
      </c>
      <c r="W65" s="2">
        <f>W10*'Output-Calculation-sheet'!W54/10^9</f>
        <v>8.3154580488602178E-2</v>
      </c>
      <c r="X65" s="2">
        <f>X10*'Output-Calculation-sheet'!X54/10^9</f>
        <v>0.13696445389133907</v>
      </c>
      <c r="Y65" s="2">
        <f>Y10*'Output-Calculation-sheet'!Y54/10^9</f>
        <v>6.8440676903352912E-2</v>
      </c>
      <c r="AA65" s="2">
        <f t="shared" si="4"/>
        <v>31.785798896273345</v>
      </c>
    </row>
    <row r="66" spans="1:27" x14ac:dyDescent="0.25">
      <c r="A66" s="2">
        <v>2034</v>
      </c>
      <c r="B66" s="2">
        <f>B11*'Output-Calculation-sheet'!B55/10^9</f>
        <v>8.2030088866244029</v>
      </c>
      <c r="C66" s="2">
        <f>C11*'Output-Calculation-sheet'!C55/10^9</f>
        <v>5.41078337992945</v>
      </c>
      <c r="D66" s="2">
        <f>D11*'Output-Calculation-sheet'!D55/10^9</f>
        <v>1.7158180492500272</v>
      </c>
      <c r="E66" s="2">
        <f>E11*'Output-Calculation-sheet'!E55/10^9</f>
        <v>2.0777417046776918</v>
      </c>
      <c r="F66" s="2">
        <f>F11*'Output-Calculation-sheet'!F55/10^9</f>
        <v>0.7985025258039854</v>
      </c>
      <c r="G66" s="2">
        <f>G11*'Output-Calculation-sheet'!G55/10^9</f>
        <v>0.57075477515829798</v>
      </c>
      <c r="H66" s="2">
        <f>H11*'Output-Calculation-sheet'!H55/10^9</f>
        <v>1.4591672523003738</v>
      </c>
      <c r="I66" s="2">
        <f>I11*'Output-Calculation-sheet'!I55/10^9</f>
        <v>0.55813383792199944</v>
      </c>
      <c r="J66" s="2">
        <f>J11*'Output-Calculation-sheet'!J55/10^9</f>
        <v>0.57395430910803302</v>
      </c>
      <c r="K66" s="2">
        <f>K11*'Output-Calculation-sheet'!K55/10^9</f>
        <v>0.68648140379459943</v>
      </c>
      <c r="L66" s="2">
        <f>L11*'Output-Calculation-sheet'!L55/10^9</f>
        <v>0.72698899712886023</v>
      </c>
      <c r="M66" s="2">
        <f>M11*'Output-Calculation-sheet'!M55/10^9</f>
        <v>1.0571341141607129</v>
      </c>
      <c r="N66" s="2">
        <f>N11*'Output-Calculation-sheet'!N55/10^9</f>
        <v>0.92365330750106311</v>
      </c>
      <c r="O66" s="2">
        <f>O11*'Output-Calculation-sheet'!O55/10^9</f>
        <v>1.0900268488736315</v>
      </c>
      <c r="P66" s="2">
        <f>P11*'Output-Calculation-sheet'!P55/10^9</f>
        <v>0.63492587883046958</v>
      </c>
      <c r="Q66" s="2">
        <f>Q11*'Output-Calculation-sheet'!Q55/10^9</f>
        <v>0.69152060948129257</v>
      </c>
      <c r="R66" s="2">
        <f>R11*'Output-Calculation-sheet'!R55/10^9</f>
        <v>0.51423822980170597</v>
      </c>
      <c r="S66" s="2">
        <f>S11*'Output-Calculation-sheet'!S55/10^9</f>
        <v>0.5059979378445959</v>
      </c>
      <c r="T66" s="2">
        <f>T11*'Output-Calculation-sheet'!T55/10^9</f>
        <v>0.16119124027152557</v>
      </c>
      <c r="U66" s="2">
        <f>U11*'Output-Calculation-sheet'!U55/10^9</f>
        <v>0.16391023303544605</v>
      </c>
      <c r="V66" s="2">
        <f>V11*'Output-Calculation-sheet'!V55/10^9</f>
        <v>0.15291814941200146</v>
      </c>
      <c r="W66" s="2">
        <f>W11*'Output-Calculation-sheet'!W55/10^9</f>
        <v>6.9237895658613088E-2</v>
      </c>
      <c r="X66" s="2">
        <f>X11*'Output-Calculation-sheet'!X55/10^9</f>
        <v>0.13022413130375809</v>
      </c>
      <c r="Y66" s="2">
        <f>Y11*'Output-Calculation-sheet'!Y55/10^9</f>
        <v>6.7943177839332014E-2</v>
      </c>
      <c r="AA66" s="2">
        <f t="shared" si="4"/>
        <v>28.944256875711869</v>
      </c>
    </row>
    <row r="67" spans="1:27" x14ac:dyDescent="0.25">
      <c r="A67" s="2">
        <v>2035</v>
      </c>
      <c r="B67" s="2">
        <f>B12*'Output-Calculation-sheet'!B56/10^9</f>
        <v>7.4528399209555953</v>
      </c>
      <c r="C67" s="2">
        <f>C12*'Output-Calculation-sheet'!C56/10^9</f>
        <v>4.7003213302339608</v>
      </c>
      <c r="D67" s="2">
        <f>D12*'Output-Calculation-sheet'!D56/10^9</f>
        <v>1.5521587101574814</v>
      </c>
      <c r="E67" s="2">
        <f>E12*'Output-Calculation-sheet'!E56/10^9</f>
        <v>2.106074632891838</v>
      </c>
      <c r="F67" s="2">
        <f>F12*'Output-Calculation-sheet'!F56/10^9</f>
        <v>0.76918098843249383</v>
      </c>
      <c r="G67" s="2">
        <f>G12*'Output-Calculation-sheet'!G56/10^9</f>
        <v>0.53883362078543329</v>
      </c>
      <c r="H67" s="2">
        <f>H12*'Output-Calculation-sheet'!H56/10^9</f>
        <v>1.3004659934172127</v>
      </c>
      <c r="I67" s="2">
        <f>I12*'Output-Calculation-sheet'!I56/10^9</f>
        <v>0.52339405075891865</v>
      </c>
      <c r="J67" s="2">
        <f>J12*'Output-Calculation-sheet'!J56/10^9</f>
        <v>0.51849931993021559</v>
      </c>
      <c r="K67" s="2">
        <f>K12*'Output-Calculation-sheet'!K56/10^9</f>
        <v>0.62446292963771122</v>
      </c>
      <c r="L67" s="2">
        <f>L12*'Output-Calculation-sheet'!L56/10^9</f>
        <v>0.62731783916460804</v>
      </c>
      <c r="M67" s="2">
        <f>M12*'Output-Calculation-sheet'!M56/10^9</f>
        <v>0.95152303194441523</v>
      </c>
      <c r="N67" s="2">
        <f>N12*'Output-Calculation-sheet'!N56/10^9</f>
        <v>0.81706452672968732</v>
      </c>
      <c r="O67" s="2">
        <f>O12*'Output-Calculation-sheet'!O56/10^9</f>
        <v>0.94515481041319027</v>
      </c>
      <c r="P67" s="2">
        <f>P12*'Output-Calculation-sheet'!P56/10^9</f>
        <v>0.60480271187700674</v>
      </c>
      <c r="Q67" s="2">
        <f>Q12*'Output-Calculation-sheet'!Q56/10^9</f>
        <v>0.62195956961596344</v>
      </c>
      <c r="R67" s="2">
        <f>R12*'Output-Calculation-sheet'!R56/10^9</f>
        <v>0.47351693028819619</v>
      </c>
      <c r="S67" s="2">
        <f>S12*'Output-Calculation-sheet'!S56/10^9</f>
        <v>0.45123398915736657</v>
      </c>
      <c r="T67" s="2">
        <f>T12*'Output-Calculation-sheet'!T56/10^9</f>
        <v>0.14359631732792841</v>
      </c>
      <c r="U67" s="2">
        <f>U12*'Output-Calculation-sheet'!U56/10^9</f>
        <v>0.14995226106415063</v>
      </c>
      <c r="V67" s="2">
        <f>V12*'Output-Calculation-sheet'!V56/10^9</f>
        <v>0.11518937627603847</v>
      </c>
      <c r="W67" s="2">
        <f>W12*'Output-Calculation-sheet'!W56/10^9</f>
        <v>6.9498255739369838E-2</v>
      </c>
      <c r="X67" s="2">
        <f>X12*'Output-Calculation-sheet'!X56/10^9</f>
        <v>0.11816752277791388</v>
      </c>
      <c r="Y67" s="2">
        <f>Y12*'Output-Calculation-sheet'!Y56/10^9</f>
        <v>6.7139514341492151E-2</v>
      </c>
      <c r="AA67" s="2">
        <f t="shared" si="4"/>
        <v>26.242348153918183</v>
      </c>
    </row>
    <row r="68" spans="1:27" x14ac:dyDescent="0.25">
      <c r="B68" s="2">
        <f>SUM(B60:B67)</f>
        <v>57.916792860597411</v>
      </c>
      <c r="C68" s="2">
        <f t="shared" ref="C68:Y68" si="5">SUM(C60:C67)</f>
        <v>36.583732930691689</v>
      </c>
      <c r="D68" s="2">
        <f t="shared" si="5"/>
        <v>12.591481090042047</v>
      </c>
      <c r="E68" s="2">
        <f t="shared" si="5"/>
        <v>15.190246243427575</v>
      </c>
      <c r="F68" s="2">
        <f t="shared" si="5"/>
        <v>5.8821343085025148</v>
      </c>
      <c r="G68" s="2">
        <f t="shared" si="5"/>
        <v>4.1356729438956084</v>
      </c>
      <c r="H68" s="2">
        <f t="shared" si="5"/>
        <v>10.698190012458634</v>
      </c>
      <c r="I68" s="2">
        <f t="shared" si="5"/>
        <v>4.0421164511973195</v>
      </c>
      <c r="J68" s="2">
        <f t="shared" si="5"/>
        <v>4.2740672640177575</v>
      </c>
      <c r="K68" s="2">
        <f t="shared" si="5"/>
        <v>5.0519202943146091</v>
      </c>
      <c r="L68" s="2">
        <f t="shared" si="5"/>
        <v>5.3745826476495155</v>
      </c>
      <c r="M68" s="2">
        <f t="shared" si="5"/>
        <v>8.1122494135889305</v>
      </c>
      <c r="N68" s="2">
        <f t="shared" si="5"/>
        <v>6.9276719937264115</v>
      </c>
      <c r="O68" s="2">
        <f t="shared" si="5"/>
        <v>7.5351733088283641</v>
      </c>
      <c r="P68" s="2">
        <f t="shared" si="5"/>
        <v>4.5496493788763601</v>
      </c>
      <c r="Q68" s="2">
        <f t="shared" si="5"/>
        <v>4.9142511163673639</v>
      </c>
      <c r="R68" s="2">
        <f t="shared" si="5"/>
        <v>3.8082788981052285</v>
      </c>
      <c r="S68" s="2">
        <f t="shared" si="5"/>
        <v>3.6000478938139291</v>
      </c>
      <c r="T68" s="2">
        <f t="shared" si="5"/>
        <v>1.193078346914447</v>
      </c>
      <c r="U68" s="2">
        <f t="shared" si="5"/>
        <v>1.153513689877506</v>
      </c>
      <c r="V68" s="2">
        <f t="shared" si="5"/>
        <v>1.062722630793375</v>
      </c>
      <c r="W68" s="2">
        <f t="shared" si="5"/>
        <v>0.51576984816638971</v>
      </c>
      <c r="X68" s="2">
        <f t="shared" si="5"/>
        <v>0.94075225425916542</v>
      </c>
      <c r="Y68" s="2">
        <f t="shared" si="5"/>
        <v>0.47093252714100464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135.6043976973136</v>
      </c>
      <c r="L71" s="2">
        <f>L5/'Output-Calculation-sheet'!L4*'Output-Calculation-sheet'!L58</f>
        <v>147.34306962417196</v>
      </c>
      <c r="M71" s="2">
        <f>M5/'Output-Calculation-sheet'!M4*'Output-Calculation-sheet'!M58</f>
        <v>724.19068254094077</v>
      </c>
      <c r="N71" s="2">
        <f>N5/'Output-Calculation-sheet'!N4*'Output-Calculation-sheet'!N58</f>
        <v>103.77632787385691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261.16580761078791</v>
      </c>
      <c r="S71" s="2">
        <f>S5/'Output-Calculation-sheet'!S4*'Output-Calculation-sheet'!S58</f>
        <v>0</v>
      </c>
      <c r="T71" s="2">
        <f>T5/'Output-Calculation-sheet'!T4*'Output-Calculation-sheet'!T58</f>
        <v>84.140207798387578</v>
      </c>
      <c r="U71" s="2">
        <f>U5/'Output-Calculation-sheet'!U4*'Output-Calculation-sheet'!U58</f>
        <v>0</v>
      </c>
      <c r="V71" s="2">
        <f>V5/'Output-Calculation-sheet'!V4*'Output-Calculation-sheet'!V58</f>
        <v>75.715666277562605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1.5319361594230214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137.77434214606464</v>
      </c>
      <c r="E72" s="2">
        <f>E6/'Output-Calculation-sheet'!E5*'Output-Calculation-sheet'!E59</f>
        <v>164.24077968350593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87.01996095755527</v>
      </c>
      <c r="I72" s="2">
        <f>I6/'Output-Calculation-sheet'!I5*'Output-Calculation-sheet'!I59</f>
        <v>0</v>
      </c>
      <c r="J72" s="2">
        <f>J6/'Output-Calculation-sheet'!J5*'Output-Calculation-sheet'!J59</f>
        <v>117.30951877537757</v>
      </c>
      <c r="K72" s="2">
        <f>K6/'Output-Calculation-sheet'!K5*'Output-Calculation-sheet'!K59</f>
        <v>287.48338012086231</v>
      </c>
      <c r="L72" s="2">
        <f>L6/'Output-Calculation-sheet'!L5*'Output-Calculation-sheet'!L59</f>
        <v>283.61148713233575</v>
      </c>
      <c r="M72" s="2">
        <f>M6/'Output-Calculation-sheet'!M5*'Output-Calculation-sheet'!M59</f>
        <v>1849.241157778765</v>
      </c>
      <c r="N72" s="2">
        <f>N6/'Output-Calculation-sheet'!N5*'Output-Calculation-sheet'!N59</f>
        <v>428.96938114264503</v>
      </c>
      <c r="O72" s="2">
        <f>O6/'Output-Calculation-sheet'!O5*'Output-Calculation-sheet'!O59</f>
        <v>0</v>
      </c>
      <c r="P72" s="2">
        <f>P6/'Output-Calculation-sheet'!P5*'Output-Calculation-sheet'!P59</f>
        <v>134.59176514215784</v>
      </c>
      <c r="Q72" s="2">
        <f>Q6/'Output-Calculation-sheet'!Q5*'Output-Calculation-sheet'!Q59</f>
        <v>0</v>
      </c>
      <c r="R72" s="2">
        <f>R6/'Output-Calculation-sheet'!R5*'Output-Calculation-sheet'!R59</f>
        <v>448.10532140341002</v>
      </c>
      <c r="S72" s="2">
        <f>S6/'Output-Calculation-sheet'!S5*'Output-Calculation-sheet'!S59</f>
        <v>0</v>
      </c>
      <c r="T72" s="2">
        <f>T6/'Output-Calculation-sheet'!T5*'Output-Calculation-sheet'!T59</f>
        <v>150.23246454356794</v>
      </c>
      <c r="U72" s="2">
        <f>U6/'Output-Calculation-sheet'!U5*'Output-Calculation-sheet'!U59</f>
        <v>28.661354155086787</v>
      </c>
      <c r="V72" s="2">
        <f>V6/'Output-Calculation-sheet'!V5*'Output-Calculation-sheet'!V59</f>
        <v>114.00811457872166</v>
      </c>
      <c r="W72" s="2">
        <f>W6/'Output-Calculation-sheet'!W5*'Output-Calculation-sheet'!W59</f>
        <v>0</v>
      </c>
      <c r="X72" s="2">
        <f>X6/'Output-Calculation-sheet'!X5*'Output-Calculation-sheet'!X59</f>
        <v>12.197070129186132</v>
      </c>
      <c r="Y72" s="2">
        <f>Y6/'Output-Calculation-sheet'!Y5*'Output-Calculation-sheet'!Y59</f>
        <v>0</v>
      </c>
      <c r="AA72" s="2">
        <f t="shared" ref="AA72:AA78" si="6">SUM(B72:Y72)/1000</f>
        <v>4.2434460976892412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622.82716209865191</v>
      </c>
      <c r="E73" s="2">
        <f>E7/'Output-Calculation-sheet'!E6*'Output-Calculation-sheet'!E60</f>
        <v>462.75364140365741</v>
      </c>
      <c r="F73" s="2">
        <f>F7/'Output-Calculation-sheet'!F6*'Output-Calculation-sheet'!F60</f>
        <v>0</v>
      </c>
      <c r="G73" s="2">
        <f>G7/'Output-Calculation-sheet'!G6*'Output-Calculation-sheet'!G60</f>
        <v>167.17392089370773</v>
      </c>
      <c r="H73" s="2">
        <f>H7/'Output-Calculation-sheet'!H6*'Output-Calculation-sheet'!H60</f>
        <v>604.82088812316829</v>
      </c>
      <c r="I73" s="2">
        <f>I7/'Output-Calculation-sheet'!I6*'Output-Calculation-sheet'!I60</f>
        <v>49.103345341420223</v>
      </c>
      <c r="J73" s="2">
        <f>J7/'Output-Calculation-sheet'!J6*'Output-Calculation-sheet'!J60</f>
        <v>282.94459041750071</v>
      </c>
      <c r="K73" s="2">
        <f>K7/'Output-Calculation-sheet'!K6*'Output-Calculation-sheet'!K60</f>
        <v>510.87422593512542</v>
      </c>
      <c r="L73" s="2">
        <f>L7/'Output-Calculation-sheet'!L6*'Output-Calculation-sheet'!L60</f>
        <v>447.80534520651292</v>
      </c>
      <c r="M73" s="2">
        <f>M7/'Output-Calculation-sheet'!M6*'Output-Calculation-sheet'!M60</f>
        <v>2433.8754772540838</v>
      </c>
      <c r="N73" s="2">
        <f>N7/'Output-Calculation-sheet'!N6*'Output-Calculation-sheet'!N60</f>
        <v>1057.9501274123288</v>
      </c>
      <c r="O73" s="2">
        <f>O7/'Output-Calculation-sheet'!O6*'Output-Calculation-sheet'!O60</f>
        <v>0</v>
      </c>
      <c r="P73" s="2">
        <f>P7/'Output-Calculation-sheet'!P6*'Output-Calculation-sheet'!P60</f>
        <v>332.60981024403947</v>
      </c>
      <c r="Q73" s="2">
        <f>Q7/'Output-Calculation-sheet'!Q6*'Output-Calculation-sheet'!Q60</f>
        <v>89.96634202599671</v>
      </c>
      <c r="R73" s="2">
        <f>R7/'Output-Calculation-sheet'!R6*'Output-Calculation-sheet'!R60</f>
        <v>650.39323096293458</v>
      </c>
      <c r="S73" s="2">
        <f>S7/'Output-Calculation-sheet'!S6*'Output-Calculation-sheet'!S60</f>
        <v>38.252047965043033</v>
      </c>
      <c r="T73" s="2">
        <f>T7/'Output-Calculation-sheet'!T6*'Output-Calculation-sheet'!T60</f>
        <v>219.48451689445488</v>
      </c>
      <c r="U73" s="2">
        <f>U7/'Output-Calculation-sheet'!U6*'Output-Calculation-sheet'!U60</f>
        <v>71.75406471060036</v>
      </c>
      <c r="V73" s="2">
        <f>V7/'Output-Calculation-sheet'!V6*'Output-Calculation-sheet'!V60</f>
        <v>159.82380328425631</v>
      </c>
      <c r="W73" s="2">
        <f>W7/'Output-Calculation-sheet'!W6*'Output-Calculation-sheet'!W60</f>
        <v>0</v>
      </c>
      <c r="X73" s="2">
        <f>X7/'Output-Calculation-sheet'!X6*'Output-Calculation-sheet'!X60</f>
        <v>70.887148173574317</v>
      </c>
      <c r="Y73" s="2">
        <f>Y7/'Output-Calculation-sheet'!Y6*'Output-Calculation-sheet'!Y60</f>
        <v>0</v>
      </c>
      <c r="AA73" s="2">
        <f t="shared" si="6"/>
        <v>8.2732996883470573</v>
      </c>
    </row>
    <row r="74" spans="1:27" x14ac:dyDescent="0.25">
      <c r="A74" s="2">
        <v>2031</v>
      </c>
      <c r="B74" s="2">
        <f>B8/'Output-Calculation-sheet'!B7*'Output-Calculation-sheet'!B61</f>
        <v>486.05538854312465</v>
      </c>
      <c r="C74" s="2">
        <f>C8/'Output-Calculation-sheet'!C7*'Output-Calculation-sheet'!C61</f>
        <v>0</v>
      </c>
      <c r="D74" s="2">
        <f>D8/'Output-Calculation-sheet'!D7*'Output-Calculation-sheet'!D61</f>
        <v>795.38490514366163</v>
      </c>
      <c r="E74" s="2">
        <f>E8/'Output-Calculation-sheet'!E7*'Output-Calculation-sheet'!E61</f>
        <v>590.29777321961171</v>
      </c>
      <c r="F74" s="2">
        <f>F8/'Output-Calculation-sheet'!F7*'Output-Calculation-sheet'!F61</f>
        <v>0</v>
      </c>
      <c r="G74" s="2">
        <f>G8/'Output-Calculation-sheet'!G7*'Output-Calculation-sheet'!G61</f>
        <v>268.77933551122084</v>
      </c>
      <c r="H74" s="2">
        <f>H8/'Output-Calculation-sheet'!H7*'Output-Calculation-sheet'!H61</f>
        <v>1290.8596882503377</v>
      </c>
      <c r="I74" s="2">
        <f>I8/'Output-Calculation-sheet'!I7*'Output-Calculation-sheet'!I61</f>
        <v>94.762538584556054</v>
      </c>
      <c r="J74" s="2">
        <f>J8/'Output-Calculation-sheet'!J7*'Output-Calculation-sheet'!J61</f>
        <v>395.08541444752444</v>
      </c>
      <c r="K74" s="2">
        <f>K8/'Output-Calculation-sheet'!K7*'Output-Calculation-sheet'!K61</f>
        <v>663.51393218360204</v>
      </c>
      <c r="L74" s="2">
        <f>L8/'Output-Calculation-sheet'!L7*'Output-Calculation-sheet'!L61</f>
        <v>575.65352432000827</v>
      </c>
      <c r="M74" s="2">
        <f>M8/'Output-Calculation-sheet'!M7*'Output-Calculation-sheet'!M61</f>
        <v>2882.937860333368</v>
      </c>
      <c r="N74" s="2">
        <f>N8/'Output-Calculation-sheet'!N7*'Output-Calculation-sheet'!N61</f>
        <v>1626.1212813483728</v>
      </c>
      <c r="O74" s="2">
        <f>O8/'Output-Calculation-sheet'!O7*'Output-Calculation-sheet'!O61</f>
        <v>0</v>
      </c>
      <c r="P74" s="2">
        <f>P8/'Output-Calculation-sheet'!P7*'Output-Calculation-sheet'!P61</f>
        <v>459.58278530531072</v>
      </c>
      <c r="Q74" s="2">
        <f>Q8/'Output-Calculation-sheet'!Q7*'Output-Calculation-sheet'!Q61</f>
        <v>121.16170457945994</v>
      </c>
      <c r="R74" s="2">
        <f>R8/'Output-Calculation-sheet'!R7*'Output-Calculation-sheet'!R61</f>
        <v>799.25757181748679</v>
      </c>
      <c r="S74" s="2">
        <f>S8/'Output-Calculation-sheet'!S7*'Output-Calculation-sheet'!S61</f>
        <v>141.43393480900758</v>
      </c>
      <c r="T74" s="2">
        <f>T8/'Output-Calculation-sheet'!T7*'Output-Calculation-sheet'!T61</f>
        <v>270.69289396887075</v>
      </c>
      <c r="U74" s="2">
        <f>U8/'Output-Calculation-sheet'!U7*'Output-Calculation-sheet'!U61</f>
        <v>107.25163403978694</v>
      </c>
      <c r="V74" s="2">
        <f>V8/'Output-Calculation-sheet'!V7*'Output-Calculation-sheet'!V61</f>
        <v>188.38567570526828</v>
      </c>
      <c r="W74" s="2">
        <f>W8/'Output-Calculation-sheet'!W7*'Output-Calculation-sheet'!W61</f>
        <v>4.4821611871377991</v>
      </c>
      <c r="X74" s="2">
        <f>X8/'Output-Calculation-sheet'!X7*'Output-Calculation-sheet'!X61</f>
        <v>160.98371260296844</v>
      </c>
      <c r="Y74" s="2">
        <f>Y8/'Output-Calculation-sheet'!Y7*'Output-Calculation-sheet'!Y61</f>
        <v>0</v>
      </c>
      <c r="AA74" s="2">
        <f t="shared" si="6"/>
        <v>11.922683715900684</v>
      </c>
    </row>
    <row r="75" spans="1:27" x14ac:dyDescent="0.25">
      <c r="A75" s="2">
        <v>2032</v>
      </c>
      <c r="B75" s="2">
        <f>B9/'Output-Calculation-sheet'!B8*'Output-Calculation-sheet'!B62</f>
        <v>1274.1107166099694</v>
      </c>
      <c r="C75" s="2">
        <f>C9/'Output-Calculation-sheet'!C8*'Output-Calculation-sheet'!C62</f>
        <v>0</v>
      </c>
      <c r="D75" s="2">
        <f>D9/'Output-Calculation-sheet'!D8*'Output-Calculation-sheet'!D62</f>
        <v>1042.2266421244847</v>
      </c>
      <c r="E75" s="2">
        <f>E9/'Output-Calculation-sheet'!E8*'Output-Calculation-sheet'!E62</f>
        <v>732.90542146117377</v>
      </c>
      <c r="F75" s="2">
        <f>F9/'Output-Calculation-sheet'!F8*'Output-Calculation-sheet'!F62</f>
        <v>0</v>
      </c>
      <c r="G75" s="2">
        <f>G9/'Output-Calculation-sheet'!G8*'Output-Calculation-sheet'!G62</f>
        <v>338.62601512534235</v>
      </c>
      <c r="H75" s="2">
        <f>H9/'Output-Calculation-sheet'!H8*'Output-Calculation-sheet'!H62</f>
        <v>2390.6044723305158</v>
      </c>
      <c r="I75" s="2">
        <f>I9/'Output-Calculation-sheet'!I8*'Output-Calculation-sheet'!I62</f>
        <v>144.7953159957288</v>
      </c>
      <c r="J75" s="2">
        <f>J9/'Output-Calculation-sheet'!J8*'Output-Calculation-sheet'!J62</f>
        <v>474.57548646901944</v>
      </c>
      <c r="K75" s="2">
        <f>K9/'Output-Calculation-sheet'!K8*'Output-Calculation-sheet'!K62</f>
        <v>744.28686456658215</v>
      </c>
      <c r="L75" s="2">
        <f>L9/'Output-Calculation-sheet'!L8*'Output-Calculation-sheet'!L62</f>
        <v>646.30701747365492</v>
      </c>
      <c r="M75" s="2">
        <f>M9/'Output-Calculation-sheet'!M8*'Output-Calculation-sheet'!M62</f>
        <v>3111.820357266783</v>
      </c>
      <c r="N75" s="2">
        <f>N9/'Output-Calculation-sheet'!N8*'Output-Calculation-sheet'!N62</f>
        <v>2011.502866020289</v>
      </c>
      <c r="O75" s="2">
        <f>O9/'Output-Calculation-sheet'!O8*'Output-Calculation-sheet'!O62</f>
        <v>0</v>
      </c>
      <c r="P75" s="2">
        <f>P9/'Output-Calculation-sheet'!P8*'Output-Calculation-sheet'!P62</f>
        <v>555.08559537351198</v>
      </c>
      <c r="Q75" s="2">
        <f>Q9/'Output-Calculation-sheet'!Q8*'Output-Calculation-sheet'!Q62</f>
        <v>196.87097243389115</v>
      </c>
      <c r="R75" s="2">
        <f>R9/'Output-Calculation-sheet'!R8*'Output-Calculation-sheet'!R62</f>
        <v>883.70161391627767</v>
      </c>
      <c r="S75" s="2">
        <f>S9/'Output-Calculation-sheet'!S8*'Output-Calculation-sheet'!S62</f>
        <v>255.86933516428823</v>
      </c>
      <c r="T75" s="2">
        <f>T9/'Output-Calculation-sheet'!T8*'Output-Calculation-sheet'!T62</f>
        <v>295.86056789160665</v>
      </c>
      <c r="U75" s="2">
        <f>U9/'Output-Calculation-sheet'!U8*'Output-Calculation-sheet'!U62</f>
        <v>137.63521557404374</v>
      </c>
      <c r="V75" s="2">
        <f>V9/'Output-Calculation-sheet'!V8*'Output-Calculation-sheet'!V62</f>
        <v>205.27654674180221</v>
      </c>
      <c r="W75" s="2">
        <f>W9/'Output-Calculation-sheet'!W8*'Output-Calculation-sheet'!W62</f>
        <v>11.184328589053518</v>
      </c>
      <c r="X75" s="2">
        <f>X9/'Output-Calculation-sheet'!X8*'Output-Calculation-sheet'!X62</f>
        <v>294.84430116258073</v>
      </c>
      <c r="Y75" s="2">
        <f>Y9/'Output-Calculation-sheet'!Y8*'Output-Calculation-sheet'!Y62</f>
        <v>0</v>
      </c>
      <c r="AA75" s="2">
        <f t="shared" si="6"/>
        <v>15.7480896522906</v>
      </c>
    </row>
    <row r="76" spans="1:27" x14ac:dyDescent="0.25">
      <c r="A76" s="2">
        <v>2033</v>
      </c>
      <c r="B76" s="2">
        <f>B10/'Output-Calculation-sheet'!B9*'Output-Calculation-sheet'!B63</f>
        <v>6025.209608715355</v>
      </c>
      <c r="C76" s="2">
        <f>C10/'Output-Calculation-sheet'!C9*'Output-Calculation-sheet'!C63</f>
        <v>5693.7931360016582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3933.4061010874047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103.10358578379363</v>
      </c>
      <c r="L76" s="2">
        <f>L10/'Output-Calculation-sheet'!L9*'Output-Calculation-sheet'!L63</f>
        <v>0</v>
      </c>
      <c r="M76" s="2">
        <f>M10/'Output-Calculation-sheet'!M9*'Output-Calculation-sheet'!M63</f>
        <v>2678.6725871957142</v>
      </c>
      <c r="N76" s="2">
        <f>N10/'Output-Calculation-sheet'!N9*'Output-Calculation-sheet'!N63</f>
        <v>1532.7338465200658</v>
      </c>
      <c r="O76" s="2">
        <f>O10/'Output-Calculation-sheet'!O9*'Output-Calculation-sheet'!O63</f>
        <v>566.11668819552301</v>
      </c>
      <c r="P76" s="2">
        <f>P10/'Output-Calculation-sheet'!P9*'Output-Calculation-sheet'!P63</f>
        <v>525.43006439377621</v>
      </c>
      <c r="Q76" s="2">
        <f>Q10/'Output-Calculation-sheet'!Q9*'Output-Calculation-sheet'!Q63</f>
        <v>233.98048356306273</v>
      </c>
      <c r="R76" s="2">
        <f>R10/'Output-Calculation-sheet'!R9*'Output-Calculation-sheet'!R63</f>
        <v>404.60685924306404</v>
      </c>
      <c r="S76" s="2">
        <f>S10/'Output-Calculation-sheet'!S9*'Output-Calculation-sheet'!S63</f>
        <v>679.65512270887609</v>
      </c>
      <c r="T76" s="2">
        <f>T10/'Output-Calculation-sheet'!T9*'Output-Calculation-sheet'!T63</f>
        <v>27.542184849748548</v>
      </c>
      <c r="U76" s="2">
        <f>U10/'Output-Calculation-sheet'!U9*'Output-Calculation-sheet'!U63</f>
        <v>143.78828832391284</v>
      </c>
      <c r="V76" s="2">
        <f>V10/'Output-Calculation-sheet'!V9*'Output-Calculation-sheet'!V63</f>
        <v>10.980473865008475</v>
      </c>
      <c r="W76" s="2">
        <f>W10/'Output-Calculation-sheet'!W9*'Output-Calculation-sheet'!W63</f>
        <v>0</v>
      </c>
      <c r="X76" s="2">
        <f>X10/'Output-Calculation-sheet'!X9*'Output-Calculation-sheet'!X63</f>
        <v>315.42862469317782</v>
      </c>
      <c r="Y76" s="2">
        <f>Y10/'Output-Calculation-sheet'!Y9*'Output-Calculation-sheet'!Y63</f>
        <v>5.9837419017584192</v>
      </c>
      <c r="AA76" s="2">
        <f t="shared" si="6"/>
        <v>22.8804313970419</v>
      </c>
    </row>
    <row r="77" spans="1:27" x14ac:dyDescent="0.25">
      <c r="A77" s="2">
        <v>2034</v>
      </c>
      <c r="B77" s="2">
        <f>B11/'Output-Calculation-sheet'!B10*'Output-Calculation-sheet'!B64</f>
        <v>13584.981328194066</v>
      </c>
      <c r="C77" s="2">
        <f>C11/'Output-Calculation-sheet'!C10*'Output-Calculation-sheet'!C64</f>
        <v>7102.0450614485671</v>
      </c>
      <c r="D77" s="2">
        <f>D11/'Output-Calculation-sheet'!D10*'Output-Calculation-sheet'!D64</f>
        <v>1662.0447797533359</v>
      </c>
      <c r="E77" s="2">
        <f>E11/'Output-Calculation-sheet'!E10*'Output-Calculation-sheet'!E64</f>
        <v>2072.3434206799989</v>
      </c>
      <c r="F77" s="2">
        <f>F11/'Output-Calculation-sheet'!F10*'Output-Calculation-sheet'!F64</f>
        <v>128.82491336813519</v>
      </c>
      <c r="G77" s="2">
        <f>G11/'Output-Calculation-sheet'!G10*'Output-Calculation-sheet'!G64</f>
        <v>880.87407000866051</v>
      </c>
      <c r="H77" s="2">
        <f>H11/'Output-Calculation-sheet'!H10*'Output-Calculation-sheet'!H64</f>
        <v>4407.5166545293387</v>
      </c>
      <c r="I77" s="2">
        <f>I11/'Output-Calculation-sheet'!I10*'Output-Calculation-sheet'!I64</f>
        <v>517.66179712564383</v>
      </c>
      <c r="J77" s="2">
        <f>J11/'Output-Calculation-sheet'!J10*'Output-Calculation-sheet'!J64</f>
        <v>362.54983898239658</v>
      </c>
      <c r="K77" s="2">
        <f>K11/'Output-Calculation-sheet'!K10*'Output-Calculation-sheet'!K64</f>
        <v>788.37520498040521</v>
      </c>
      <c r="L77" s="2">
        <f>L11/'Output-Calculation-sheet'!L10*'Output-Calculation-sheet'!L64</f>
        <v>324.50545412344462</v>
      </c>
      <c r="M77" s="2">
        <f>M11/'Output-Calculation-sheet'!M10*'Output-Calculation-sheet'!M64</f>
        <v>3148.1521905247109</v>
      </c>
      <c r="N77" s="2">
        <f>N11/'Output-Calculation-sheet'!N10*'Output-Calculation-sheet'!N64</f>
        <v>2216.4962027993224</v>
      </c>
      <c r="O77" s="2">
        <f>O11/'Output-Calculation-sheet'!O10*'Output-Calculation-sheet'!O64</f>
        <v>807.19717284588376</v>
      </c>
      <c r="P77" s="2">
        <f>P11/'Output-Calculation-sheet'!P10*'Output-Calculation-sheet'!P64</f>
        <v>982.76366275844362</v>
      </c>
      <c r="Q77" s="2">
        <f>Q11/'Output-Calculation-sheet'!Q10*'Output-Calculation-sheet'!Q64</f>
        <v>691.98371313015218</v>
      </c>
      <c r="R77" s="2">
        <f>R11/'Output-Calculation-sheet'!R10*'Output-Calculation-sheet'!R64</f>
        <v>837.19456439153328</v>
      </c>
      <c r="S77" s="2">
        <f>S11/'Output-Calculation-sheet'!S10*'Output-Calculation-sheet'!S64</f>
        <v>1114.5989046206571</v>
      </c>
      <c r="T77" s="2">
        <f>T11/'Output-Calculation-sheet'!T10*'Output-Calculation-sheet'!T64</f>
        <v>230.74896778871326</v>
      </c>
      <c r="U77" s="2">
        <f>U11/'Output-Calculation-sheet'!U10*'Output-Calculation-sheet'!U64</f>
        <v>244.90476814905085</v>
      </c>
      <c r="V77" s="2">
        <f>V11/'Output-Calculation-sheet'!V10*'Output-Calculation-sheet'!V64</f>
        <v>122.04806081217293</v>
      </c>
      <c r="W77" s="2">
        <f>W11/'Output-Calculation-sheet'!W10*'Output-Calculation-sheet'!W64</f>
        <v>25.783065145403118</v>
      </c>
      <c r="X77" s="2">
        <f>X11/'Output-Calculation-sheet'!X10*'Output-Calculation-sheet'!X64</f>
        <v>315.13678510962205</v>
      </c>
      <c r="Y77" s="2">
        <f>Y11/'Output-Calculation-sheet'!Y10*'Output-Calculation-sheet'!Y64</f>
        <v>76.638783558603492</v>
      </c>
      <c r="AA77" s="2">
        <f t="shared" si="6"/>
        <v>42.645369364828262</v>
      </c>
    </row>
    <row r="78" spans="1:27" x14ac:dyDescent="0.25">
      <c r="A78" s="2">
        <v>2035</v>
      </c>
      <c r="B78" s="2">
        <f>B12/'Output-Calculation-sheet'!B11*'Output-Calculation-sheet'!B65</f>
        <v>12246.082824012421</v>
      </c>
      <c r="C78" s="2">
        <f>C12/'Output-Calculation-sheet'!C11*'Output-Calculation-sheet'!C65</f>
        <v>9490.3797740108948</v>
      </c>
      <c r="D78" s="2">
        <f>D12/'Output-Calculation-sheet'!D11*'Output-Calculation-sheet'!D65</f>
        <v>1635.8657383470525</v>
      </c>
      <c r="E78" s="2">
        <f>E12/'Output-Calculation-sheet'!E11*'Output-Calculation-sheet'!E65</f>
        <v>2834.6732823635352</v>
      </c>
      <c r="F78" s="2">
        <f>F12/'Output-Calculation-sheet'!F11*'Output-Calculation-sheet'!F65</f>
        <v>362.75443702414907</v>
      </c>
      <c r="G78" s="2">
        <f>G12/'Output-Calculation-sheet'!G11*'Output-Calculation-sheet'!G65</f>
        <v>718.3711501147526</v>
      </c>
      <c r="H78" s="2">
        <f>H12/'Output-Calculation-sheet'!H11*'Output-Calculation-sheet'!H65</f>
        <v>3895.4130099900103</v>
      </c>
      <c r="I78" s="2">
        <f>I12/'Output-Calculation-sheet'!I11*'Output-Calculation-sheet'!I65</f>
        <v>475.77068839537469</v>
      </c>
      <c r="J78" s="2">
        <f>J12/'Output-Calculation-sheet'!J11*'Output-Calculation-sheet'!J65</f>
        <v>688.63187531325127</v>
      </c>
      <c r="K78" s="2">
        <f>K12/'Output-Calculation-sheet'!K11*'Output-Calculation-sheet'!K65</f>
        <v>863.03144039908079</v>
      </c>
      <c r="L78" s="2">
        <f>L12/'Output-Calculation-sheet'!L11*'Output-Calculation-sheet'!L65</f>
        <v>732.1024537385747</v>
      </c>
      <c r="M78" s="2">
        <f>M12/'Output-Calculation-sheet'!M11*'Output-Calculation-sheet'!M65</f>
        <v>2838.4276244648358</v>
      </c>
      <c r="N78" s="2">
        <f>N12/'Output-Calculation-sheet'!N11*'Output-Calculation-sheet'!N65</f>
        <v>2013.302086877035</v>
      </c>
      <c r="O78" s="2">
        <f>O12/'Output-Calculation-sheet'!O11*'Output-Calculation-sheet'!O65</f>
        <v>1130.2559937865872</v>
      </c>
      <c r="P78" s="2">
        <f>P12/'Output-Calculation-sheet'!P11*'Output-Calculation-sheet'!P65</f>
        <v>988.55227283097531</v>
      </c>
      <c r="Q78" s="2">
        <f>Q12/'Output-Calculation-sheet'!Q11*'Output-Calculation-sheet'!Q65</f>
        <v>680.52189144292356</v>
      </c>
      <c r="R78" s="2">
        <f>R12/'Output-Calculation-sheet'!R11*'Output-Calculation-sheet'!R65</f>
        <v>921.20807562064658</v>
      </c>
      <c r="S78" s="2">
        <f>S12/'Output-Calculation-sheet'!S11*'Output-Calculation-sheet'!S65</f>
        <v>959.94001213885986</v>
      </c>
      <c r="T78" s="2">
        <f>T12/'Output-Calculation-sheet'!T11*'Output-Calculation-sheet'!T65</f>
        <v>317.77122847414824</v>
      </c>
      <c r="U78" s="2">
        <f>U12/'Output-Calculation-sheet'!U11*'Output-Calculation-sheet'!U65</f>
        <v>217.40178369553175</v>
      </c>
      <c r="V78" s="2">
        <f>V12/'Output-Calculation-sheet'!V11*'Output-Calculation-sheet'!V65</f>
        <v>178.42909879699928</v>
      </c>
      <c r="W78" s="2">
        <f>W12/'Output-Calculation-sheet'!W11*'Output-Calculation-sheet'!W65</f>
        <v>85.927368541034852</v>
      </c>
      <c r="X78" s="2">
        <f>X12/'Output-Calculation-sheet'!X11*'Output-Calculation-sheet'!X65</f>
        <v>277.87199692430841</v>
      </c>
      <c r="Y78" s="2">
        <f>Y12/'Output-Calculation-sheet'!Y11*'Output-Calculation-sheet'!Y65</f>
        <v>76.026561986323784</v>
      </c>
      <c r="AA78" s="2">
        <f t="shared" si="6"/>
        <v>44.628712669289307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667.94585727153537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129.76391080276355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0.79770976807429894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620.59114483122744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31.839547020706203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120.56416412524715</v>
      </c>
      <c r="P88" s="2">
        <f>P11/'Output-Calculation-sheet'!P10*'Output-Calculation-sheet'!P73</f>
        <v>0</v>
      </c>
      <c r="Q88" s="2">
        <f>Q11/'Output-Calculation-sheet'!Q10*'Output-Calculation-sheet'!Q73</f>
        <v>18.865937270104205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6.0193867214533467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2.4034410353161788</v>
      </c>
      <c r="Y88" s="2">
        <f>Y11/'Output-Calculation-sheet'!Y10*'Output-Calculation-sheet'!Y73</f>
        <v>0</v>
      </c>
      <c r="AA88" s="2">
        <f t="shared" si="7"/>
        <v>0.80028362100405448</v>
      </c>
    </row>
    <row r="89" spans="1:27" x14ac:dyDescent="0.25">
      <c r="A89" s="2">
        <v>2035</v>
      </c>
      <c r="B89" s="2">
        <f>B12/'Output-Calculation-sheet'!B11*'Output-Calculation-sheet'!B74</f>
        <v>381.14170009375727</v>
      </c>
      <c r="C89" s="2">
        <f>C12/'Output-Calculation-sheet'!C11*'Output-Calculation-sheet'!C74</f>
        <v>452.24587915229426</v>
      </c>
      <c r="D89" s="2">
        <f>D12/'Output-Calculation-sheet'!D11*'Output-Calculation-sheet'!D74</f>
        <v>80.122728037765214</v>
      </c>
      <c r="E89" s="2">
        <f>E12/'Output-Calculation-sheet'!E11*'Output-Calculation-sheet'!E74</f>
        <v>127.35239492164949</v>
      </c>
      <c r="F89" s="2">
        <f>F12/'Output-Calculation-sheet'!F11*'Output-Calculation-sheet'!F74</f>
        <v>40.04796169398864</v>
      </c>
      <c r="G89" s="2">
        <f>G12/'Output-Calculation-sheet'!G11*'Output-Calculation-sheet'!G74</f>
        <v>28.741744023155661</v>
      </c>
      <c r="H89" s="2">
        <f>H12/'Output-Calculation-sheet'!H11*'Output-Calculation-sheet'!H74</f>
        <v>55.686146555401628</v>
      </c>
      <c r="I89" s="2">
        <f>I12/'Output-Calculation-sheet'!I11*'Output-Calculation-sheet'!I74</f>
        <v>25.851482742630662</v>
      </c>
      <c r="J89" s="2">
        <f>J12/'Output-Calculation-sheet'!J11*'Output-Calculation-sheet'!J74</f>
        <v>25.584480432205797</v>
      </c>
      <c r="K89" s="2">
        <f>K12/'Output-Calculation-sheet'!K11*'Output-Calculation-sheet'!K74</f>
        <v>25.407938304798211</v>
      </c>
      <c r="L89" s="2">
        <f>L12/'Output-Calculation-sheet'!L11*'Output-Calculation-sheet'!L74</f>
        <v>20.203175034869737</v>
      </c>
      <c r="M89" s="2">
        <f>M12/'Output-Calculation-sheet'!M11*'Output-Calculation-sheet'!M74</f>
        <v>38.31751803155975</v>
      </c>
      <c r="N89" s="2">
        <f>N12/'Output-Calculation-sheet'!N11*'Output-Calculation-sheet'!N74</f>
        <v>18.829985848083005</v>
      </c>
      <c r="O89" s="2">
        <f>O12/'Output-Calculation-sheet'!O11*'Output-Calculation-sheet'!O74</f>
        <v>87.859207874956255</v>
      </c>
      <c r="P89" s="2">
        <f>P12/'Output-Calculation-sheet'!P11*'Output-Calculation-sheet'!P74</f>
        <v>34.791028113992233</v>
      </c>
      <c r="Q89" s="2">
        <f>Q12/'Output-Calculation-sheet'!Q11*'Output-Calculation-sheet'!Q74</f>
        <v>16.497900347715667</v>
      </c>
      <c r="R89" s="2">
        <f>R12/'Output-Calculation-sheet'!R11*'Output-Calculation-sheet'!R74</f>
        <v>16.360744425472358</v>
      </c>
      <c r="S89" s="2">
        <f>S12/'Output-Calculation-sheet'!S11*'Output-Calculation-sheet'!S74</f>
        <v>21.587937259259437</v>
      </c>
      <c r="T89" s="2">
        <f>T12/'Output-Calculation-sheet'!T11*'Output-Calculation-sheet'!T74</f>
        <v>6.0529005976142063</v>
      </c>
      <c r="U89" s="2">
        <f>U12/'Output-Calculation-sheet'!U11*'Output-Calculation-sheet'!U74</f>
        <v>5.26383825320287</v>
      </c>
      <c r="V89" s="2">
        <f>V12/'Output-Calculation-sheet'!V11*'Output-Calculation-sheet'!V74</f>
        <v>4.0588966969290103</v>
      </c>
      <c r="W89" s="2">
        <f>W12/'Output-Calculation-sheet'!W11*'Output-Calculation-sheet'!W74</f>
        <v>3.514699302234737</v>
      </c>
      <c r="X89" s="2">
        <f>X12/'Output-Calculation-sheet'!X11*'Output-Calculation-sheet'!X74</f>
        <v>8.4070523768974397</v>
      </c>
      <c r="Y89" s="2">
        <f>Y12/'Output-Calculation-sheet'!Y11*'Output-Calculation-sheet'!Y74</f>
        <v>4.0564807377186947</v>
      </c>
      <c r="AA89" s="2">
        <f t="shared" si="7"/>
        <v>1.5279838208581513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7469726969.7615147</v>
      </c>
      <c r="C93" s="2">
        <f>C5/'Output-Calculation-sheet'!C4*'Output-Calculation-sheet'!C76</f>
        <v>804276666.31888473</v>
      </c>
      <c r="D93" s="2">
        <f>D5/'Output-Calculation-sheet'!D4*'Output-Calculation-sheet'!D76</f>
        <v>2566308312.4548717</v>
      </c>
      <c r="E93" s="2">
        <f>E5/'Output-Calculation-sheet'!E4*'Output-Calculation-sheet'!E76</f>
        <v>6259162097.6982203</v>
      </c>
      <c r="F93" s="2">
        <f>F5/'Output-Calculation-sheet'!F4*'Output-Calculation-sheet'!F76</f>
        <v>2401864032.8694158</v>
      </c>
      <c r="G93" s="2">
        <f>G5/'Output-Calculation-sheet'!G4*'Output-Calculation-sheet'!G76</f>
        <v>1578907278.3966749</v>
      </c>
      <c r="H93" s="2">
        <f>H5/'Output-Calculation-sheet'!H4*'Output-Calculation-sheet'!H76</f>
        <v>627522898.56863403</v>
      </c>
      <c r="I93" s="2">
        <f>I5/'Output-Calculation-sheet'!I4*'Output-Calculation-sheet'!I76</f>
        <v>1127364894.2741568</v>
      </c>
      <c r="J93" s="2">
        <f>J5/'Output-Calculation-sheet'!J4*'Output-Calculation-sheet'!J76</f>
        <v>854492958.52435672</v>
      </c>
      <c r="K93" s="2">
        <f>K5/'Output-Calculation-sheet'!K4*'Output-Calculation-sheet'!K76</f>
        <v>1129835974.0925355</v>
      </c>
      <c r="L93" s="2">
        <f>L5/'Output-Calculation-sheet'!L4*'Output-Calculation-sheet'!L76</f>
        <v>925247745.57151139</v>
      </c>
      <c r="M93" s="2">
        <f>M5/'Output-Calculation-sheet'!M4*'Output-Calculation-sheet'!M76</f>
        <v>850892626.2642051</v>
      </c>
      <c r="N93" s="2">
        <f>N5/'Output-Calculation-sheet'!N4*'Output-Calculation-sheet'!N76</f>
        <v>589066106.1920805</v>
      </c>
      <c r="O93" s="2">
        <f>O5/'Output-Calculation-sheet'!O4*'Output-Calculation-sheet'!O76</f>
        <v>105791176.76328084</v>
      </c>
      <c r="P93" s="2">
        <f>P5/'Output-Calculation-sheet'!P4*'Output-Calculation-sheet'!P76</f>
        <v>1318043779.0917199</v>
      </c>
      <c r="Q93" s="2">
        <f>Q5/'Output-Calculation-sheet'!Q4*'Output-Calculation-sheet'!Q76</f>
        <v>600421175.15555358</v>
      </c>
      <c r="R93" s="2">
        <f>R5/'Output-Calculation-sheet'!R4*'Output-Calculation-sheet'!R76</f>
        <v>916865409.02993035</v>
      </c>
      <c r="S93" s="2">
        <f>S5/'Output-Calculation-sheet'!S4*'Output-Calculation-sheet'!S76</f>
        <v>353256563.46210855</v>
      </c>
      <c r="T93" s="2">
        <f>T5/'Output-Calculation-sheet'!T4*'Output-Calculation-sheet'!T76</f>
        <v>378102891.19590873</v>
      </c>
      <c r="U93" s="2">
        <f>U5/'Output-Calculation-sheet'!U4*'Output-Calculation-sheet'!U76</f>
        <v>222925011.49543297</v>
      </c>
      <c r="V93" s="2">
        <f>V5/'Output-Calculation-sheet'!V4*'Output-Calculation-sheet'!V76</f>
        <v>145844474.91389719</v>
      </c>
      <c r="W93" s="2">
        <f>W5/'Output-Calculation-sheet'!W4*'Output-Calculation-sheet'!W76</f>
        <v>377102008.90270698</v>
      </c>
      <c r="X93" s="2">
        <f>X5/'Output-Calculation-sheet'!X4*'Output-Calculation-sheet'!X76</f>
        <v>51519411.149244718</v>
      </c>
      <c r="Y93" s="2">
        <f>Y5/'Output-Calculation-sheet'!Y4*'Output-Calculation-sheet'!Y76</f>
        <v>186674498.91795576</v>
      </c>
      <c r="AA93" s="2">
        <f>SUM(B93:Y93)/10^9</f>
        <v>31.841214961064804</v>
      </c>
    </row>
    <row r="94" spans="1:27" x14ac:dyDescent="0.25">
      <c r="A94" s="2">
        <v>2029</v>
      </c>
      <c r="B94" s="2">
        <f>B6/'Output-Calculation-sheet'!B5*'Output-Calculation-sheet'!B77</f>
        <v>9814411580.5913448</v>
      </c>
      <c r="C94" s="2">
        <f>C6/'Output-Calculation-sheet'!C5*'Output-Calculation-sheet'!C77</f>
        <v>1010850936.1074376</v>
      </c>
      <c r="D94" s="2">
        <f>D6/'Output-Calculation-sheet'!D5*'Output-Calculation-sheet'!D77</f>
        <v>3040855866.6965995</v>
      </c>
      <c r="E94" s="2">
        <f>E6/'Output-Calculation-sheet'!E5*'Output-Calculation-sheet'!E77</f>
        <v>8533162835.5777187</v>
      </c>
      <c r="F94" s="2">
        <f>F6/'Output-Calculation-sheet'!F5*'Output-Calculation-sheet'!F77</f>
        <v>3013621007.6392555</v>
      </c>
      <c r="G94" s="2">
        <f>G6/'Output-Calculation-sheet'!G5*'Output-Calculation-sheet'!G77</f>
        <v>1950808266.2970676</v>
      </c>
      <c r="H94" s="2">
        <f>H6/'Output-Calculation-sheet'!H5*'Output-Calculation-sheet'!H77</f>
        <v>850695593.74551404</v>
      </c>
      <c r="I94" s="2">
        <f>I6/'Output-Calculation-sheet'!I5*'Output-Calculation-sheet'!I77</f>
        <v>1373533809.4041619</v>
      </c>
      <c r="J94" s="2">
        <f>J6/'Output-Calculation-sheet'!J5*'Output-Calculation-sheet'!J77</f>
        <v>1086380015.493345</v>
      </c>
      <c r="K94" s="2">
        <f>K6/'Output-Calculation-sheet'!K5*'Output-Calculation-sheet'!K77</f>
        <v>1388322300.5517278</v>
      </c>
      <c r="L94" s="2">
        <f>L6/'Output-Calculation-sheet'!L5*'Output-Calculation-sheet'!L77</f>
        <v>1200871002.0768349</v>
      </c>
      <c r="M94" s="2">
        <f>M6/'Output-Calculation-sheet'!M5*'Output-Calculation-sheet'!M77</f>
        <v>1562696384.9219689</v>
      </c>
      <c r="N94" s="2">
        <f>N6/'Output-Calculation-sheet'!N5*'Output-Calculation-sheet'!N77</f>
        <v>851440288.63153768</v>
      </c>
      <c r="O94" s="2">
        <f>O6/'Output-Calculation-sheet'!O5*'Output-Calculation-sheet'!O77</f>
        <v>133992388.9040547</v>
      </c>
      <c r="P94" s="2">
        <f>P6/'Output-Calculation-sheet'!P5*'Output-Calculation-sheet'!P77</f>
        <v>1799900166.1745396</v>
      </c>
      <c r="Q94" s="2">
        <f>Q6/'Output-Calculation-sheet'!Q5*'Output-Calculation-sheet'!Q77</f>
        <v>780502169.68754673</v>
      </c>
      <c r="R94" s="2">
        <f>R6/'Output-Calculation-sheet'!R5*'Output-Calculation-sheet'!R77</f>
        <v>1211662069.8197618</v>
      </c>
      <c r="S94" s="2">
        <f>S6/'Output-Calculation-sheet'!S5*'Output-Calculation-sheet'!S77</f>
        <v>457746613.13298923</v>
      </c>
      <c r="T94" s="2">
        <f>T6/'Output-Calculation-sheet'!T5*'Output-Calculation-sheet'!T77</f>
        <v>474569988.56072789</v>
      </c>
      <c r="U94" s="2">
        <f>U6/'Output-Calculation-sheet'!U5*'Output-Calculation-sheet'!U77</f>
        <v>288012306.2298705</v>
      </c>
      <c r="V94" s="2">
        <f>V6/'Output-Calculation-sheet'!V5*'Output-Calculation-sheet'!V77</f>
        <v>180959716.45320386</v>
      </c>
      <c r="W94" s="2">
        <f>W6/'Output-Calculation-sheet'!W5*'Output-Calculation-sheet'!W77</f>
        <v>482222780.74613851</v>
      </c>
      <c r="X94" s="2">
        <f>X6/'Output-Calculation-sheet'!X5*'Output-Calculation-sheet'!X77</f>
        <v>73582467.575120971</v>
      </c>
      <c r="Y94" s="2">
        <f>Y6/'Output-Calculation-sheet'!Y5*'Output-Calculation-sheet'!Y77</f>
        <v>244916327.79409951</v>
      </c>
      <c r="AA94" s="2">
        <f t="shared" ref="AA94:AA100" si="8">SUM(B94:Y94)/10^9</f>
        <v>41.805716882812561</v>
      </c>
    </row>
    <row r="95" spans="1:27" x14ac:dyDescent="0.25">
      <c r="A95" s="2">
        <v>2030</v>
      </c>
      <c r="B95" s="2">
        <f>B7/'Output-Calculation-sheet'!B6*'Output-Calculation-sheet'!B78</f>
        <v>11684719510.443642</v>
      </c>
      <c r="C95" s="2">
        <f>C7/'Output-Calculation-sheet'!C6*'Output-Calculation-sheet'!C78</f>
        <v>1154498658.2987192</v>
      </c>
      <c r="D95" s="2">
        <f>D7/'Output-Calculation-sheet'!D6*'Output-Calculation-sheet'!D78</f>
        <v>3291105234.9278932</v>
      </c>
      <c r="E95" s="2">
        <f>E7/'Output-Calculation-sheet'!E6*'Output-Calculation-sheet'!E78</f>
        <v>10546555491.761152</v>
      </c>
      <c r="F95" s="2">
        <f>F7/'Output-Calculation-sheet'!F6*'Output-Calculation-sheet'!F78</f>
        <v>3414711983.7125258</v>
      </c>
      <c r="G95" s="2">
        <f>G7/'Output-Calculation-sheet'!G6*'Output-Calculation-sheet'!G78</f>
        <v>2202900471.389142</v>
      </c>
      <c r="H95" s="2">
        <f>H7/'Output-Calculation-sheet'!H6*'Output-Calculation-sheet'!H78</f>
        <v>1191618174.569062</v>
      </c>
      <c r="I95" s="2">
        <f>I7/'Output-Calculation-sheet'!I6*'Output-Calculation-sheet'!I78</f>
        <v>1516088107.1187773</v>
      </c>
      <c r="J95" s="2">
        <f>J7/'Output-Calculation-sheet'!J6*'Output-Calculation-sheet'!J78</f>
        <v>1251648203.014349</v>
      </c>
      <c r="K95" s="2">
        <f>K7/'Output-Calculation-sheet'!K6*'Output-Calculation-sheet'!K78</f>
        <v>1548708874.4353468</v>
      </c>
      <c r="L95" s="2">
        <f>L7/'Output-Calculation-sheet'!L6*'Output-Calculation-sheet'!L78</f>
        <v>1409066685.1160493</v>
      </c>
      <c r="M95" s="2">
        <f>M7/'Output-Calculation-sheet'!M6*'Output-Calculation-sheet'!M78</f>
        <v>1907003827.647912</v>
      </c>
      <c r="N95" s="2">
        <f>N7/'Output-Calculation-sheet'!N6*'Output-Calculation-sheet'!N78</f>
        <v>1157884415.9910548</v>
      </c>
      <c r="O95" s="2">
        <f>O7/'Output-Calculation-sheet'!O6*'Output-Calculation-sheet'!O78</f>
        <v>154559244.69807303</v>
      </c>
      <c r="P95" s="2">
        <f>P7/'Output-Calculation-sheet'!P6*'Output-Calculation-sheet'!P78</f>
        <v>2222628329.5269623</v>
      </c>
      <c r="Q95" s="2">
        <f>Q7/'Output-Calculation-sheet'!Q6*'Output-Calculation-sheet'!Q78</f>
        <v>937789502.39811051</v>
      </c>
      <c r="R95" s="2">
        <f>R7/'Output-Calculation-sheet'!R6*'Output-Calculation-sheet'!R78</f>
        <v>1452122793.1127853</v>
      </c>
      <c r="S95" s="2">
        <f>S7/'Output-Calculation-sheet'!S6*'Output-Calculation-sheet'!S78</f>
        <v>546719564.69179535</v>
      </c>
      <c r="T95" s="2">
        <f>T7/'Output-Calculation-sheet'!T6*'Output-Calculation-sheet'!T78</f>
        <v>536344196.58716452</v>
      </c>
      <c r="U95" s="2">
        <f>U7/'Output-Calculation-sheet'!U6*'Output-Calculation-sheet'!U78</f>
        <v>339654572.66195762</v>
      </c>
      <c r="V95" s="2">
        <f>V7/'Output-Calculation-sheet'!V6*'Output-Calculation-sheet'!V78</f>
        <v>204268056.67312998</v>
      </c>
      <c r="W95" s="2">
        <f>W7/'Output-Calculation-sheet'!W6*'Output-Calculation-sheet'!W78</f>
        <v>555988272.7200135</v>
      </c>
      <c r="X95" s="2">
        <f>X7/'Output-Calculation-sheet'!X6*'Output-Calculation-sheet'!X78</f>
        <v>113177195.17255564</v>
      </c>
      <c r="Y95" s="2">
        <f>Y7/'Output-Calculation-sheet'!Y6*'Output-Calculation-sheet'!Y78</f>
        <v>290700305.74953729</v>
      </c>
      <c r="AA95" s="2">
        <f t="shared" si="8"/>
        <v>49.630461672417709</v>
      </c>
    </row>
    <row r="96" spans="1:27" x14ac:dyDescent="0.25">
      <c r="A96" s="2">
        <v>2031</v>
      </c>
      <c r="B96" s="2">
        <f>B8/'Output-Calculation-sheet'!B7*'Output-Calculation-sheet'!B79</f>
        <v>12732924113.139912</v>
      </c>
      <c r="C96" s="2">
        <f>C8/'Output-Calculation-sheet'!C7*'Output-Calculation-sheet'!C79</f>
        <v>1239410850.9692042</v>
      </c>
      <c r="D96" s="2">
        <f>D8/'Output-Calculation-sheet'!D7*'Output-Calculation-sheet'!D79</f>
        <v>3263335498.055335</v>
      </c>
      <c r="E96" s="2">
        <f>E8/'Output-Calculation-sheet'!E7*'Output-Calculation-sheet'!E79</f>
        <v>11747051298.062195</v>
      </c>
      <c r="F96" s="2">
        <f>F8/'Output-Calculation-sheet'!F7*'Output-Calculation-sheet'!F79</f>
        <v>3580843831.2829556</v>
      </c>
      <c r="G96" s="2">
        <f>G8/'Output-Calculation-sheet'!G7*'Output-Calculation-sheet'!G79</f>
        <v>2215309366.291378</v>
      </c>
      <c r="H96" s="2">
        <f>H8/'Output-Calculation-sheet'!H7*'Output-Calculation-sheet'!H79</f>
        <v>1486263032.3893929</v>
      </c>
      <c r="I96" s="2">
        <f>I8/'Output-Calculation-sheet'!I7*'Output-Calculation-sheet'!I79</f>
        <v>1592183134.6393013</v>
      </c>
      <c r="J96" s="2">
        <f>J8/'Output-Calculation-sheet'!J7*'Output-Calculation-sheet'!J79</f>
        <v>1294250001.5799966</v>
      </c>
      <c r="K96" s="2">
        <f>K8/'Output-Calculation-sheet'!K7*'Output-Calculation-sheet'!K79</f>
        <v>1582951128.8261199</v>
      </c>
      <c r="L96" s="2">
        <f>L8/'Output-Calculation-sheet'!L7*'Output-Calculation-sheet'!L79</f>
        <v>1522336668.329196</v>
      </c>
      <c r="M96" s="2">
        <f>M8/'Output-Calculation-sheet'!M7*'Output-Calculation-sheet'!M79</f>
        <v>2093029827.0132713</v>
      </c>
      <c r="N96" s="2">
        <f>N8/'Output-Calculation-sheet'!N7*'Output-Calculation-sheet'!N79</f>
        <v>1312193042.1170938</v>
      </c>
      <c r="O96" s="2">
        <f>O8/'Output-Calculation-sheet'!O7*'Output-Calculation-sheet'!O79</f>
        <v>163574048.03062308</v>
      </c>
      <c r="P96" s="2">
        <f>P8/'Output-Calculation-sheet'!P7*'Output-Calculation-sheet'!P79</f>
        <v>2362493301.308145</v>
      </c>
      <c r="Q96" s="2">
        <f>Q8/'Output-Calculation-sheet'!Q7*'Output-Calculation-sheet'!Q79</f>
        <v>988650219.21070516</v>
      </c>
      <c r="R96" s="2">
        <f>R8/'Output-Calculation-sheet'!R7*'Output-Calculation-sheet'!R79</f>
        <v>1552233004.3468268</v>
      </c>
      <c r="S96" s="2">
        <f>S8/'Output-Calculation-sheet'!S7*'Output-Calculation-sheet'!S79</f>
        <v>601753671.81073129</v>
      </c>
      <c r="T96" s="2">
        <f>T8/'Output-Calculation-sheet'!T7*'Output-Calculation-sheet'!T79</f>
        <v>547687931.50212777</v>
      </c>
      <c r="U96" s="2">
        <f>U8/'Output-Calculation-sheet'!U7*'Output-Calculation-sheet'!U79</f>
        <v>353789540.19387686</v>
      </c>
      <c r="V96" s="2">
        <f>V8/'Output-Calculation-sheet'!V7*'Output-Calculation-sheet'!V79</f>
        <v>210556057.63777983</v>
      </c>
      <c r="W96" s="2">
        <f>W8/'Output-Calculation-sheet'!W7*'Output-Calculation-sheet'!W79</f>
        <v>580541018.04502845</v>
      </c>
      <c r="X96" s="2">
        <f>X8/'Output-Calculation-sheet'!X7*'Output-Calculation-sheet'!X79</f>
        <v>161317835.26426113</v>
      </c>
      <c r="Y96" s="2">
        <f>Y8/'Output-Calculation-sheet'!Y7*'Output-Calculation-sheet'!Y79</f>
        <v>309887153.69747937</v>
      </c>
      <c r="AA96" s="2">
        <f t="shared" si="8"/>
        <v>53.494565573742925</v>
      </c>
    </row>
    <row r="97" spans="1:27" x14ac:dyDescent="0.25">
      <c r="A97" s="2">
        <v>2032</v>
      </c>
      <c r="B97" s="2">
        <f>B9/'Output-Calculation-sheet'!B8*'Output-Calculation-sheet'!B80</f>
        <v>12697829501.550726</v>
      </c>
      <c r="C97" s="2">
        <f>C9/'Output-Calculation-sheet'!C8*'Output-Calculation-sheet'!C80</f>
        <v>1208969007.4983037</v>
      </c>
      <c r="D97" s="2">
        <f>D9/'Output-Calculation-sheet'!D8*'Output-Calculation-sheet'!D80</f>
        <v>2956721707.9159131</v>
      </c>
      <c r="E97" s="2">
        <f>E9/'Output-Calculation-sheet'!E8*'Output-Calculation-sheet'!E80</f>
        <v>11949993656.574436</v>
      </c>
      <c r="F97" s="2">
        <f>F9/'Output-Calculation-sheet'!F8*'Output-Calculation-sheet'!F80</f>
        <v>3419477098.5934134</v>
      </c>
      <c r="G97" s="2">
        <f>G9/'Output-Calculation-sheet'!G8*'Output-Calculation-sheet'!G80</f>
        <v>2024636490.3771603</v>
      </c>
      <c r="H97" s="2">
        <f>H9/'Output-Calculation-sheet'!H8*'Output-Calculation-sheet'!H80</f>
        <v>1815236658.8254781</v>
      </c>
      <c r="I97" s="2">
        <f>I9/'Output-Calculation-sheet'!I8*'Output-Calculation-sheet'!I80</f>
        <v>1524358115.7543695</v>
      </c>
      <c r="J97" s="2">
        <f>J9/'Output-Calculation-sheet'!J8*'Output-Calculation-sheet'!J80</f>
        <v>1221590832.9964743</v>
      </c>
      <c r="K97" s="2">
        <f>K9/'Output-Calculation-sheet'!K8*'Output-Calculation-sheet'!K80</f>
        <v>1467717425.6029205</v>
      </c>
      <c r="L97" s="2">
        <f>L9/'Output-Calculation-sheet'!L8*'Output-Calculation-sheet'!L80</f>
        <v>1504092029.7679026</v>
      </c>
      <c r="M97" s="2">
        <f>M9/'Output-Calculation-sheet'!M8*'Output-Calculation-sheet'!M80</f>
        <v>2084004670.8321886</v>
      </c>
      <c r="N97" s="2">
        <f>N9/'Output-Calculation-sheet'!N8*'Output-Calculation-sheet'!N80</f>
        <v>1310022294.0259285</v>
      </c>
      <c r="O97" s="2">
        <f>O9/'Output-Calculation-sheet'!O8*'Output-Calculation-sheet'!O80</f>
        <v>157448680.89984083</v>
      </c>
      <c r="P97" s="2">
        <f>P9/'Output-Calculation-sheet'!P8*'Output-Calculation-sheet'!P80</f>
        <v>2257260290.8748074</v>
      </c>
      <c r="Q97" s="2">
        <f>Q9/'Output-Calculation-sheet'!Q8*'Output-Calculation-sheet'!Q80</f>
        <v>959517587.5265559</v>
      </c>
      <c r="R97" s="2">
        <f>R9/'Output-Calculation-sheet'!R8*'Output-Calculation-sheet'!R80</f>
        <v>1512862603.6131904</v>
      </c>
      <c r="S97" s="2">
        <f>S9/'Output-Calculation-sheet'!S8*'Output-Calculation-sheet'!S80</f>
        <v>600491570.95390308</v>
      </c>
      <c r="T97" s="2">
        <f>T9/'Output-Calculation-sheet'!T8*'Output-Calculation-sheet'!T80</f>
        <v>507417475.90076798</v>
      </c>
      <c r="U97" s="2">
        <f>U9/'Output-Calculation-sheet'!U8*'Output-Calculation-sheet'!U80</f>
        <v>333737698.255283</v>
      </c>
      <c r="V97" s="2">
        <f>V9/'Output-Calculation-sheet'!V8*'Output-Calculation-sheet'!V80</f>
        <v>197718793.22420236</v>
      </c>
      <c r="W97" s="2">
        <f>W9/'Output-Calculation-sheet'!W8*'Output-Calculation-sheet'!W80</f>
        <v>549163183.70416117</v>
      </c>
      <c r="X97" s="2">
        <f>X9/'Output-Calculation-sheet'!X8*'Output-Calculation-sheet'!X80</f>
        <v>217828021.07330945</v>
      </c>
      <c r="Y97" s="2">
        <f>Y9/'Output-Calculation-sheet'!Y8*'Output-Calculation-sheet'!Y80</f>
        <v>299897917.14499879</v>
      </c>
      <c r="AA97" s="2">
        <f t="shared" si="8"/>
        <v>52.777993313486249</v>
      </c>
    </row>
    <row r="98" spans="1:27" x14ac:dyDescent="0.25">
      <c r="A98" s="2">
        <v>2033</v>
      </c>
      <c r="B98" s="2">
        <f>B10/'Output-Calculation-sheet'!B9*'Output-Calculation-sheet'!B81</f>
        <v>12987268007.330223</v>
      </c>
      <c r="C98" s="2">
        <f>C10/'Output-Calculation-sheet'!C9*'Output-Calculation-sheet'!C81</f>
        <v>3007341615.8898339</v>
      </c>
      <c r="D98" s="2">
        <f>D10/'Output-Calculation-sheet'!D9*'Output-Calculation-sheet'!D81</f>
        <v>2163472701.5691967</v>
      </c>
      <c r="E98" s="2">
        <f>E10/'Output-Calculation-sheet'!E9*'Output-Calculation-sheet'!E81</f>
        <v>10212418343.493834</v>
      </c>
      <c r="F98" s="2">
        <f>F10/'Output-Calculation-sheet'!F9*'Output-Calculation-sheet'!F81</f>
        <v>2631235245.0710692</v>
      </c>
      <c r="G98" s="2">
        <f>G10/'Output-Calculation-sheet'!G9*'Output-Calculation-sheet'!G81</f>
        <v>1537221566.5769105</v>
      </c>
      <c r="H98" s="2">
        <f>H10/'Output-Calculation-sheet'!H9*'Output-Calculation-sheet'!H81</f>
        <v>2140048442.4717078</v>
      </c>
      <c r="I98" s="2">
        <f>I10/'Output-Calculation-sheet'!I9*'Output-Calculation-sheet'!I81</f>
        <v>1219598302.6381619</v>
      </c>
      <c r="J98" s="2">
        <f>J10/'Output-Calculation-sheet'!J9*'Output-Calculation-sheet'!J81</f>
        <v>899690037.42232347</v>
      </c>
      <c r="K98" s="2">
        <f>K10/'Output-Calculation-sheet'!K9*'Output-Calculation-sheet'!K81</f>
        <v>1089479360.8405497</v>
      </c>
      <c r="L98" s="2">
        <f>L10/'Output-Calculation-sheet'!L9*'Output-Calculation-sheet'!L81</f>
        <v>1116607139.7940958</v>
      </c>
      <c r="M98" s="2">
        <f>M10/'Output-Calculation-sheet'!M9*'Output-Calculation-sheet'!M81</f>
        <v>1730342506.3163645</v>
      </c>
      <c r="N98" s="2">
        <f>N10/'Output-Calculation-sheet'!N9*'Output-Calculation-sheet'!N81</f>
        <v>1051555538.3198863</v>
      </c>
      <c r="O98" s="2">
        <f>O10/'Output-Calculation-sheet'!O9*'Output-Calculation-sheet'!O81</f>
        <v>387845297.34920913</v>
      </c>
      <c r="P98" s="2">
        <f>P10/'Output-Calculation-sheet'!P9*'Output-Calculation-sheet'!P81</f>
        <v>1924104299.1056385</v>
      </c>
      <c r="Q98" s="2">
        <f>Q10/'Output-Calculation-sheet'!Q9*'Output-Calculation-sheet'!Q81</f>
        <v>854943731.64488673</v>
      </c>
      <c r="R98" s="2">
        <f>R10/'Output-Calculation-sheet'!R9*'Output-Calculation-sheet'!R81</f>
        <v>1153981130.1933217</v>
      </c>
      <c r="S98" s="2">
        <f>S10/'Output-Calculation-sheet'!S9*'Output-Calculation-sheet'!S81</f>
        <v>633766611.3530798</v>
      </c>
      <c r="T98" s="2">
        <f>T10/'Output-Calculation-sheet'!T9*'Output-Calculation-sheet'!T81</f>
        <v>357074034.00250643</v>
      </c>
      <c r="U98" s="2">
        <f>U10/'Output-Calculation-sheet'!U9*'Output-Calculation-sheet'!U81</f>
        <v>286919442.01302826</v>
      </c>
      <c r="V98" s="2">
        <f>V10/'Output-Calculation-sheet'!V9*'Output-Calculation-sheet'!V81</f>
        <v>133259190.68705483</v>
      </c>
      <c r="W98" s="2">
        <f>W10/'Output-Calculation-sheet'!W9*'Output-Calculation-sheet'!W81</f>
        <v>412101209.20275247</v>
      </c>
      <c r="X98" s="2">
        <f>X10/'Output-Calculation-sheet'!X9*'Output-Calculation-sheet'!X81</f>
        <v>216038755.80938658</v>
      </c>
      <c r="Y98" s="2">
        <f>Y10/'Output-Calculation-sheet'!Y9*'Output-Calculation-sheet'!Y81</f>
        <v>268963332.0704118</v>
      </c>
      <c r="AA98" s="2">
        <f t="shared" si="8"/>
        <v>48.41527584116546</v>
      </c>
    </row>
    <row r="99" spans="1:27" x14ac:dyDescent="0.25">
      <c r="A99" s="2">
        <v>2034</v>
      </c>
      <c r="B99" s="2">
        <f>B11/'Output-Calculation-sheet'!B10*'Output-Calculation-sheet'!B82</f>
        <v>12774094930.280375</v>
      </c>
      <c r="C99" s="2">
        <f>C11/'Output-Calculation-sheet'!C10*'Output-Calculation-sheet'!C82</f>
        <v>2907803598.4339347</v>
      </c>
      <c r="D99" s="2">
        <f>D11/'Output-Calculation-sheet'!D10*'Output-Calculation-sheet'!D82</f>
        <v>1972447676.4316127</v>
      </c>
      <c r="E99" s="2">
        <f>E11/'Output-Calculation-sheet'!E10*'Output-Calculation-sheet'!E82</f>
        <v>10410241687.220835</v>
      </c>
      <c r="F99" s="2">
        <f>F11/'Output-Calculation-sheet'!F10*'Output-Calculation-sheet'!F82</f>
        <v>2519863391.5664105</v>
      </c>
      <c r="G99" s="2">
        <f>G11/'Output-Calculation-sheet'!G10*'Output-Calculation-sheet'!G82</f>
        <v>1402455971.4441793</v>
      </c>
      <c r="H99" s="2">
        <f>H11/'Output-Calculation-sheet'!H10*'Output-Calculation-sheet'!H82</f>
        <v>2075269198.4716692</v>
      </c>
      <c r="I99" s="2">
        <f>I11/'Output-Calculation-sheet'!I10*'Output-Calculation-sheet'!I82</f>
        <v>1173475528.6508839</v>
      </c>
      <c r="J99" s="2">
        <f>J11/'Output-Calculation-sheet'!J10*'Output-Calculation-sheet'!J82</f>
        <v>855457878.05842662</v>
      </c>
      <c r="K99" s="2">
        <f>K11/'Output-Calculation-sheet'!K10*'Output-Calculation-sheet'!K82</f>
        <v>1015732282.1802326</v>
      </c>
      <c r="L99" s="2">
        <f>L11/'Output-Calculation-sheet'!L10*'Output-Calculation-sheet'!L82</f>
        <v>1105712713.1931999</v>
      </c>
      <c r="M99" s="2">
        <f>M11/'Output-Calculation-sheet'!M10*'Output-Calculation-sheet'!M82</f>
        <v>1723639724.3247335</v>
      </c>
      <c r="N99" s="2">
        <f>N11/'Output-Calculation-sheet'!N10*'Output-Calculation-sheet'!N82</f>
        <v>1014139818.9771038</v>
      </c>
      <c r="O99" s="2">
        <f>O11/'Output-Calculation-sheet'!O10*'Output-Calculation-sheet'!O82</f>
        <v>371680630.55269754</v>
      </c>
      <c r="P99" s="2">
        <f>P11/'Output-Calculation-sheet'!P10*'Output-Calculation-sheet'!P82</f>
        <v>1796563349.4197302</v>
      </c>
      <c r="Q99" s="2">
        <f>Q11/'Output-Calculation-sheet'!Q10*'Output-Calculation-sheet'!Q82</f>
        <v>826399554.33281791</v>
      </c>
      <c r="R99" s="2">
        <f>R11/'Output-Calculation-sheet'!R10*'Output-Calculation-sheet'!R82</f>
        <v>1120989452.481137</v>
      </c>
      <c r="S99" s="2">
        <f>S11/'Output-Calculation-sheet'!S10*'Output-Calculation-sheet'!S82</f>
        <v>607481953.62437725</v>
      </c>
      <c r="T99" s="2">
        <f>T11/'Output-Calculation-sheet'!T10*'Output-Calculation-sheet'!T82</f>
        <v>330799483.12598819</v>
      </c>
      <c r="U99" s="2">
        <f>U11/'Output-Calculation-sheet'!U10*'Output-Calculation-sheet'!U82</f>
        <v>268091205.02462029</v>
      </c>
      <c r="V99" s="2">
        <f>V11/'Output-Calculation-sheet'!V10*'Output-Calculation-sheet'!V82</f>
        <v>125580004.97931585</v>
      </c>
      <c r="W99" s="2">
        <f>W11/'Output-Calculation-sheet'!W10*'Output-Calculation-sheet'!W82</f>
        <v>386029678.21452862</v>
      </c>
      <c r="X99" s="2">
        <f>X11/'Output-Calculation-sheet'!X10*'Output-Calculation-sheet'!X82</f>
        <v>220632161.70842049</v>
      </c>
      <c r="Y99" s="2">
        <f>Y11/'Output-Calculation-sheet'!Y10*'Output-Calculation-sheet'!Y82</f>
        <v>259105329.49754789</v>
      </c>
      <c r="AA99" s="2">
        <f t="shared" si="8"/>
        <v>47.263687202194781</v>
      </c>
    </row>
    <row r="100" spans="1:27" x14ac:dyDescent="0.25">
      <c r="A100" s="2">
        <v>2035</v>
      </c>
      <c r="B100" s="2">
        <f>B12/'Output-Calculation-sheet'!B11*'Output-Calculation-sheet'!B83</f>
        <v>11523262835.452614</v>
      </c>
      <c r="C100" s="2">
        <f>C12/'Output-Calculation-sheet'!C11*'Output-Calculation-sheet'!C83</f>
        <v>2585855105.7840214</v>
      </c>
      <c r="D100" s="2">
        <f>D12/'Output-Calculation-sheet'!D11*'Output-Calculation-sheet'!D83</f>
        <v>1656455676.9981973</v>
      </c>
      <c r="E100" s="2">
        <f>E12/'Output-Calculation-sheet'!E11*'Output-Calculation-sheet'!E83</f>
        <v>9740898144.668396</v>
      </c>
      <c r="F100" s="2">
        <f>F12/'Output-Calculation-sheet'!F11*'Output-Calculation-sheet'!F83</f>
        <v>2216171300.864625</v>
      </c>
      <c r="G100" s="2">
        <f>G12/'Output-Calculation-sheet'!G11*'Output-Calculation-sheet'!G83</f>
        <v>1174498316.5006294</v>
      </c>
      <c r="H100" s="2">
        <f>H12/'Output-Calculation-sheet'!H11*'Output-Calculation-sheet'!H83</f>
        <v>1845611523.9003317</v>
      </c>
      <c r="I100" s="2">
        <f>I12/'Output-Calculation-sheet'!I11*'Output-Calculation-sheet'!I83</f>
        <v>1038618477.2017168</v>
      </c>
      <c r="J100" s="2">
        <f>J12/'Output-Calculation-sheet'!J11*'Output-Calculation-sheet'!J83</f>
        <v>748968778.89573944</v>
      </c>
      <c r="K100" s="2">
        <f>K12/'Output-Calculation-sheet'!K11*'Output-Calculation-sheet'!K83</f>
        <v>870979805.73897088</v>
      </c>
      <c r="L100" s="2">
        <f>L12/'Output-Calculation-sheet'!L11*'Output-Calculation-sheet'!L83</f>
        <v>1006283378.7082982</v>
      </c>
      <c r="M100" s="2">
        <f>M12/'Output-Calculation-sheet'!M11*'Output-Calculation-sheet'!M83</f>
        <v>1578082456.9182482</v>
      </c>
      <c r="N100" s="2">
        <f>N12/'Output-Calculation-sheet'!N11*'Output-Calculation-sheet'!N83</f>
        <v>900018151.67983282</v>
      </c>
      <c r="O100" s="2">
        <f>O12/'Output-Calculation-sheet'!O11*'Output-Calculation-sheet'!O83</f>
        <v>328208789.84025985</v>
      </c>
      <c r="P100" s="2">
        <f>P12/'Output-Calculation-sheet'!P11*'Output-Calculation-sheet'!P83</f>
        <v>1532249934.4580917</v>
      </c>
      <c r="Q100" s="2">
        <f>Q12/'Output-Calculation-sheet'!Q11*'Output-Calculation-sheet'!Q83</f>
        <v>734715019.4001174</v>
      </c>
      <c r="R100" s="2">
        <f>R12/'Output-Calculation-sheet'!R11*'Output-Calculation-sheet'!R83</f>
        <v>999265350.88201952</v>
      </c>
      <c r="S100" s="2">
        <f>S12/'Output-Calculation-sheet'!S11*'Output-Calculation-sheet'!S83</f>
        <v>534356712.28605479</v>
      </c>
      <c r="T100" s="2">
        <f>T12/'Output-Calculation-sheet'!T11*'Output-Calculation-sheet'!T83</f>
        <v>281447469.34283549</v>
      </c>
      <c r="U100" s="2">
        <f>U12/'Output-Calculation-sheet'!U11*'Output-Calculation-sheet'!U83</f>
        <v>229761644.3827298</v>
      </c>
      <c r="V100" s="2">
        <f>V12/'Output-Calculation-sheet'!V11*'Output-Calculation-sheet'!V83</f>
        <v>108693316.41396287</v>
      </c>
      <c r="W100" s="2">
        <f>W12/'Output-Calculation-sheet'!W11*'Output-Calculation-sheet'!W83</f>
        <v>330500706.98144591</v>
      </c>
      <c r="X100" s="2">
        <f>X12/'Output-Calculation-sheet'!X11*'Output-Calculation-sheet'!X83</f>
        <v>207261395.20468718</v>
      </c>
      <c r="Y100" s="2">
        <f>Y12/'Output-Calculation-sheet'!Y11*'Output-Calculation-sheet'!Y83</f>
        <v>228465051.62905461</v>
      </c>
      <c r="AA100" s="2">
        <f t="shared" si="8"/>
        <v>42.400629344132888</v>
      </c>
    </row>
    <row r="102" spans="1:27" x14ac:dyDescent="0.25">
      <c r="A102" s="6" t="s">
        <v>46</v>
      </c>
      <c r="AA102" s="6" t="s">
        <v>51</v>
      </c>
    </row>
    <row r="104" spans="1:27" x14ac:dyDescent="0.25">
      <c r="A104" s="2">
        <v>2028</v>
      </c>
      <c r="B104" s="2">
        <f>B5/'Output-Calculation-sheet'!B4*'Output-Calculation-sheet'!B85</f>
        <v>1881484619.8313012</v>
      </c>
      <c r="C104" s="2">
        <f>C5/'Output-Calculation-sheet'!C4*'Output-Calculation-sheet'!C85</f>
        <v>6468621105.8326674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2505474814.8205299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252853440.96688515</v>
      </c>
      <c r="M104" s="2">
        <f>M5/'Output-Calculation-sheet'!M4*'Output-Calculation-sheet'!M85</f>
        <v>3183715081.9176764</v>
      </c>
      <c r="N104" s="2">
        <f>N5/'Output-Calculation-sheet'!N4*'Output-Calculation-sheet'!N85</f>
        <v>932215951.92720127</v>
      </c>
      <c r="O104" s="2">
        <f>O5/'Output-Calculation-sheet'!O4*'Output-Calculation-sheet'!O85</f>
        <v>1249517795.5385923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194187704.6896252</v>
      </c>
      <c r="T104" s="2">
        <f>T5/'Output-Calculation-sheet'!T4*'Output-Calculation-sheet'!T85</f>
        <v>4.3813430794142041E-8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181473647.36124572</v>
      </c>
      <c r="Y104" s="2">
        <f>Y5/'Output-Calculation-sheet'!Y4*'Output-Calculation-sheet'!Y85</f>
        <v>0</v>
      </c>
      <c r="AA104" s="2">
        <f>SUM(B104:Y104)/10^6</f>
        <v>16849.544162885726</v>
      </c>
    </row>
    <row r="105" spans="1:27" x14ac:dyDescent="0.25">
      <c r="A105" s="2">
        <v>2029</v>
      </c>
      <c r="B105" s="2">
        <f>B6/'Output-Calculation-sheet'!B5*'Output-Calculation-sheet'!B86</f>
        <v>3085428138.8927045</v>
      </c>
      <c r="C105" s="2">
        <f>C6/'Output-Calculation-sheet'!C5*'Output-Calculation-sheet'!C86</f>
        <v>9125493396.3917103</v>
      </c>
      <c r="D105" s="2">
        <f>D6/'Output-Calculation-sheet'!D5*'Output-Calculation-sheet'!D86</f>
        <v>2.1000620789467204E-5</v>
      </c>
      <c r="E105" s="2">
        <f>E6/'Output-Calculation-sheet'!E5*'Output-Calculation-sheet'!E86</f>
        <v>9.420162676308252E-6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3628281480.0172086</v>
      </c>
      <c r="I105" s="2">
        <f>I6/'Output-Calculation-sheet'!I5*'Output-Calculation-sheet'!I86</f>
        <v>0</v>
      </c>
      <c r="J105" s="2">
        <f>J6/'Output-Calculation-sheet'!J5*'Output-Calculation-sheet'!J86</f>
        <v>-7.9640773794101239E-6</v>
      </c>
      <c r="K105" s="2">
        <f>K6/'Output-Calculation-sheet'!K5*'Output-Calculation-sheet'!K86</f>
        <v>2.2272299313785928E-8</v>
      </c>
      <c r="L105" s="2">
        <f>L6/'Output-Calculation-sheet'!L5*'Output-Calculation-sheet'!L86</f>
        <v>402272959.13405347</v>
      </c>
      <c r="M105" s="2">
        <f>M6/'Output-Calculation-sheet'!M5*'Output-Calculation-sheet'!M86</f>
        <v>6168923955.2088289</v>
      </c>
      <c r="N105" s="2">
        <f>N6/'Output-Calculation-sheet'!N5*'Output-Calculation-sheet'!N86</f>
        <v>1962717584.2607796</v>
      </c>
      <c r="O105" s="2">
        <f>O6/'Output-Calculation-sheet'!O5*'Output-Calculation-sheet'!O86</f>
        <v>1766618809.5199823</v>
      </c>
      <c r="P105" s="2">
        <f>P6/'Output-Calculation-sheet'!P5*'Output-Calculation-sheet'!P86</f>
        <v>8.7927616195322438E-8</v>
      </c>
      <c r="Q105" s="2">
        <f>Q6/'Output-Calculation-sheet'!Q5*'Output-Calculation-sheet'!Q86</f>
        <v>0</v>
      </c>
      <c r="R105" s="2">
        <f>R6/'Output-Calculation-sheet'!R5*'Output-Calculation-sheet'!R86</f>
        <v>9.1712004858243421E-7</v>
      </c>
      <c r="S105" s="2">
        <f>S6/'Output-Calculation-sheet'!S5*'Output-Calculation-sheet'!S86</f>
        <v>291879198.78198129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271755096.19174016</v>
      </c>
      <c r="Y105" s="2">
        <f>Y6/'Output-Calculation-sheet'!Y5*'Output-Calculation-sheet'!Y86</f>
        <v>0</v>
      </c>
      <c r="AA105" s="2">
        <f t="shared" ref="AA105:AA111" si="9">SUM(B105:Y105)/10^6</f>
        <v>26703.370618399014</v>
      </c>
    </row>
    <row r="106" spans="1:27" x14ac:dyDescent="0.25">
      <c r="A106" s="2">
        <v>2030</v>
      </c>
      <c r="B106" s="2">
        <f>B7/'Output-Calculation-sheet'!B6*'Output-Calculation-sheet'!B87</f>
        <v>4450484631.9136</v>
      </c>
      <c r="C106" s="2">
        <f>C7/'Output-Calculation-sheet'!C6*'Output-Calculation-sheet'!C87</f>
        <v>11761571209.878164</v>
      </c>
      <c r="D106" s="2">
        <f>D7/'Output-Calculation-sheet'!D6*'Output-Calculation-sheet'!D87</f>
        <v>-5.7737819266370119E-7</v>
      </c>
      <c r="E106" s="2">
        <f>E7/'Output-Calculation-sheet'!E6*'Output-Calculation-sheet'!E87</f>
        <v>3.5665206089534155E-6</v>
      </c>
      <c r="F106" s="2">
        <f>F7/'Output-Calculation-sheet'!F6*'Output-Calculation-sheet'!F87</f>
        <v>0</v>
      </c>
      <c r="G106" s="2">
        <f>G7/'Output-Calculation-sheet'!G6*'Output-Calculation-sheet'!G87</f>
        <v>-3.515187512530378E-6</v>
      </c>
      <c r="H106" s="2">
        <f>H7/'Output-Calculation-sheet'!H6*'Output-Calculation-sheet'!H87</f>
        <v>5450981066.3442154</v>
      </c>
      <c r="I106" s="2">
        <f>I7/'Output-Calculation-sheet'!I6*'Output-Calculation-sheet'!I87</f>
        <v>1.2336586973687597E-6</v>
      </c>
      <c r="J106" s="2">
        <f>J7/'Output-Calculation-sheet'!J6*'Output-Calculation-sheet'!J87</f>
        <v>1.3980786299187858E-6</v>
      </c>
      <c r="K106" s="2">
        <f>K7/'Output-Calculation-sheet'!K6*'Output-Calculation-sheet'!K87</f>
        <v>0</v>
      </c>
      <c r="L106" s="2">
        <f>L7/'Output-Calculation-sheet'!L6*'Output-Calculation-sheet'!L87</f>
        <v>577470204.87668836</v>
      </c>
      <c r="M106" s="2">
        <f>M7/'Output-Calculation-sheet'!M6*'Output-Calculation-sheet'!M87</f>
        <v>7963863165.9928551</v>
      </c>
      <c r="N106" s="2">
        <f>N7/'Output-Calculation-sheet'!N6*'Output-Calculation-sheet'!N87</f>
        <v>3691738599.5138698</v>
      </c>
      <c r="O106" s="2">
        <f>O7/'Output-Calculation-sheet'!O6*'Output-Calculation-sheet'!O87</f>
        <v>2281605256.2704225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-2.9722636187470096E-7</v>
      </c>
      <c r="S106" s="2">
        <f>S7/'Output-Calculation-sheet'!S6*'Output-Calculation-sheet'!S87</f>
        <v>437903039.41221839</v>
      </c>
      <c r="T106" s="2">
        <f>T7/'Output-Calculation-sheet'!T6*'Output-Calculation-sheet'!T87</f>
        <v>0</v>
      </c>
      <c r="U106" s="2">
        <f>U7/'Output-Calculation-sheet'!U6*'Output-Calculation-sheet'!U87</f>
        <v>8.2325565572287622E-8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439582289.6325317</v>
      </c>
      <c r="Y106" s="2">
        <f>Y7/'Output-Calculation-sheet'!Y6*'Output-Calculation-sheet'!Y87</f>
        <v>0</v>
      </c>
      <c r="AA106" s="2">
        <f t="shared" si="9"/>
        <v>37055.199463834564</v>
      </c>
    </row>
    <row r="107" spans="1:27" x14ac:dyDescent="0.25">
      <c r="A107" s="2">
        <v>2031</v>
      </c>
      <c r="B107" s="2">
        <f>B8/'Output-Calculation-sheet'!B7*'Output-Calculation-sheet'!B88</f>
        <v>6104198908.2618036</v>
      </c>
      <c r="C107" s="2">
        <f>C8/'Output-Calculation-sheet'!C7*'Output-Calculation-sheet'!C88</f>
        <v>14037222188.892897</v>
      </c>
      <c r="D107" s="2">
        <f>D8/'Output-Calculation-sheet'!D7*'Output-Calculation-sheet'!D88</f>
        <v>0</v>
      </c>
      <c r="E107" s="2">
        <f>E8/'Output-Calculation-sheet'!E7*'Output-Calculation-sheet'!E88</f>
        <v>7.3889409888821811E-6</v>
      </c>
      <c r="F107" s="2">
        <f>F8/'Output-Calculation-sheet'!F7*'Output-Calculation-sheet'!F88</f>
        <v>0</v>
      </c>
      <c r="G107" s="2">
        <f>G8/'Output-Calculation-sheet'!G7*'Output-Calculation-sheet'!G88</f>
        <v>-9.7526643590428995E-7</v>
      </c>
      <c r="H107" s="2">
        <f>H8/'Output-Calculation-sheet'!H7*'Output-Calculation-sheet'!H88</f>
        <v>7483832867.8900719</v>
      </c>
      <c r="I107" s="2">
        <f>I8/'Output-Calculation-sheet'!I7*'Output-Calculation-sheet'!I88</f>
        <v>-4.0880481151518565E-7</v>
      </c>
      <c r="J107" s="2">
        <f>J8/'Output-Calculation-sheet'!J7*'Output-Calculation-sheet'!J88</f>
        <v>2.9061616796378656E-6</v>
      </c>
      <c r="K107" s="2">
        <f>K8/'Output-Calculation-sheet'!K7*'Output-Calculation-sheet'!K88</f>
        <v>0</v>
      </c>
      <c r="L107" s="2">
        <f>L8/'Output-Calculation-sheet'!L7*'Output-Calculation-sheet'!L88</f>
        <v>740082489.01506567</v>
      </c>
      <c r="M107" s="2">
        <f>M8/'Output-Calculation-sheet'!M7*'Output-Calculation-sheet'!M88</f>
        <v>9423603964.6463528</v>
      </c>
      <c r="N107" s="2">
        <f>N8/'Output-Calculation-sheet'!N7*'Output-Calculation-sheet'!N88</f>
        <v>5336405557.7978516</v>
      </c>
      <c r="O107" s="2">
        <f>O8/'Output-Calculation-sheet'!O7*'Output-Calculation-sheet'!O88</f>
        <v>2725874052.5468249</v>
      </c>
      <c r="P107" s="2">
        <f>P8/'Output-Calculation-sheet'!P7*'Output-Calculation-sheet'!P88</f>
        <v>0</v>
      </c>
      <c r="Q107" s="2">
        <f>Q8/'Output-Calculation-sheet'!Q7*'Output-Calculation-sheet'!Q88</f>
        <v>-1.1559695749664159E-6</v>
      </c>
      <c r="R107" s="2">
        <f>R8/'Output-Calculation-sheet'!R7*'Output-Calculation-sheet'!R88</f>
        <v>1.3491369091628977E-6</v>
      </c>
      <c r="S107" s="2">
        <f>S8/'Output-Calculation-sheet'!S7*'Output-Calculation-sheet'!S88</f>
        <v>719732519.50667298</v>
      </c>
      <c r="T107" s="2">
        <f>T8/'Output-Calculation-sheet'!T7*'Output-Calculation-sheet'!T88</f>
        <v>2.6584324885992715E-7</v>
      </c>
      <c r="U107" s="2">
        <f>U8/'Output-Calculation-sheet'!U7*'Output-Calculation-sheet'!U88</f>
        <v>-2.387871294299914E-7</v>
      </c>
      <c r="V107" s="2">
        <f>V8/'Output-Calculation-sheet'!V7*'Output-Calculation-sheet'!V88</f>
        <v>0</v>
      </c>
      <c r="W107" s="2">
        <f>W8/'Output-Calculation-sheet'!W7*'Output-Calculation-sheet'!W88</f>
        <v>4.9971447861014733E-8</v>
      </c>
      <c r="X107" s="2">
        <f>X8/'Output-Calculation-sheet'!X7*'Output-Calculation-sheet'!X88</f>
        <v>660533917.89380121</v>
      </c>
      <c r="Y107" s="2">
        <f>Y8/'Output-Calculation-sheet'!Y7*'Output-Calculation-sheet'!Y88</f>
        <v>0</v>
      </c>
      <c r="AA107" s="2">
        <f t="shared" si="9"/>
        <v>47231.486466451344</v>
      </c>
    </row>
    <row r="108" spans="1:27" x14ac:dyDescent="0.25">
      <c r="A108" s="2">
        <v>2032</v>
      </c>
      <c r="B108" s="2">
        <f>B9/'Output-Calculation-sheet'!B8*'Output-Calculation-sheet'!B89</f>
        <v>8247055899.5414934</v>
      </c>
      <c r="C108" s="2">
        <f>C9/'Output-Calculation-sheet'!C8*'Output-Calculation-sheet'!C89</f>
        <v>15267098402.185658</v>
      </c>
      <c r="D108" s="2">
        <f>D9/'Output-Calculation-sheet'!D8*'Output-Calculation-sheet'!D89</f>
        <v>0</v>
      </c>
      <c r="E108" s="2">
        <f>E9/'Output-Calculation-sheet'!E8*'Output-Calculation-sheet'!E89</f>
        <v>1.4968506598715934E-5</v>
      </c>
      <c r="F108" s="2">
        <f>F9/'Output-Calculation-sheet'!F8*'Output-Calculation-sheet'!F89</f>
        <v>0</v>
      </c>
      <c r="G108" s="2">
        <f>G9/'Output-Calculation-sheet'!G8*'Output-Calculation-sheet'!G89</f>
        <v>1.1453571046514898E-6</v>
      </c>
      <c r="H108" s="2">
        <f>H9/'Output-Calculation-sheet'!H8*'Output-Calculation-sheet'!H89</f>
        <v>10105869970.318977</v>
      </c>
      <c r="I108" s="2">
        <f>I9/'Output-Calculation-sheet'!I8*'Output-Calculation-sheet'!I89</f>
        <v>9.8659671816723666E-6</v>
      </c>
      <c r="J108" s="2">
        <f>J9/'Output-Calculation-sheet'!J8*'Output-Calculation-sheet'!J89</f>
        <v>-1.2228463337816331E-6</v>
      </c>
      <c r="K108" s="2">
        <f>K9/'Output-Calculation-sheet'!K8*'Output-Calculation-sheet'!K89</f>
        <v>9.9598561696627443E-7</v>
      </c>
      <c r="L108" s="2">
        <f>L9/'Output-Calculation-sheet'!L8*'Output-Calculation-sheet'!L89</f>
        <v>864397021.93530154</v>
      </c>
      <c r="M108" s="2">
        <f>M9/'Output-Calculation-sheet'!M8*'Output-Calculation-sheet'!M89</f>
        <v>10146596848.339943</v>
      </c>
      <c r="N108" s="2">
        <f>N9/'Output-Calculation-sheet'!N8*'Output-Calculation-sheet'!N89</f>
        <v>6395451758.1156664</v>
      </c>
      <c r="O108" s="2">
        <f>O9/'Output-Calculation-sheet'!O8*'Output-Calculation-sheet'!O89</f>
        <v>2963271371.5455694</v>
      </c>
      <c r="P108" s="2">
        <f>P9/'Output-Calculation-sheet'!P8*'Output-Calculation-sheet'!P89</f>
        <v>0</v>
      </c>
      <c r="Q108" s="2">
        <f>Q9/'Output-Calculation-sheet'!Q8*'Output-Calculation-sheet'!Q89</f>
        <v>90936497.675528795</v>
      </c>
      <c r="R108" s="2">
        <f>R9/'Output-Calculation-sheet'!R8*'Output-Calculation-sheet'!R89</f>
        <v>-1.5808128636230736E-7</v>
      </c>
      <c r="S108" s="2">
        <f>S9/'Output-Calculation-sheet'!S8*'Output-Calculation-sheet'!S89</f>
        <v>1043434612.9479566</v>
      </c>
      <c r="T108" s="2">
        <f>T9/'Output-Calculation-sheet'!T8*'Output-Calculation-sheet'!T89</f>
        <v>2.2967483705753068E-7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1.1904993680650518E-7</v>
      </c>
      <c r="X108" s="2">
        <f>X9/'Output-Calculation-sheet'!X8*'Output-Calculation-sheet'!X89</f>
        <v>942395246.57435262</v>
      </c>
      <c r="Y108" s="2">
        <f>Y9/'Output-Calculation-sheet'!Y8*'Output-Calculation-sheet'!Y89</f>
        <v>0</v>
      </c>
      <c r="AA108" s="2">
        <f t="shared" si="9"/>
        <v>56066.50762918048</v>
      </c>
    </row>
    <row r="109" spans="1:27" x14ac:dyDescent="0.25">
      <c r="A109" s="2">
        <v>2033</v>
      </c>
      <c r="B109" s="2">
        <f>B10/'Output-Calculation-sheet'!B9*'Output-Calculation-sheet'!B90</f>
        <v>18100932454.78933</v>
      </c>
      <c r="C109" s="2">
        <f>C10/'Output-Calculation-sheet'!C9*'Output-Calculation-sheet'!C90</f>
        <v>26699565971.665039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13246168268.668051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9138705003.268322</v>
      </c>
      <c r="N109" s="2">
        <f>N10/'Output-Calculation-sheet'!N9*'Output-Calculation-sheet'!N90</f>
        <v>5383447497.9963884</v>
      </c>
      <c r="O109" s="2">
        <f>O10/'Output-Calculation-sheet'!O9*'Output-Calculation-sheet'!O90</f>
        <v>4171001384.9332285</v>
      </c>
      <c r="P109" s="2">
        <f>P10/'Output-Calculation-sheet'!P9*'Output-Calculation-sheet'!P90</f>
        <v>0</v>
      </c>
      <c r="Q109" s="2">
        <f>Q10/'Output-Calculation-sheet'!Q9*'Output-Calculation-sheet'!Q90</f>
        <v>175213246.23299128</v>
      </c>
      <c r="R109" s="2">
        <f>R10/'Output-Calculation-sheet'!R9*'Output-Calculation-sheet'!R90</f>
        <v>-3.6101088799629981E-7</v>
      </c>
      <c r="S109" s="2">
        <f>S10/'Output-Calculation-sheet'!S9*'Output-Calculation-sheet'!S90</f>
        <v>2163952083.9429088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989749401.39197469</v>
      </c>
      <c r="Y109" s="2">
        <f>Y10/'Output-Calculation-sheet'!Y9*'Output-Calculation-sheet'!Y90</f>
        <v>0</v>
      </c>
      <c r="AA109" s="2">
        <f t="shared" si="9"/>
        <v>80068.73531288821</v>
      </c>
    </row>
    <row r="110" spans="1:27" x14ac:dyDescent="0.25">
      <c r="A110" s="2">
        <v>2034</v>
      </c>
      <c r="B110" s="2">
        <f>B11/'Output-Calculation-sheet'!B10*'Output-Calculation-sheet'!B91</f>
        <v>38396804094.719589</v>
      </c>
      <c r="C110" s="2">
        <f>C11/'Output-Calculation-sheet'!C10*'Output-Calculation-sheet'!C91</f>
        <v>28304055394.877335</v>
      </c>
      <c r="D110" s="2">
        <f>D11/'Output-Calculation-sheet'!D10*'Output-Calculation-sheet'!D91</f>
        <v>0</v>
      </c>
      <c r="E110" s="2">
        <f>E11/'Output-Calculation-sheet'!E10*'Output-Calculation-sheet'!E91</f>
        <v>812676098.67585552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13996798596.399933</v>
      </c>
      <c r="I110" s="2">
        <f>I11/'Output-Calculation-sheet'!I10*'Output-Calculation-sheet'!I91</f>
        <v>-1.3475554562272651E-6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653192329.44451153</v>
      </c>
      <c r="M110" s="2">
        <f>M11/'Output-Calculation-sheet'!M10*'Output-Calculation-sheet'!M91</f>
        <v>9906152258.2572346</v>
      </c>
      <c r="N110" s="2">
        <f>N11/'Output-Calculation-sheet'!N10*'Output-Calculation-sheet'!N91</f>
        <v>6855731538.7627783</v>
      </c>
      <c r="O110" s="2">
        <f>O11/'Output-Calculation-sheet'!O10*'Output-Calculation-sheet'!O91</f>
        <v>4346957012.7576685</v>
      </c>
      <c r="P110" s="2">
        <f>P11/'Output-Calculation-sheet'!P10*'Output-Calculation-sheet'!P91</f>
        <v>0</v>
      </c>
      <c r="Q110" s="2">
        <f>Q11/'Output-Calculation-sheet'!Q10*'Output-Calculation-sheet'!Q91</f>
        <v>1097488923.4512627</v>
      </c>
      <c r="R110" s="2">
        <f>R11/'Output-Calculation-sheet'!R10*'Output-Calculation-sheet'!R91</f>
        <v>0</v>
      </c>
      <c r="S110" s="2">
        <f>S11/'Output-Calculation-sheet'!S10*'Output-Calculation-sheet'!S91</f>
        <v>3356173328.7198129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967057668.04575193</v>
      </c>
      <c r="Y110" s="2">
        <f>Y11/'Output-Calculation-sheet'!Y10*'Output-Calculation-sheet'!Y91</f>
        <v>43003442.529776648</v>
      </c>
      <c r="AA110" s="2">
        <f t="shared" si="9"/>
        <v>108736.09068664152</v>
      </c>
    </row>
    <row r="111" spans="1:27" x14ac:dyDescent="0.25">
      <c r="A111" s="2">
        <v>2035</v>
      </c>
      <c r="B111" s="2">
        <f>B12/'Output-Calculation-sheet'!B11*'Output-Calculation-sheet'!B92</f>
        <v>34612106669.319252</v>
      </c>
      <c r="C111" s="2">
        <f>C12/'Output-Calculation-sheet'!C11*'Output-Calculation-sheet'!C92</f>
        <v>30346168826.833263</v>
      </c>
      <c r="D111" s="2">
        <f>D12/'Output-Calculation-sheet'!D11*'Output-Calculation-sheet'!D92</f>
        <v>-9.0593166137740374E-7</v>
      </c>
      <c r="E111" s="2">
        <f>E12/'Output-Calculation-sheet'!E11*'Output-Calculation-sheet'!E92</f>
        <v>2807326902.6020093</v>
      </c>
      <c r="F111" s="2">
        <f>F12/'Output-Calculation-sheet'!F11*'Output-Calculation-sheet'!F92</f>
        <v>-1.9901754467904265E-7</v>
      </c>
      <c r="G111" s="2">
        <f>G12/'Output-Calculation-sheet'!G11*'Output-Calculation-sheet'!G92</f>
        <v>0</v>
      </c>
      <c r="H111" s="2">
        <f>H12/'Output-Calculation-sheet'!H11*'Output-Calculation-sheet'!H92</f>
        <v>12613981368.812332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1365977272.489363</v>
      </c>
      <c r="M111" s="2">
        <f>M12/'Output-Calculation-sheet'!M11*'Output-Calculation-sheet'!M92</f>
        <v>8988747537.3237705</v>
      </c>
      <c r="N111" s="2">
        <f>N12/'Output-Calculation-sheet'!N11*'Output-Calculation-sheet'!N92</f>
        <v>6328577475.6765566</v>
      </c>
      <c r="O111" s="2">
        <f>O12/'Output-Calculation-sheet'!O11*'Output-Calculation-sheet'!O92</f>
        <v>4585512633.7265663</v>
      </c>
      <c r="P111" s="2">
        <f>P12/'Output-Calculation-sheet'!P11*'Output-Calculation-sheet'!P92</f>
        <v>271939026.55394375</v>
      </c>
      <c r="Q111" s="2">
        <f>Q12/'Output-Calculation-sheet'!Q11*'Output-Calculation-sheet'!Q92</f>
        <v>1202707658.9836981</v>
      </c>
      <c r="R111" s="2">
        <f>R12/'Output-Calculation-sheet'!R11*'Output-Calculation-sheet'!R92</f>
        <v>0</v>
      </c>
      <c r="S111" s="2">
        <f>S12/'Output-Calculation-sheet'!S11*'Output-Calculation-sheet'!S92</f>
        <v>3023317214.1726027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878642481.89311254</v>
      </c>
      <c r="Y111" s="2">
        <f>Y12/'Output-Calculation-sheet'!Y11*'Output-Calculation-sheet'!Y92</f>
        <v>59499222.234232806</v>
      </c>
      <c r="AA111" s="2">
        <f t="shared" si="9"/>
        <v>107084.50429062072</v>
      </c>
    </row>
    <row r="113" spans="1:27" x14ac:dyDescent="0.25">
      <c r="A113" s="6" t="s">
        <v>47</v>
      </c>
      <c r="AA113" s="6" t="s">
        <v>52</v>
      </c>
    </row>
    <row r="115" spans="1:27" x14ac:dyDescent="0.25">
      <c r="A115" s="2">
        <v>2028</v>
      </c>
      <c r="B115" s="2">
        <f>B5/'Output-Calculation-sheet'!B4*'Output-Calculation-sheet'!B94</f>
        <v>32776248347.044472</v>
      </c>
      <c r="C115" s="2">
        <f>C5/'Output-Calculation-sheet'!C4*'Output-Calculation-sheet'!C94</f>
        <v>0</v>
      </c>
      <c r="D115" s="2">
        <f>D5/'Output-Calculation-sheet'!D4*'Output-Calculation-sheet'!D94</f>
        <v>19260036135.563091</v>
      </c>
      <c r="E115" s="2">
        <f>E5/'Output-Calculation-sheet'!E4*'Output-Calculation-sheet'!E94</f>
        <v>14608654545.986094</v>
      </c>
      <c r="F115" s="2">
        <f>F5/'Output-Calculation-sheet'!F4*'Output-Calculation-sheet'!F94</f>
        <v>10001269057.19742</v>
      </c>
      <c r="G115" s="2">
        <f>G5/'Output-Calculation-sheet'!G4*'Output-Calculation-sheet'!G94</f>
        <v>6683529907.6205387</v>
      </c>
      <c r="H115" s="2">
        <f>H5/'Output-Calculation-sheet'!H4*'Output-Calculation-sheet'!H94</f>
        <v>0</v>
      </c>
      <c r="I115" s="2">
        <f>I5/'Output-Calculation-sheet'!I4*'Output-Calculation-sheet'!I94</f>
        <v>6131527055.7924566</v>
      </c>
      <c r="J115" s="2">
        <f>J5/'Output-Calculation-sheet'!J4*'Output-Calculation-sheet'!J94</f>
        <v>6356050354.5984964</v>
      </c>
      <c r="K115" s="2">
        <f>K5/'Output-Calculation-sheet'!K4*'Output-Calculation-sheet'!K94</f>
        <v>6031492641.5898561</v>
      </c>
      <c r="L115" s="2">
        <f>L5/'Output-Calculation-sheet'!L4*'Output-Calculation-sheet'!L94</f>
        <v>4948035174.7942791</v>
      </c>
      <c r="M115" s="2">
        <f>M5/'Output-Calculation-sheet'!M4*'Output-Calculation-sheet'!M94</f>
        <v>0</v>
      </c>
      <c r="N115" s="2">
        <f>N5/'Output-Calculation-sheet'!N4*'Output-Calculation-sheet'!N94</f>
        <v>2169580002.8128595</v>
      </c>
      <c r="O115" s="2">
        <f>O5/'Output-Calculation-sheet'!O4*'Output-Calculation-sheet'!O94</f>
        <v>0</v>
      </c>
      <c r="P115" s="2">
        <f>P5/'Output-Calculation-sheet'!P4*'Output-Calculation-sheet'!P94</f>
        <v>3305082006.0316525</v>
      </c>
      <c r="Q115" s="2">
        <f>Q5/'Output-Calculation-sheet'!Q4*'Output-Calculation-sheet'!Q94</f>
        <v>3496319746.4146729</v>
      </c>
      <c r="R115" s="2">
        <f>R5/'Output-Calculation-sheet'!R4*'Output-Calculation-sheet'!R94</f>
        <v>3912209941.8097014</v>
      </c>
      <c r="S115" s="2">
        <f>S5/'Output-Calculation-sheet'!S4*'Output-Calculation-sheet'!S94</f>
        <v>1535713563.7644763</v>
      </c>
      <c r="T115" s="2">
        <f>T5/'Output-Calculation-sheet'!T4*'Output-Calculation-sheet'!T94</f>
        <v>1506924056.4442742</v>
      </c>
      <c r="U115" s="2">
        <f>U5/'Output-Calculation-sheet'!U4*'Output-Calculation-sheet'!U94</f>
        <v>1037889198.7862737</v>
      </c>
      <c r="V115" s="2">
        <f>V5/'Output-Calculation-sheet'!V4*'Output-Calculation-sheet'!V94</f>
        <v>1107159671.8819578</v>
      </c>
      <c r="W115" s="2">
        <f>W5/'Output-Calculation-sheet'!W4*'Output-Calculation-sheet'!W94</f>
        <v>859206436.53765213</v>
      </c>
      <c r="X115" s="2">
        <f>X5/'Output-Calculation-sheet'!X4*'Output-Calculation-sheet'!X94</f>
        <v>0</v>
      </c>
      <c r="Y115" s="2">
        <f>Y5/'Output-Calculation-sheet'!Y4*'Output-Calculation-sheet'!Y94</f>
        <v>429681529.08515155</v>
      </c>
      <c r="AA115" s="2">
        <f>SUM(B115:Y115)/10^6</f>
        <v>126156.60937375539</v>
      </c>
    </row>
    <row r="116" spans="1:27" x14ac:dyDescent="0.25">
      <c r="A116" s="2">
        <v>2029</v>
      </c>
      <c r="B116" s="2">
        <f>B6/'Output-Calculation-sheet'!B5*'Output-Calculation-sheet'!B95</f>
        <v>45685213484.535126</v>
      </c>
      <c r="C116" s="2">
        <f>C6/'Output-Calculation-sheet'!C5*'Output-Calculation-sheet'!C95</f>
        <v>0</v>
      </c>
      <c r="D116" s="2">
        <f>D6/'Output-Calculation-sheet'!D5*'Output-Calculation-sheet'!D95</f>
        <v>26925293591.853931</v>
      </c>
      <c r="E116" s="2">
        <f>E6/'Output-Calculation-sheet'!E5*'Output-Calculation-sheet'!E95</f>
        <v>20580948836.810982</v>
      </c>
      <c r="F116" s="2">
        <f>F6/'Output-Calculation-sheet'!F5*'Output-Calculation-sheet'!F95</f>
        <v>13964839404.737087</v>
      </c>
      <c r="G116" s="2">
        <f>G6/'Output-Calculation-sheet'!G5*'Output-Calculation-sheet'!G95</f>
        <v>9329658900.8041954</v>
      </c>
      <c r="H116" s="2">
        <f>H6/'Output-Calculation-sheet'!H5*'Output-Calculation-sheet'!H95</f>
        <v>0</v>
      </c>
      <c r="I116" s="2">
        <f>I6/'Output-Calculation-sheet'!I5*'Output-Calculation-sheet'!I95</f>
        <v>8564256229.6419392</v>
      </c>
      <c r="J116" s="2">
        <f>J6/'Output-Calculation-sheet'!J5*'Output-Calculation-sheet'!J95</f>
        <v>8929924416.3091583</v>
      </c>
      <c r="K116" s="2">
        <f>K6/'Output-Calculation-sheet'!K5*'Output-Calculation-sheet'!K95</f>
        <v>8513819407.8070908</v>
      </c>
      <c r="L116" s="2">
        <f>L6/'Output-Calculation-sheet'!L5*'Output-Calculation-sheet'!L95</f>
        <v>6920584963.7887831</v>
      </c>
      <c r="M116" s="2">
        <f>M6/'Output-Calculation-sheet'!M5*'Output-Calculation-sheet'!M95</f>
        <v>0</v>
      </c>
      <c r="N116" s="2">
        <f>N6/'Output-Calculation-sheet'!N5*'Output-Calculation-sheet'!N95</f>
        <v>2851460531.742065</v>
      </c>
      <c r="O116" s="2">
        <f>O6/'Output-Calculation-sheet'!O5*'Output-Calculation-sheet'!O95</f>
        <v>0</v>
      </c>
      <c r="P116" s="2">
        <f>P6/'Output-Calculation-sheet'!P5*'Output-Calculation-sheet'!P95</f>
        <v>4829310396.2405272</v>
      </c>
      <c r="Q116" s="2">
        <f>Q6/'Output-Calculation-sheet'!Q5*'Output-Calculation-sheet'!Q95</f>
        <v>4891754110.5866003</v>
      </c>
      <c r="R116" s="2">
        <f>R6/'Output-Calculation-sheet'!R5*'Output-Calculation-sheet'!R95</f>
        <v>5562318171.2477369</v>
      </c>
      <c r="S116" s="2">
        <f>S6/'Output-Calculation-sheet'!S5*'Output-Calculation-sheet'!S95</f>
        <v>2136272065.8174438</v>
      </c>
      <c r="T116" s="2">
        <f>T6/'Output-Calculation-sheet'!T5*'Output-Calculation-sheet'!T95</f>
        <v>2134050596.18888</v>
      </c>
      <c r="U116" s="2">
        <f>U6/'Output-Calculation-sheet'!U5*'Output-Calculation-sheet'!U95</f>
        <v>1483098242.7975838</v>
      </c>
      <c r="V116" s="2">
        <f>V6/'Output-Calculation-sheet'!V5*'Output-Calculation-sheet'!V95</f>
        <v>1544516866.8415999</v>
      </c>
      <c r="W116" s="2">
        <f>W6/'Output-Calculation-sheet'!W5*'Output-Calculation-sheet'!W95</f>
        <v>1199308434.2693586</v>
      </c>
      <c r="X116" s="2">
        <f>X6/'Output-Calculation-sheet'!X5*'Output-Calculation-sheet'!X95</f>
        <v>0</v>
      </c>
      <c r="Y116" s="2">
        <f>Y6/'Output-Calculation-sheet'!Y5*'Output-Calculation-sheet'!Y95</f>
        <v>600794291.01274455</v>
      </c>
      <c r="AA116" s="2">
        <f t="shared" ref="AA116:AA122" si="10">SUM(B116:Y116)/10^6</f>
        <v>176647.42294303287</v>
      </c>
    </row>
    <row r="117" spans="1:27" x14ac:dyDescent="0.25">
      <c r="A117" s="2">
        <v>2030</v>
      </c>
      <c r="B117" s="2">
        <f>B7/'Output-Calculation-sheet'!B6*'Output-Calculation-sheet'!B96</f>
        <v>57988259515.83857</v>
      </c>
      <c r="C117" s="2">
        <f>C7/'Output-Calculation-sheet'!C6*'Output-Calculation-sheet'!C96</f>
        <v>0</v>
      </c>
      <c r="D117" s="2">
        <f>D7/'Output-Calculation-sheet'!D6*'Output-Calculation-sheet'!D96</f>
        <v>34586062234.551216</v>
      </c>
      <c r="E117" s="2">
        <f>E7/'Output-Calculation-sheet'!E6*'Output-Calculation-sheet'!E96</f>
        <v>26386499523.664345</v>
      </c>
      <c r="F117" s="2">
        <f>F7/'Output-Calculation-sheet'!F6*'Output-Calculation-sheet'!F96</f>
        <v>17768028671.996468</v>
      </c>
      <c r="G117" s="2">
        <f>G7/'Output-Calculation-sheet'!G6*'Output-Calculation-sheet'!G96</f>
        <v>11995891140.669584</v>
      </c>
      <c r="H117" s="2">
        <f>H7/'Output-Calculation-sheet'!H6*'Output-Calculation-sheet'!H96</f>
        <v>0</v>
      </c>
      <c r="I117" s="2">
        <f>I7/'Output-Calculation-sheet'!I6*'Output-Calculation-sheet'!I96</f>
        <v>10936094914.377741</v>
      </c>
      <c r="J117" s="2">
        <f>J7/'Output-Calculation-sheet'!J6*'Output-Calculation-sheet'!J96</f>
        <v>11422471083.965773</v>
      </c>
      <c r="K117" s="2">
        <f>K7/'Output-Calculation-sheet'!K6*'Output-Calculation-sheet'!K96</f>
        <v>11000886354.142328</v>
      </c>
      <c r="L117" s="2">
        <f>L7/'Output-Calculation-sheet'!L6*'Output-Calculation-sheet'!L96</f>
        <v>8783202112.7030621</v>
      </c>
      <c r="M117" s="2">
        <f>M7/'Output-Calculation-sheet'!M6*'Output-Calculation-sheet'!M96</f>
        <v>0</v>
      </c>
      <c r="N117" s="2">
        <f>N7/'Output-Calculation-sheet'!N6*'Output-Calculation-sheet'!N96</f>
        <v>3353913998.4647079</v>
      </c>
      <c r="O117" s="2">
        <f>O7/'Output-Calculation-sheet'!O6*'Output-Calculation-sheet'!O96</f>
        <v>0</v>
      </c>
      <c r="P117" s="2">
        <f>P7/'Output-Calculation-sheet'!P6*'Output-Calculation-sheet'!P96</f>
        <v>6426152043.6031933</v>
      </c>
      <c r="Q117" s="2">
        <f>Q7/'Output-Calculation-sheet'!Q6*'Output-Calculation-sheet'!Q96</f>
        <v>6341292762.1730556</v>
      </c>
      <c r="R117" s="2">
        <f>R7/'Output-Calculation-sheet'!R6*'Output-Calculation-sheet'!R96</f>
        <v>7206145277.8717585</v>
      </c>
      <c r="S117" s="2">
        <f>S7/'Output-Calculation-sheet'!S6*'Output-Calculation-sheet'!S96</f>
        <v>2717473262.3271427</v>
      </c>
      <c r="T117" s="2">
        <f>T7/'Output-Calculation-sheet'!T6*'Output-Calculation-sheet'!T96</f>
        <v>2745338094.7150164</v>
      </c>
      <c r="U117" s="2">
        <f>U7/'Output-Calculation-sheet'!U6*'Output-Calculation-sheet'!U96</f>
        <v>1947602566.7905011</v>
      </c>
      <c r="V117" s="2">
        <f>V7/'Output-Calculation-sheet'!V6*'Output-Calculation-sheet'!V96</f>
        <v>1970735687.1294944</v>
      </c>
      <c r="W117" s="2">
        <f>W7/'Output-Calculation-sheet'!W6*'Output-Calculation-sheet'!W96</f>
        <v>1524492344.6982524</v>
      </c>
      <c r="X117" s="2">
        <f>X7/'Output-Calculation-sheet'!X6*'Output-Calculation-sheet'!X96</f>
        <v>0</v>
      </c>
      <c r="Y117" s="2">
        <f>Y7/'Output-Calculation-sheet'!Y6*'Output-Calculation-sheet'!Y96</f>
        <v>765504632.51841152</v>
      </c>
      <c r="AA117" s="2">
        <f t="shared" si="10"/>
        <v>225866.04622220062</v>
      </c>
    </row>
    <row r="118" spans="1:27" x14ac:dyDescent="0.25">
      <c r="A118" s="2">
        <v>2031</v>
      </c>
      <c r="B118" s="2">
        <f>B8/'Output-Calculation-sheet'!B7*'Output-Calculation-sheet'!B97</f>
        <v>67792807509.116905</v>
      </c>
      <c r="C118" s="2">
        <f>C8/'Output-Calculation-sheet'!C7*'Output-Calculation-sheet'!C97</f>
        <v>0</v>
      </c>
      <c r="D118" s="2">
        <f>D8/'Output-Calculation-sheet'!D7*'Output-Calculation-sheet'!D97</f>
        <v>40575210501.567581</v>
      </c>
      <c r="E118" s="2">
        <f>E8/'Output-Calculation-sheet'!E7*'Output-Calculation-sheet'!E97</f>
        <v>30929297985.561771</v>
      </c>
      <c r="F118" s="2">
        <f>F8/'Output-Calculation-sheet'!F7*'Output-Calculation-sheet'!F97</f>
        <v>20805722024.378551</v>
      </c>
      <c r="G118" s="2">
        <f>G8/'Output-Calculation-sheet'!G7*'Output-Calculation-sheet'!G97</f>
        <v>14090027101.207109</v>
      </c>
      <c r="H118" s="2">
        <f>H8/'Output-Calculation-sheet'!H7*'Output-Calculation-sheet'!H97</f>
        <v>0</v>
      </c>
      <c r="I118" s="2">
        <f>I8/'Output-Calculation-sheet'!I7*'Output-Calculation-sheet'!I97</f>
        <v>12830490752.456154</v>
      </c>
      <c r="J118" s="2">
        <f>J8/'Output-Calculation-sheet'!J7*'Output-Calculation-sheet'!J97</f>
        <v>13395634010.86586</v>
      </c>
      <c r="K118" s="2">
        <f>K8/'Output-Calculation-sheet'!K7*'Output-Calculation-sheet'!K97</f>
        <v>12941552525.49086</v>
      </c>
      <c r="L118" s="2">
        <f>L8/'Output-Calculation-sheet'!L7*'Output-Calculation-sheet'!L97</f>
        <v>10255482629.268812</v>
      </c>
      <c r="M118" s="2">
        <f>M8/'Output-Calculation-sheet'!M7*'Output-Calculation-sheet'!M97</f>
        <v>0</v>
      </c>
      <c r="N118" s="2">
        <f>N8/'Output-Calculation-sheet'!N7*'Output-Calculation-sheet'!N97</f>
        <v>3583648186.1762972</v>
      </c>
      <c r="O118" s="2">
        <f>O8/'Output-Calculation-sheet'!O7*'Output-Calculation-sheet'!O97</f>
        <v>0</v>
      </c>
      <c r="P118" s="2">
        <f>P8/'Output-Calculation-sheet'!P7*'Output-Calculation-sheet'!P97</f>
        <v>7677184285.7210331</v>
      </c>
      <c r="Q118" s="2">
        <f>Q8/'Output-Calculation-sheet'!Q7*'Output-Calculation-sheet'!Q97</f>
        <v>7445113945.9195433</v>
      </c>
      <c r="R118" s="2">
        <f>R8/'Output-Calculation-sheet'!R7*'Output-Calculation-sheet'!R97</f>
        <v>8471965094.0236778</v>
      </c>
      <c r="S118" s="2">
        <f>S8/'Output-Calculation-sheet'!S7*'Output-Calculation-sheet'!S97</f>
        <v>3151183638.9558525</v>
      </c>
      <c r="T118" s="2">
        <f>T8/'Output-Calculation-sheet'!T7*'Output-Calculation-sheet'!T97</f>
        <v>3229689314.6470342</v>
      </c>
      <c r="U118" s="2">
        <f>U8/'Output-Calculation-sheet'!U7*'Output-Calculation-sheet'!U97</f>
        <v>2309070448.2431512</v>
      </c>
      <c r="V118" s="2">
        <f>V8/'Output-Calculation-sheet'!V7*'Output-Calculation-sheet'!V97</f>
        <v>2306212656.7484698</v>
      </c>
      <c r="W118" s="2">
        <f>W8/'Output-Calculation-sheet'!W7*'Output-Calculation-sheet'!W97</f>
        <v>1787246479.3726063</v>
      </c>
      <c r="X118" s="2">
        <f>X8/'Output-Calculation-sheet'!X7*'Output-Calculation-sheet'!X97</f>
        <v>0</v>
      </c>
      <c r="Y118" s="2">
        <f>Y8/'Output-Calculation-sheet'!Y7*'Output-Calculation-sheet'!Y97</f>
        <v>896847036.48626769</v>
      </c>
      <c r="AA118" s="2">
        <f t="shared" si="10"/>
        <v>264474.38612620754</v>
      </c>
    </row>
    <row r="119" spans="1:27" x14ac:dyDescent="0.25">
      <c r="A119" s="2">
        <v>2032</v>
      </c>
      <c r="B119" s="2">
        <f>B9/'Output-Calculation-sheet'!B8*'Output-Calculation-sheet'!B98</f>
        <v>72116582338.25766</v>
      </c>
      <c r="C119" s="2">
        <f>C9/'Output-Calculation-sheet'!C8*'Output-Calculation-sheet'!C98</f>
        <v>0</v>
      </c>
      <c r="D119" s="2">
        <f>D9/'Output-Calculation-sheet'!D8*'Output-Calculation-sheet'!D98</f>
        <v>43564198572.160133</v>
      </c>
      <c r="E119" s="2">
        <f>E9/'Output-Calculation-sheet'!E8*'Output-Calculation-sheet'!E98</f>
        <v>33182004504.553253</v>
      </c>
      <c r="F119" s="2">
        <f>F9/'Output-Calculation-sheet'!F8*'Output-Calculation-sheet'!F98</f>
        <v>22288921964.829906</v>
      </c>
      <c r="G119" s="2">
        <f>G9/'Output-Calculation-sheet'!G8*'Output-Calculation-sheet'!G98</f>
        <v>15132573441.35087</v>
      </c>
      <c r="H119" s="2">
        <f>H9/'Output-Calculation-sheet'!H8*'Output-Calculation-sheet'!H98</f>
        <v>0</v>
      </c>
      <c r="I119" s="2">
        <f>I9/'Output-Calculation-sheet'!I8*'Output-Calculation-sheet'!I98</f>
        <v>13763624158.077047</v>
      </c>
      <c r="J119" s="2">
        <f>J9/'Output-Calculation-sheet'!J8*'Output-Calculation-sheet'!J98</f>
        <v>14366170930.375835</v>
      </c>
      <c r="K119" s="2">
        <f>K9/'Output-Calculation-sheet'!K8*'Output-Calculation-sheet'!K98</f>
        <v>13864267188.692495</v>
      </c>
      <c r="L119" s="2">
        <f>L9/'Output-Calculation-sheet'!L8*'Output-Calculation-sheet'!L98</f>
        <v>10949244747.93808</v>
      </c>
      <c r="M119" s="2">
        <f>M9/'Output-Calculation-sheet'!M8*'Output-Calculation-sheet'!M98</f>
        <v>0</v>
      </c>
      <c r="N119" s="2">
        <f>N9/'Output-Calculation-sheet'!N8*'Output-Calculation-sheet'!N98</f>
        <v>3568188699.0811872</v>
      </c>
      <c r="O119" s="2">
        <f>O9/'Output-Calculation-sheet'!O8*'Output-Calculation-sheet'!O98</f>
        <v>0</v>
      </c>
      <c r="P119" s="2">
        <f>P9/'Output-Calculation-sheet'!P8*'Output-Calculation-sheet'!P98</f>
        <v>8337145568.152071</v>
      </c>
      <c r="Q119" s="2">
        <f>Q9/'Output-Calculation-sheet'!Q8*'Output-Calculation-sheet'!Q98</f>
        <v>7970522489.7925491</v>
      </c>
      <c r="R119" s="2">
        <f>R9/'Output-Calculation-sheet'!R8*'Output-Calculation-sheet'!R98</f>
        <v>9124616637.5279045</v>
      </c>
      <c r="S119" s="2">
        <f>S9/'Output-Calculation-sheet'!S8*'Output-Calculation-sheet'!S98</f>
        <v>3281868508.3989453</v>
      </c>
      <c r="T119" s="2">
        <f>T9/'Output-Calculation-sheet'!T8*'Output-Calculation-sheet'!T98</f>
        <v>3466540219.6880507</v>
      </c>
      <c r="U119" s="2">
        <f>U9/'Output-Calculation-sheet'!U8*'Output-Calculation-sheet'!U98</f>
        <v>2496316585.2452235</v>
      </c>
      <c r="V119" s="2">
        <f>V9/'Output-Calculation-sheet'!V8*'Output-Calculation-sheet'!V98</f>
        <v>2469474842.3193727</v>
      </c>
      <c r="W119" s="2">
        <f>W9/'Output-Calculation-sheet'!W8*'Output-Calculation-sheet'!W98</f>
        <v>1918142887.4611039</v>
      </c>
      <c r="X119" s="2">
        <f>X9/'Output-Calculation-sheet'!X8*'Output-Calculation-sheet'!X98</f>
        <v>0</v>
      </c>
      <c r="Y119" s="2">
        <f>Y9/'Output-Calculation-sheet'!Y8*'Output-Calculation-sheet'!Y98</f>
        <v>961347797.20585907</v>
      </c>
      <c r="AA119" s="2">
        <f t="shared" si="10"/>
        <v>282821.75208110758</v>
      </c>
    </row>
    <row r="120" spans="1:27" x14ac:dyDescent="0.25">
      <c r="A120" s="2">
        <v>2033</v>
      </c>
      <c r="B120" s="2">
        <f>B10/'Output-Calculation-sheet'!B9*'Output-Calculation-sheet'!B99</f>
        <v>72000856083.244766</v>
      </c>
      <c r="C120" s="2">
        <f>C10/'Output-Calculation-sheet'!C9*'Output-Calculation-sheet'!C99</f>
        <v>0</v>
      </c>
      <c r="D120" s="2">
        <f>D10/'Output-Calculation-sheet'!D9*'Output-Calculation-sheet'!D99</f>
        <v>37846095962.770439</v>
      </c>
      <c r="E120" s="2">
        <f>E10/'Output-Calculation-sheet'!E9*'Output-Calculation-sheet'!E99</f>
        <v>30027032733.772495</v>
      </c>
      <c r="F120" s="2">
        <f>F10/'Output-Calculation-sheet'!F9*'Output-Calculation-sheet'!F99</f>
        <v>19329478480.367973</v>
      </c>
      <c r="G120" s="2">
        <f>G10/'Output-Calculation-sheet'!G9*'Output-Calculation-sheet'!G99</f>
        <v>13581422063.525066</v>
      </c>
      <c r="H120" s="2">
        <f>H10/'Output-Calculation-sheet'!H9*'Output-Calculation-sheet'!H99</f>
        <v>0</v>
      </c>
      <c r="I120" s="2">
        <f>I10/'Output-Calculation-sheet'!I9*'Output-Calculation-sheet'!I99</f>
        <v>12373746182.296591</v>
      </c>
      <c r="J120" s="2">
        <f>J10/'Output-Calculation-sheet'!J9*'Output-Calculation-sheet'!J99</f>
        <v>12043747584.748884</v>
      </c>
      <c r="K120" s="2">
        <f>K10/'Output-Calculation-sheet'!K9*'Output-Calculation-sheet'!K99</f>
        <v>11928287440.717987</v>
      </c>
      <c r="L120" s="2">
        <f>L10/'Output-Calculation-sheet'!L9*'Output-Calculation-sheet'!L99</f>
        <v>9569028529.037077</v>
      </c>
      <c r="M120" s="2">
        <f>M10/'Output-Calculation-sheet'!M9*'Output-Calculation-sheet'!M99</f>
        <v>0</v>
      </c>
      <c r="N120" s="2">
        <f>N10/'Output-Calculation-sheet'!N9*'Output-Calculation-sheet'!N99</f>
        <v>3586163812.742794</v>
      </c>
      <c r="O120" s="2">
        <f>O10/'Output-Calculation-sheet'!O9*'Output-Calculation-sheet'!O99</f>
        <v>0</v>
      </c>
      <c r="P120" s="2">
        <f>P10/'Output-Calculation-sheet'!P9*'Output-Calculation-sheet'!P99</f>
        <v>8166192910.2199211</v>
      </c>
      <c r="Q120" s="2">
        <f>Q10/'Output-Calculation-sheet'!Q9*'Output-Calculation-sheet'!Q99</f>
        <v>7859392868.7380352</v>
      </c>
      <c r="R120" s="2">
        <f>R10/'Output-Calculation-sheet'!R9*'Output-Calculation-sheet'!R99</f>
        <v>7729368362.3200188</v>
      </c>
      <c r="S120" s="2">
        <f>S10/'Output-Calculation-sheet'!S9*'Output-Calculation-sheet'!S99</f>
        <v>2973007250.1672759</v>
      </c>
      <c r="T120" s="2">
        <f>T10/'Output-Calculation-sheet'!T9*'Output-Calculation-sheet'!T99</f>
        <v>2841359663.2782111</v>
      </c>
      <c r="U120" s="2">
        <f>U10/'Output-Calculation-sheet'!U9*'Output-Calculation-sheet'!U99</f>
        <v>2475286812.4250817</v>
      </c>
      <c r="V120" s="2">
        <f>V10/'Output-Calculation-sheet'!V9*'Output-Calculation-sheet'!V99</f>
        <v>1905606286.9462361</v>
      </c>
      <c r="W120" s="2">
        <f>W10/'Output-Calculation-sheet'!W9*'Output-Calculation-sheet'!W99</f>
        <v>1649832720.3339784</v>
      </c>
      <c r="X120" s="2">
        <f>X10/'Output-Calculation-sheet'!X9*'Output-Calculation-sheet'!X99</f>
        <v>0</v>
      </c>
      <c r="Y120" s="2">
        <f>Y10/'Output-Calculation-sheet'!Y9*'Output-Calculation-sheet'!Y99</f>
        <v>962668740.79732633</v>
      </c>
      <c r="AA120" s="2">
        <f t="shared" si="10"/>
        <v>258848.5744884501</v>
      </c>
    </row>
    <row r="121" spans="1:27" x14ac:dyDescent="0.25">
      <c r="A121" s="2">
        <v>2034</v>
      </c>
      <c r="B121" s="2">
        <f>B11/'Output-Calculation-sheet'!B10*'Output-Calculation-sheet'!B100</f>
        <v>59263037294.025253</v>
      </c>
      <c r="C121" s="2">
        <f>C11/'Output-Calculation-sheet'!C10*'Output-Calculation-sheet'!C100</f>
        <v>0</v>
      </c>
      <c r="D121" s="2">
        <f>D11/'Output-Calculation-sheet'!D10*'Output-Calculation-sheet'!D100</f>
        <v>41023443182.060768</v>
      </c>
      <c r="E121" s="2">
        <f>E11/'Output-Calculation-sheet'!E10*'Output-Calculation-sheet'!E100</f>
        <v>31740640961.39328</v>
      </c>
      <c r="F121" s="2">
        <f>F11/'Output-Calculation-sheet'!F10*'Output-Calculation-sheet'!F100</f>
        <v>20952435625.563099</v>
      </c>
      <c r="G121" s="2">
        <f>G11/'Output-Calculation-sheet'!G10*'Output-Calculation-sheet'!G100</f>
        <v>14720844964.929441</v>
      </c>
      <c r="H121" s="2">
        <f>H11/'Output-Calculation-sheet'!H10*'Output-Calculation-sheet'!H100</f>
        <v>0</v>
      </c>
      <c r="I121" s="2">
        <f>I11/'Output-Calculation-sheet'!I10*'Output-Calculation-sheet'!I100</f>
        <v>13412108399.91807</v>
      </c>
      <c r="J121" s="2">
        <f>J11/'Output-Calculation-sheet'!J10*'Output-Calculation-sheet'!J100</f>
        <v>13054547265.00671</v>
      </c>
      <c r="K121" s="2">
        <f>K11/'Output-Calculation-sheet'!K10*'Output-Calculation-sheet'!K100</f>
        <v>12929725264.1856</v>
      </c>
      <c r="L121" s="2">
        <f>L11/'Output-Calculation-sheet'!L10*'Output-Calculation-sheet'!L100</f>
        <v>9718906006.7257881</v>
      </c>
      <c r="M121" s="2">
        <f>M11/'Output-Calculation-sheet'!M10*'Output-Calculation-sheet'!M100</f>
        <v>6.9437663296410107E-7</v>
      </c>
      <c r="N121" s="2">
        <f>N11/'Output-Calculation-sheet'!N10*'Output-Calculation-sheet'!N100</f>
        <v>2867127931.3895535</v>
      </c>
      <c r="O121" s="2">
        <f>O11/'Output-Calculation-sheet'!O10*'Output-Calculation-sheet'!O100</f>
        <v>0</v>
      </c>
      <c r="P121" s="2">
        <f>P11/'Output-Calculation-sheet'!P10*'Output-Calculation-sheet'!P100</f>
        <v>8851407615.1218414</v>
      </c>
      <c r="Q121" s="2">
        <f>Q11/'Output-Calculation-sheet'!Q10*'Output-Calculation-sheet'!Q100</f>
        <v>7335212245.3648596</v>
      </c>
      <c r="R121" s="2">
        <f>R11/'Output-Calculation-sheet'!R10*'Output-Calculation-sheet'!R100</f>
        <v>8377921328.7250834</v>
      </c>
      <c r="S121" s="2">
        <f>S11/'Output-Calculation-sheet'!S10*'Output-Calculation-sheet'!S100</f>
        <v>2212012249.3863492</v>
      </c>
      <c r="T121" s="2">
        <f>T11/'Output-Calculation-sheet'!T10*'Output-Calculation-sheet'!T100</f>
        <v>3079721758.2960782</v>
      </c>
      <c r="U121" s="2">
        <f>U11/'Output-Calculation-sheet'!U10*'Output-Calculation-sheet'!U100</f>
        <v>2595392215.3398266</v>
      </c>
      <c r="V121" s="2">
        <f>V11/'Output-Calculation-sheet'!V10*'Output-Calculation-sheet'!V100</f>
        <v>2066175501.9712257</v>
      </c>
      <c r="W121" s="2">
        <f>W11/'Output-Calculation-sheet'!W10*'Output-Calculation-sheet'!W100</f>
        <v>1788396595.5932677</v>
      </c>
      <c r="X121" s="2">
        <f>X11/'Output-Calculation-sheet'!X10*'Output-Calculation-sheet'!X100</f>
        <v>68873727.340331018</v>
      </c>
      <c r="Y121" s="2">
        <f>Y11/'Output-Calculation-sheet'!Y10*'Output-Calculation-sheet'!Y100</f>
        <v>1000466750.9458216</v>
      </c>
      <c r="AA121" s="2">
        <f t="shared" si="10"/>
        <v>257058.39688328232</v>
      </c>
    </row>
    <row r="122" spans="1:27" x14ac:dyDescent="0.25">
      <c r="A122" s="2">
        <v>2035</v>
      </c>
      <c r="B122" s="2">
        <f>B12/'Output-Calculation-sheet'!B11*'Output-Calculation-sheet'!B101</f>
        <v>51852937130.550331</v>
      </c>
      <c r="C122" s="2">
        <f>C12/'Output-Calculation-sheet'!C11*'Output-Calculation-sheet'!C101</f>
        <v>0</v>
      </c>
      <c r="D122" s="2">
        <f>D12/'Output-Calculation-sheet'!D11*'Output-Calculation-sheet'!D101</f>
        <v>36285860889.651054</v>
      </c>
      <c r="E122" s="2">
        <f>E12/'Output-Calculation-sheet'!E11*'Output-Calculation-sheet'!E101</f>
        <v>28179264424.313381</v>
      </c>
      <c r="F122" s="2">
        <f>F12/'Output-Calculation-sheet'!F11*'Output-Calculation-sheet'!F101</f>
        <v>19197218711.395111</v>
      </c>
      <c r="G122" s="2">
        <f>G12/'Output-Calculation-sheet'!G11*'Output-Calculation-sheet'!G101</f>
        <v>13007610854.117926</v>
      </c>
      <c r="H122" s="2">
        <f>H12/'Output-Calculation-sheet'!H11*'Output-Calculation-sheet'!H101</f>
        <v>0</v>
      </c>
      <c r="I122" s="2">
        <f>I12/'Output-Calculation-sheet'!I11*'Output-Calculation-sheet'!I101</f>
        <v>11935502910.007137</v>
      </c>
      <c r="J122" s="2">
        <f>J12/'Output-Calculation-sheet'!J11*'Output-Calculation-sheet'!J101</f>
        <v>11948533129.545919</v>
      </c>
      <c r="K122" s="2">
        <f>K12/'Output-Calculation-sheet'!K11*'Output-Calculation-sheet'!K101</f>
        <v>11730751105.953606</v>
      </c>
      <c r="L122" s="2">
        <f>L12/'Output-Calculation-sheet'!L11*'Output-Calculation-sheet'!L101</f>
        <v>8498166571.4274387</v>
      </c>
      <c r="M122" s="2">
        <f>M12/'Output-Calculation-sheet'!M11*'Output-Calculation-sheet'!M101</f>
        <v>0</v>
      </c>
      <c r="N122" s="2">
        <f>N12/'Output-Calculation-sheet'!N11*'Output-Calculation-sheet'!N101</f>
        <v>2474416429.3206458</v>
      </c>
      <c r="O122" s="2">
        <f>O12/'Output-Calculation-sheet'!O11*'Output-Calculation-sheet'!O101</f>
        <v>0</v>
      </c>
      <c r="P122" s="2">
        <f>P12/'Output-Calculation-sheet'!P11*'Output-Calculation-sheet'!P101</f>
        <v>7888456830.2673998</v>
      </c>
      <c r="Q122" s="2">
        <f>Q12/'Output-Calculation-sheet'!Q11*'Output-Calculation-sheet'!Q101</f>
        <v>6377411860.5126209</v>
      </c>
      <c r="R122" s="2">
        <f>R12/'Output-Calculation-sheet'!R11*'Output-Calculation-sheet'!R101</f>
        <v>7813539781.6004505</v>
      </c>
      <c r="S122" s="2">
        <f>S12/'Output-Calculation-sheet'!S11*'Output-Calculation-sheet'!S101</f>
        <v>1868982144.6015635</v>
      </c>
      <c r="T122" s="2">
        <f>T12/'Output-Calculation-sheet'!T11*'Output-Calculation-sheet'!T101</f>
        <v>2915748194.487277</v>
      </c>
      <c r="U122" s="2">
        <f>U12/'Output-Calculation-sheet'!U11*'Output-Calculation-sheet'!U101</f>
        <v>2302833433.9200473</v>
      </c>
      <c r="V122" s="2">
        <f>V12/'Output-Calculation-sheet'!V11*'Output-Calculation-sheet'!V101</f>
        <v>2005233376.6602964</v>
      </c>
      <c r="W122" s="2">
        <f>W12/'Output-Calculation-sheet'!W11*'Output-Calculation-sheet'!W101</f>
        <v>1689957400.8165989</v>
      </c>
      <c r="X122" s="2">
        <f>X12/'Output-Calculation-sheet'!X11*'Output-Calculation-sheet'!X101</f>
        <v>59585824.426498294</v>
      </c>
      <c r="Y122" s="2">
        <f>Y12/'Output-Calculation-sheet'!Y11*'Output-Calculation-sheet'!Y101</f>
        <v>892709310.30167937</v>
      </c>
      <c r="AA122" s="2">
        <f t="shared" si="10"/>
        <v>228924.72031387698</v>
      </c>
    </row>
    <row r="124" spans="1:27" x14ac:dyDescent="0.25">
      <c r="A124" s="6" t="s">
        <v>49</v>
      </c>
      <c r="AA124" s="6" t="s">
        <v>54</v>
      </c>
    </row>
    <row r="126" spans="1:27" x14ac:dyDescent="0.25">
      <c r="A126" s="2">
        <v>2028</v>
      </c>
      <c r="B126" s="2">
        <f>B5/'Output-Calculation-sheet'!B4*'Output-Calculation-sheet'!B103</f>
        <v>20176055609.76078</v>
      </c>
      <c r="C126" s="2">
        <f>C5/'Output-Calculation-sheet'!C4*'Output-Calculation-sheet'!C103</f>
        <v>19371816285.282715</v>
      </c>
      <c r="D126" s="2">
        <f>D5/'Output-Calculation-sheet'!D4*'Output-Calculation-sheet'!D103</f>
        <v>3770784695.1262856</v>
      </c>
      <c r="E126" s="2">
        <f>E5/'Output-Calculation-sheet'!E4*'Output-Calculation-sheet'!E103</f>
        <v>3663963975.0146279</v>
      </c>
      <c r="F126" s="2">
        <f>F5/'Output-Calculation-sheet'!F4*'Output-Calculation-sheet'!F103</f>
        <v>1761472541.130204</v>
      </c>
      <c r="G126" s="2">
        <f>G5/'Output-Calculation-sheet'!G4*'Output-Calculation-sheet'!G103</f>
        <v>1581294695.0550232</v>
      </c>
      <c r="H126" s="2">
        <f>H5/'Output-Calculation-sheet'!H4*'Output-Calculation-sheet'!H103</f>
        <v>5556543852.5827436</v>
      </c>
      <c r="I126" s="2">
        <f>I5/'Output-Calculation-sheet'!I4*'Output-Calculation-sheet'!I103</f>
        <v>1398379171.1226523</v>
      </c>
      <c r="J126" s="2">
        <f>J5/'Output-Calculation-sheet'!J4*'Output-Calculation-sheet'!J103</f>
        <v>973040171.67694545</v>
      </c>
      <c r="K126" s="2">
        <f>K5/'Output-Calculation-sheet'!K4*'Output-Calculation-sheet'!K103</f>
        <v>1227335693.0359962</v>
      </c>
      <c r="L126" s="2">
        <f>L5/'Output-Calculation-sheet'!L4*'Output-Calculation-sheet'!L103</f>
        <v>622123341.47238874</v>
      </c>
      <c r="M126" s="2">
        <f>M5/'Output-Calculation-sheet'!M4*'Output-Calculation-sheet'!M103</f>
        <v>2377749721.6660681</v>
      </c>
      <c r="N126" s="2">
        <f>N5/'Output-Calculation-sheet'!N4*'Output-Calculation-sheet'!N103</f>
        <v>2357284946.6430821</v>
      </c>
      <c r="O126" s="2">
        <f>O5/'Output-Calculation-sheet'!O4*'Output-Calculation-sheet'!O103</f>
        <v>3771302617.0944881</v>
      </c>
      <c r="P126" s="2">
        <f>P5/'Output-Calculation-sheet'!P4*'Output-Calculation-sheet'!P103</f>
        <v>1664655528.6689951</v>
      </c>
      <c r="Q126" s="2">
        <f>Q5/'Output-Calculation-sheet'!Q4*'Output-Calculation-sheet'!Q103</f>
        <v>1393098797.8261662</v>
      </c>
      <c r="R126" s="2">
        <f>R5/'Output-Calculation-sheet'!R4*'Output-Calculation-sheet'!R103</f>
        <v>791397373.73872542</v>
      </c>
      <c r="S126" s="2">
        <f>S5/'Output-Calculation-sheet'!S4*'Output-Calculation-sheet'!S103</f>
        <v>1396515495.8279271</v>
      </c>
      <c r="T126" s="2">
        <f>T5/'Output-Calculation-sheet'!T4*'Output-Calculation-sheet'!T103</f>
        <v>222092508.88434356</v>
      </c>
      <c r="U126" s="2">
        <f>U5/'Output-Calculation-sheet'!U4*'Output-Calculation-sheet'!U103</f>
        <v>468091576.64450365</v>
      </c>
      <c r="V126" s="2">
        <f>V5/'Output-Calculation-sheet'!V4*'Output-Calculation-sheet'!V103</f>
        <v>52861268.162758462</v>
      </c>
      <c r="W126" s="2">
        <f>W5/'Output-Calculation-sheet'!W4*'Output-Calculation-sheet'!W103</f>
        <v>144780983.69686794</v>
      </c>
      <c r="X126" s="2">
        <f>X5/'Output-Calculation-sheet'!X4*'Output-Calculation-sheet'!X103</f>
        <v>420918781.087318</v>
      </c>
      <c r="Y126" s="2">
        <f>Y5/'Output-Calculation-sheet'!Y4*'Output-Calculation-sheet'!Y103</f>
        <v>156139197.59108174</v>
      </c>
      <c r="AA126" s="2">
        <f>SUM(B126:Y126)/10^6</f>
        <v>75319.69882879268</v>
      </c>
    </row>
    <row r="127" spans="1:27" x14ac:dyDescent="0.25">
      <c r="A127" s="2">
        <v>2029</v>
      </c>
      <c r="B127" s="2">
        <f>B6/'Output-Calculation-sheet'!B5*'Output-Calculation-sheet'!B104</f>
        <v>27595018648.271557</v>
      </c>
      <c r="C127" s="2">
        <f>C6/'Output-Calculation-sheet'!C5*'Output-Calculation-sheet'!C104</f>
        <v>26861854823.290382</v>
      </c>
      <c r="D127" s="2">
        <f>D6/'Output-Calculation-sheet'!D5*'Output-Calculation-sheet'!D104</f>
        <v>5149165601.6667862</v>
      </c>
      <c r="E127" s="2">
        <f>E6/'Output-Calculation-sheet'!E5*'Output-Calculation-sheet'!E104</f>
        <v>4866725296.8179979</v>
      </c>
      <c r="F127" s="2">
        <f>F6/'Output-Calculation-sheet'!F5*'Output-Calculation-sheet'!F104</f>
        <v>2416839109.6483741</v>
      </c>
      <c r="G127" s="2">
        <f>G6/'Output-Calculation-sheet'!G5*'Output-Calculation-sheet'!G104</f>
        <v>2180560250.2447915</v>
      </c>
      <c r="H127" s="2">
        <f>H6/'Output-Calculation-sheet'!H5*'Output-Calculation-sheet'!H104</f>
        <v>7599412893.3199797</v>
      </c>
      <c r="I127" s="2">
        <f>I6/'Output-Calculation-sheet'!I5*'Output-Calculation-sheet'!I104</f>
        <v>1922458636.6814678</v>
      </c>
      <c r="J127" s="2">
        <f>J6/'Output-Calculation-sheet'!J5*'Output-Calculation-sheet'!J104</f>
        <v>1277011886.4816926</v>
      </c>
      <c r="K127" s="2">
        <f>K6/'Output-Calculation-sheet'!K5*'Output-Calculation-sheet'!K104</f>
        <v>1595371158.351531</v>
      </c>
      <c r="L127" s="2">
        <f>L6/'Output-Calculation-sheet'!L5*'Output-Calculation-sheet'!L104</f>
        <v>786704979.20434701</v>
      </c>
      <c r="M127" s="2">
        <f>M6/'Output-Calculation-sheet'!M5*'Output-Calculation-sheet'!M104</f>
        <v>1576392691.1813667</v>
      </c>
      <c r="N127" s="2">
        <f>N6/'Output-Calculation-sheet'!N5*'Output-Calculation-sheet'!N104</f>
        <v>2788290665.6632228</v>
      </c>
      <c r="O127" s="2">
        <f>O6/'Output-Calculation-sheet'!O5*'Output-Calculation-sheet'!O104</f>
        <v>5225754201.6494503</v>
      </c>
      <c r="P127" s="2">
        <f>P6/'Output-Calculation-sheet'!P5*'Output-Calculation-sheet'!P104</f>
        <v>2091799629.1560533</v>
      </c>
      <c r="Q127" s="2">
        <f>Q6/'Output-Calculation-sheet'!Q5*'Output-Calculation-sheet'!Q104</f>
        <v>1917618752.6685021</v>
      </c>
      <c r="R127" s="2">
        <f>R6/'Output-Calculation-sheet'!R5*'Output-Calculation-sheet'!R104</f>
        <v>988202915.08073819</v>
      </c>
      <c r="S127" s="2">
        <f>S6/'Output-Calculation-sheet'!S5*'Output-Calculation-sheet'!S104</f>
        <v>1925931821.3837509</v>
      </c>
      <c r="T127" s="2">
        <f>T6/'Output-Calculation-sheet'!T5*'Output-Calculation-sheet'!T104</f>
        <v>273878054.11309832</v>
      </c>
      <c r="U127" s="2">
        <f>U6/'Output-Calculation-sheet'!U5*'Output-Calculation-sheet'!U104</f>
        <v>614322770.42798412</v>
      </c>
      <c r="V127" s="2">
        <f>V6/'Output-Calculation-sheet'!V5*'Output-Calculation-sheet'!V104</f>
        <v>71079188.438056991</v>
      </c>
      <c r="W127" s="2">
        <f>W6/'Output-Calculation-sheet'!W5*'Output-Calculation-sheet'!W104</f>
        <v>198920107.24228963</v>
      </c>
      <c r="X127" s="2">
        <f>X6/'Output-Calculation-sheet'!X5*'Output-Calculation-sheet'!X104</f>
        <v>567170831.2958523</v>
      </c>
      <c r="Y127" s="2">
        <f>Y6/'Output-Calculation-sheet'!Y5*'Output-Calculation-sheet'!Y104</f>
        <v>215063816.21765089</v>
      </c>
      <c r="AA127" s="2">
        <f t="shared" ref="AA127:AA133" si="11">SUM(B127:Y127)/10^6</f>
        <v>100705.54872849693</v>
      </c>
    </row>
    <row r="128" spans="1:27" x14ac:dyDescent="0.25">
      <c r="A128" s="2">
        <v>2030</v>
      </c>
      <c r="B128" s="2">
        <f>B7/'Output-Calculation-sheet'!B6*'Output-Calculation-sheet'!B105</f>
        <v>34432952202.604141</v>
      </c>
      <c r="C128" s="2">
        <f>C7/'Output-Calculation-sheet'!C6*'Output-Calculation-sheet'!C105</f>
        <v>33889251221.951706</v>
      </c>
      <c r="D128" s="2">
        <f>D7/'Output-Calculation-sheet'!D6*'Output-Calculation-sheet'!D105</f>
        <v>6101160969.9457273</v>
      </c>
      <c r="E128" s="2">
        <f>E7/'Output-Calculation-sheet'!E6*'Output-Calculation-sheet'!E105</f>
        <v>5894263685.259757</v>
      </c>
      <c r="F128" s="2">
        <f>F7/'Output-Calculation-sheet'!F6*'Output-Calculation-sheet'!F105</f>
        <v>3012528298.6954088</v>
      </c>
      <c r="G128" s="2">
        <f>G7/'Output-Calculation-sheet'!G6*'Output-Calculation-sheet'!G105</f>
        <v>2604946477.7466259</v>
      </c>
      <c r="H128" s="2">
        <f>H7/'Output-Calculation-sheet'!H6*'Output-Calculation-sheet'!H105</f>
        <v>8791173430.1034145</v>
      </c>
      <c r="I128" s="2">
        <f>I7/'Output-Calculation-sheet'!I6*'Output-Calculation-sheet'!I105</f>
        <v>2366513152.4790158</v>
      </c>
      <c r="J128" s="2">
        <f>J7/'Output-Calculation-sheet'!J6*'Output-Calculation-sheet'!J105</f>
        <v>1525152589.8996232</v>
      </c>
      <c r="K128" s="2">
        <f>K7/'Output-Calculation-sheet'!K6*'Output-Calculation-sheet'!K105</f>
        <v>1824885801.6795206</v>
      </c>
      <c r="L128" s="2">
        <f>L7/'Output-Calculation-sheet'!L6*'Output-Calculation-sheet'!L105</f>
        <v>926489109.49545264</v>
      </c>
      <c r="M128" s="2">
        <f>M7/'Output-Calculation-sheet'!M6*'Output-Calculation-sheet'!M105</f>
        <v>1861257174.8637238</v>
      </c>
      <c r="N128" s="2">
        <f>N7/'Output-Calculation-sheet'!N6*'Output-Calculation-sheet'!N105</f>
        <v>2597795930.5417266</v>
      </c>
      <c r="O128" s="2">
        <f>O7/'Output-Calculation-sheet'!O6*'Output-Calculation-sheet'!O105</f>
        <v>6588387442.443532</v>
      </c>
      <c r="P128" s="2">
        <f>P7/'Output-Calculation-sheet'!P6*'Output-Calculation-sheet'!P105</f>
        <v>2353295112.8724837</v>
      </c>
      <c r="Q128" s="2">
        <f>Q7/'Output-Calculation-sheet'!Q6*'Output-Calculation-sheet'!Q105</f>
        <v>2296518994.249299</v>
      </c>
      <c r="R128" s="2">
        <f>R7/'Output-Calculation-sheet'!R6*'Output-Calculation-sheet'!R105</f>
        <v>1103275913.2142844</v>
      </c>
      <c r="S128" s="2">
        <f>S7/'Output-Calculation-sheet'!S6*'Output-Calculation-sheet'!S105</f>
        <v>2367849972.4010034</v>
      </c>
      <c r="T128" s="2">
        <f>T7/'Output-Calculation-sheet'!T6*'Output-Calculation-sheet'!T105</f>
        <v>309151141.26293641</v>
      </c>
      <c r="U128" s="2">
        <f>U7/'Output-Calculation-sheet'!U6*'Output-Calculation-sheet'!U105</f>
        <v>713188702.48526967</v>
      </c>
      <c r="V128" s="2">
        <f>V7/'Output-Calculation-sheet'!V6*'Output-Calculation-sheet'!V105</f>
        <v>78791709.099828854</v>
      </c>
      <c r="W128" s="2">
        <f>W7/'Output-Calculation-sheet'!W6*'Output-Calculation-sheet'!W105</f>
        <v>249194200.54718435</v>
      </c>
      <c r="X128" s="2">
        <f>X7/'Output-Calculation-sheet'!X6*'Output-Calculation-sheet'!X105</f>
        <v>624565291.70700765</v>
      </c>
      <c r="Y128" s="2">
        <f>Y7/'Output-Calculation-sheet'!Y6*'Output-Calculation-sheet'!Y105</f>
        <v>269431127.5544548</v>
      </c>
      <c r="AA128" s="2">
        <f t="shared" si="11"/>
        <v>122782.01965310311</v>
      </c>
    </row>
    <row r="129" spans="1:27" x14ac:dyDescent="0.25">
      <c r="A129" s="2">
        <v>2031</v>
      </c>
      <c r="B129" s="2">
        <f>B8/'Output-Calculation-sheet'!B7*'Output-Calculation-sheet'!B106</f>
        <v>39372543030.279472</v>
      </c>
      <c r="C129" s="2">
        <f>C8/'Output-Calculation-sheet'!C7*'Output-Calculation-sheet'!C106</f>
        <v>39341296696.365501</v>
      </c>
      <c r="D129" s="2">
        <f>D8/'Output-Calculation-sheet'!D7*'Output-Calculation-sheet'!D106</f>
        <v>6999480138.3682718</v>
      </c>
      <c r="E129" s="2">
        <f>E8/'Output-Calculation-sheet'!E7*'Output-Calculation-sheet'!E106</f>
        <v>6815851182.667841</v>
      </c>
      <c r="F129" s="2">
        <f>F8/'Output-Calculation-sheet'!F7*'Output-Calculation-sheet'!F106</f>
        <v>3492534989.6294842</v>
      </c>
      <c r="G129" s="2">
        <f>G8/'Output-Calculation-sheet'!G7*'Output-Calculation-sheet'!G106</f>
        <v>2982352027.4117103</v>
      </c>
      <c r="H129" s="2">
        <f>H8/'Output-Calculation-sheet'!H7*'Output-Calculation-sheet'!H106</f>
        <v>9168677122.9522419</v>
      </c>
      <c r="I129" s="2">
        <f>I8/'Output-Calculation-sheet'!I7*'Output-Calculation-sheet'!I106</f>
        <v>2723925023.5144377</v>
      </c>
      <c r="J129" s="2">
        <f>J8/'Output-Calculation-sheet'!J7*'Output-Calculation-sheet'!J106</f>
        <v>1743685192.033174</v>
      </c>
      <c r="K129" s="2">
        <f>K8/'Output-Calculation-sheet'!K7*'Output-Calculation-sheet'!K106</f>
        <v>2055610386.3392928</v>
      </c>
      <c r="L129" s="2">
        <f>L8/'Output-Calculation-sheet'!L7*'Output-Calculation-sheet'!L106</f>
        <v>1032986161.2637174</v>
      </c>
      <c r="M129" s="2">
        <f>M8/'Output-Calculation-sheet'!M7*'Output-Calculation-sheet'!M106</f>
        <v>2064697989.6221268</v>
      </c>
      <c r="N129" s="2">
        <f>N8/'Output-Calculation-sheet'!N7*'Output-Calculation-sheet'!N106</f>
        <v>2355677747.1693025</v>
      </c>
      <c r="O129" s="2">
        <f>O8/'Output-Calculation-sheet'!O7*'Output-Calculation-sheet'!O106</f>
        <v>7645618521.7614431</v>
      </c>
      <c r="P129" s="2">
        <f>P8/'Output-Calculation-sheet'!P7*'Output-Calculation-sheet'!P106</f>
        <v>2588368712.7437754</v>
      </c>
      <c r="Q129" s="2">
        <f>Q8/'Output-Calculation-sheet'!Q7*'Output-Calculation-sheet'!Q106</f>
        <v>2654898180.6170011</v>
      </c>
      <c r="R129" s="2">
        <f>R8/'Output-Calculation-sheet'!R7*'Output-Calculation-sheet'!R106</f>
        <v>1244026185.1831119</v>
      </c>
      <c r="S129" s="2">
        <f>S8/'Output-Calculation-sheet'!S7*'Output-Calculation-sheet'!S106</f>
        <v>2587183884.7857561</v>
      </c>
      <c r="T129" s="2">
        <f>T8/'Output-Calculation-sheet'!T7*'Output-Calculation-sheet'!T106</f>
        <v>341846073.38339818</v>
      </c>
      <c r="U129" s="2">
        <f>U8/'Output-Calculation-sheet'!U7*'Output-Calculation-sheet'!U106</f>
        <v>802220722.20460892</v>
      </c>
      <c r="V129" s="2">
        <f>V8/'Output-Calculation-sheet'!V7*'Output-Calculation-sheet'!V106</f>
        <v>90264894.309840024</v>
      </c>
      <c r="W129" s="2">
        <f>W8/'Output-Calculation-sheet'!W7*'Output-Calculation-sheet'!W106</f>
        <v>286682985.57696927</v>
      </c>
      <c r="X129" s="2">
        <f>X8/'Output-Calculation-sheet'!X7*'Output-Calculation-sheet'!X106</f>
        <v>583684730.25586975</v>
      </c>
      <c r="Y129" s="2">
        <f>Y8/'Output-Calculation-sheet'!Y7*'Output-Calculation-sheet'!Y106</f>
        <v>313280954.01320946</v>
      </c>
      <c r="AA129" s="2">
        <f t="shared" si="11"/>
        <v>139287.39353245153</v>
      </c>
    </row>
    <row r="130" spans="1:27" x14ac:dyDescent="0.25">
      <c r="A130" s="2">
        <v>2032</v>
      </c>
      <c r="B130" s="2">
        <f>B9/'Output-Calculation-sheet'!B8*'Output-Calculation-sheet'!B107</f>
        <v>40783392374.047729</v>
      </c>
      <c r="C130" s="2">
        <f>C9/'Output-Calculation-sheet'!C8*'Output-Calculation-sheet'!C107</f>
        <v>41824020237.136177</v>
      </c>
      <c r="D130" s="2">
        <f>D9/'Output-Calculation-sheet'!D8*'Output-Calculation-sheet'!D107</f>
        <v>7319439076.1753139</v>
      </c>
      <c r="E130" s="2">
        <f>E9/'Output-Calculation-sheet'!E8*'Output-Calculation-sheet'!E107</f>
        <v>7188323571.1595697</v>
      </c>
      <c r="F130" s="2">
        <f>F9/'Output-Calculation-sheet'!F8*'Output-Calculation-sheet'!F107</f>
        <v>3699338782.2823772</v>
      </c>
      <c r="G130" s="2">
        <f>G9/'Output-Calculation-sheet'!G8*'Output-Calculation-sheet'!G107</f>
        <v>3127183604.5585799</v>
      </c>
      <c r="H130" s="2">
        <f>H9/'Output-Calculation-sheet'!H8*'Output-Calculation-sheet'!H107</f>
        <v>7704117798.4354954</v>
      </c>
      <c r="I130" s="2">
        <f>I9/'Output-Calculation-sheet'!I8*'Output-Calculation-sheet'!I107</f>
        <v>2872601749.6228285</v>
      </c>
      <c r="J130" s="2">
        <f>J9/'Output-Calculation-sheet'!J8*'Output-Calculation-sheet'!J107</f>
        <v>1826079215.5807986</v>
      </c>
      <c r="K130" s="2">
        <f>K9/'Output-Calculation-sheet'!K8*'Output-Calculation-sheet'!K107</f>
        <v>2176110572.8738112</v>
      </c>
      <c r="L130" s="2">
        <f>L9/'Output-Calculation-sheet'!L8*'Output-Calculation-sheet'!L107</f>
        <v>1051520154.3950738</v>
      </c>
      <c r="M130" s="2">
        <f>M9/'Output-Calculation-sheet'!M8*'Output-Calculation-sheet'!M107</f>
        <v>2140745084.5383463</v>
      </c>
      <c r="N130" s="2">
        <f>N9/'Output-Calculation-sheet'!N8*'Output-Calculation-sheet'!N107</f>
        <v>2096346908.520438</v>
      </c>
      <c r="O130" s="2">
        <f>O9/'Output-Calculation-sheet'!O8*'Output-Calculation-sheet'!O107</f>
        <v>8129584740.205842</v>
      </c>
      <c r="P130" s="2">
        <f>P9/'Output-Calculation-sheet'!P8*'Output-Calculation-sheet'!P107</f>
        <v>2642344310.9050946</v>
      </c>
      <c r="Q130" s="2">
        <f>Q9/'Output-Calculation-sheet'!Q8*'Output-Calculation-sheet'!Q107</f>
        <v>2741023390.1039853</v>
      </c>
      <c r="R130" s="2">
        <f>R9/'Output-Calculation-sheet'!R8*'Output-Calculation-sheet'!R107</f>
        <v>1267119197.3858118</v>
      </c>
      <c r="S130" s="2">
        <f>S9/'Output-Calculation-sheet'!S8*'Output-Calculation-sheet'!S107</f>
        <v>2581879668.1508584</v>
      </c>
      <c r="T130" s="2">
        <f>T9/'Output-Calculation-sheet'!T8*'Output-Calculation-sheet'!T107</f>
        <v>353398927.75509286</v>
      </c>
      <c r="U130" s="2">
        <f>U9/'Output-Calculation-sheet'!U8*'Output-Calculation-sheet'!U107</f>
        <v>831470747.93694282</v>
      </c>
      <c r="V130" s="2">
        <f>V9/'Output-Calculation-sheet'!V8*'Output-Calculation-sheet'!V107</f>
        <v>93703781.688282013</v>
      </c>
      <c r="W130" s="2">
        <f>W9/'Output-Calculation-sheet'!W8*'Output-Calculation-sheet'!W107</f>
        <v>300027553.35535127</v>
      </c>
      <c r="X130" s="2">
        <f>X9/'Output-Calculation-sheet'!X8*'Output-Calculation-sheet'!X107</f>
        <v>388361955.11054415</v>
      </c>
      <c r="Y130" s="2">
        <f>Y9/'Output-Calculation-sheet'!Y8*'Output-Calculation-sheet'!Y107</f>
        <v>332947655.37598765</v>
      </c>
      <c r="AA130" s="2">
        <f t="shared" si="11"/>
        <v>143471.08105730033</v>
      </c>
    </row>
    <row r="131" spans="1:27" x14ac:dyDescent="0.25">
      <c r="A131" s="2">
        <v>2033</v>
      </c>
      <c r="B131" s="2">
        <f>B10/'Output-Calculation-sheet'!B9*'Output-Calculation-sheet'!B108</f>
        <v>30035768411.90461</v>
      </c>
      <c r="C131" s="2">
        <f>C10/'Output-Calculation-sheet'!C9*'Output-Calculation-sheet'!C108</f>
        <v>31430247976.066872</v>
      </c>
      <c r="D131" s="2">
        <f>D10/'Output-Calculation-sheet'!D9*'Output-Calculation-sheet'!D108</f>
        <v>12615368608.076107</v>
      </c>
      <c r="E131" s="2">
        <f>E10/'Output-Calculation-sheet'!E9*'Output-Calculation-sheet'!E108</f>
        <v>10009010911.257498</v>
      </c>
      <c r="F131" s="2">
        <f>F10/'Output-Calculation-sheet'!F9*'Output-Calculation-sheet'!F108</f>
        <v>6443159493.4559908</v>
      </c>
      <c r="G131" s="2">
        <f>G10/'Output-Calculation-sheet'!G9*'Output-Calculation-sheet'!G108</f>
        <v>4527140687.8416882</v>
      </c>
      <c r="H131" s="2">
        <f>H10/'Output-Calculation-sheet'!H9*'Output-Calculation-sheet'!H108</f>
        <v>4416051958.6210775</v>
      </c>
      <c r="I131" s="2">
        <f>I10/'Output-Calculation-sheet'!I9*'Output-Calculation-sheet'!I108</f>
        <v>4124583121.3605886</v>
      </c>
      <c r="J131" s="2">
        <f>J10/'Output-Calculation-sheet'!J9*'Output-Calculation-sheet'!J108</f>
        <v>4014583577.8905244</v>
      </c>
      <c r="K131" s="2">
        <f>K10/'Output-Calculation-sheet'!K9*'Output-Calculation-sheet'!K108</f>
        <v>3976095813.5726624</v>
      </c>
      <c r="L131" s="2">
        <f>L10/'Output-Calculation-sheet'!L9*'Output-Calculation-sheet'!L108</f>
        <v>3189677005.2106285</v>
      </c>
      <c r="M131" s="2">
        <f>M10/'Output-Calculation-sheet'!M9*'Output-Calculation-sheet'!M108</f>
        <v>3046690890.505703</v>
      </c>
      <c r="N131" s="2">
        <f>N10/'Output-Calculation-sheet'!N9*'Output-Calculation-sheet'!N108</f>
        <v>2990317730.5282092</v>
      </c>
      <c r="O131" s="2">
        <f>O10/'Output-Calculation-sheet'!O9*'Output-Calculation-sheet'!O108</f>
        <v>7081856781.1334333</v>
      </c>
      <c r="P131" s="2">
        <f>P10/'Output-Calculation-sheet'!P9*'Output-Calculation-sheet'!P108</f>
        <v>2722224880.6236629</v>
      </c>
      <c r="Q131" s="2">
        <f>Q10/'Output-Calculation-sheet'!Q9*'Output-Calculation-sheet'!Q108</f>
        <v>2678228781.4218397</v>
      </c>
      <c r="R131" s="2">
        <f>R10/'Output-Calculation-sheet'!R9*'Output-Calculation-sheet'!R108</f>
        <v>2576578283.4641309</v>
      </c>
      <c r="S131" s="2">
        <f>S10/'Output-Calculation-sheet'!S9*'Output-Calculation-sheet'!S108</f>
        <v>1712526583.5791256</v>
      </c>
      <c r="T131" s="2">
        <f>T10/'Output-Calculation-sheet'!T9*'Output-Calculation-sheet'!T108</f>
        <v>947127834.29186416</v>
      </c>
      <c r="U131" s="2">
        <f>U10/'Output-Calculation-sheet'!U9*'Output-Calculation-sheet'!U108</f>
        <v>824916144.12607825</v>
      </c>
      <c r="V131" s="2">
        <f>V10/'Output-Calculation-sheet'!V9*'Output-Calculation-sheet'!V108</f>
        <v>635201929.12654543</v>
      </c>
      <c r="W131" s="2">
        <f>W10/'Output-Calculation-sheet'!W9*'Output-Calculation-sheet'!W108</f>
        <v>549944095.91562378</v>
      </c>
      <c r="X131" s="2">
        <f>X10/'Output-Calculation-sheet'!X9*'Output-Calculation-sheet'!X108</f>
        <v>329966393.09556258</v>
      </c>
      <c r="Y131" s="2">
        <f>Y10/'Output-Calculation-sheet'!Y9*'Output-Calculation-sheet'!Y108</f>
        <v>320889080.99653041</v>
      </c>
      <c r="AA131" s="2">
        <f t="shared" si="11"/>
        <v>141198.15697406657</v>
      </c>
    </row>
    <row r="132" spans="1:27" x14ac:dyDescent="0.25">
      <c r="A132" s="2">
        <v>2034</v>
      </c>
      <c r="B132" s="2">
        <f>B11/'Output-Calculation-sheet'!B10*'Output-Calculation-sheet'!B109</f>
        <v>13953171412.94853</v>
      </c>
      <c r="C132" s="2">
        <f>C11/'Output-Calculation-sheet'!C10*'Output-Calculation-sheet'!C109</f>
        <v>25799287475.224018</v>
      </c>
      <c r="D132" s="2">
        <f>D11/'Output-Calculation-sheet'!D10*'Output-Calculation-sheet'!D109</f>
        <v>5860492668.4932203</v>
      </c>
      <c r="E132" s="2">
        <f>E11/'Output-Calculation-sheet'!E10*'Output-Calculation-sheet'!E109</f>
        <v>4649705864.9473886</v>
      </c>
      <c r="F132" s="2">
        <f>F11/'Output-Calculation-sheet'!F10*'Output-Calculation-sheet'!F109</f>
        <v>2993182518.3463449</v>
      </c>
      <c r="G132" s="2">
        <f>G11/'Output-Calculation-sheet'!G10*'Output-Calculation-sheet'!G109</f>
        <v>2103092511.7392399</v>
      </c>
      <c r="H132" s="2">
        <f>H11/'Output-Calculation-sheet'!H10*'Output-Calculation-sheet'!H109</f>
        <v>2492241498.2321887</v>
      </c>
      <c r="I132" s="2">
        <f>I11/'Output-Calculation-sheet'!I10*'Output-Calculation-sheet'!I109</f>
        <v>1916082676.1150753</v>
      </c>
      <c r="J132" s="2">
        <f>J11/'Output-Calculation-sheet'!J10*'Output-Calculation-sheet'!J109</f>
        <v>1864982468.7603393</v>
      </c>
      <c r="K132" s="2">
        <f>K11/'Output-Calculation-sheet'!K10*'Output-Calculation-sheet'!K109</f>
        <v>1847103484.6484427</v>
      </c>
      <c r="L132" s="2">
        <f>L11/'Output-Calculation-sheet'!L10*'Output-Calculation-sheet'!L109</f>
        <v>1481770546.3131983</v>
      </c>
      <c r="M132" s="2">
        <f>M11/'Output-Calculation-sheet'!M10*'Output-Calculation-sheet'!M109</f>
        <v>1415346294.2410114</v>
      </c>
      <c r="N132" s="2">
        <f>N11/'Output-Calculation-sheet'!N10*'Output-Calculation-sheet'!N109</f>
        <v>1389158461.6505275</v>
      </c>
      <c r="O132" s="2">
        <f>O11/'Output-Calculation-sheet'!O10*'Output-Calculation-sheet'!O109</f>
        <v>6122975658.0702724</v>
      </c>
      <c r="P132" s="2">
        <f>P11/'Output-Calculation-sheet'!P10*'Output-Calculation-sheet'!P109</f>
        <v>1264614568.1429992</v>
      </c>
      <c r="Q132" s="2">
        <f>Q11/'Output-Calculation-sheet'!Q10*'Output-Calculation-sheet'!Q109</f>
        <v>1557453302.9337468</v>
      </c>
      <c r="R132" s="2">
        <f>R11/'Output-Calculation-sheet'!R10*'Output-Calculation-sheet'!R109</f>
        <v>1196954737.5794992</v>
      </c>
      <c r="S132" s="2">
        <f>S11/'Output-Calculation-sheet'!S10*'Output-Calculation-sheet'!S109</f>
        <v>795557496.61029398</v>
      </c>
      <c r="T132" s="2">
        <f>T11/'Output-Calculation-sheet'!T10*'Output-Calculation-sheet'!T109</f>
        <v>439990251.84372181</v>
      </c>
      <c r="U132" s="2">
        <f>U11/'Output-Calculation-sheet'!U10*'Output-Calculation-sheet'!U109</f>
        <v>483945630.3356635</v>
      </c>
      <c r="V132" s="2">
        <f>V11/'Output-Calculation-sheet'!V10*'Output-Calculation-sheet'!V109</f>
        <v>295084362.08529174</v>
      </c>
      <c r="W132" s="2">
        <f>W11/'Output-Calculation-sheet'!W10*'Output-Calculation-sheet'!W109</f>
        <v>255477660.39265552</v>
      </c>
      <c r="X132" s="2">
        <f>X11/'Output-Calculation-sheet'!X10*'Output-Calculation-sheet'!X109</f>
        <v>202860277.48893028</v>
      </c>
      <c r="Y132" s="2">
        <f>Y11/'Output-Calculation-sheet'!Y10*'Output-Calculation-sheet'!Y109</f>
        <v>149069705.23131511</v>
      </c>
      <c r="AA132" s="2">
        <f t="shared" si="11"/>
        <v>80529.601532373912</v>
      </c>
    </row>
    <row r="133" spans="1:27" x14ac:dyDescent="0.25">
      <c r="A133" s="2">
        <v>2035</v>
      </c>
      <c r="B133" s="2">
        <f>B12/'Output-Calculation-sheet'!B11*'Output-Calculation-sheet'!B110</f>
        <v>13048605259.187334</v>
      </c>
      <c r="C133" s="2">
        <f>C12/'Output-Calculation-sheet'!C11*'Output-Calculation-sheet'!C110</f>
        <v>16821285475.069586</v>
      </c>
      <c r="D133" s="2">
        <f>D12/'Output-Calculation-sheet'!D11*'Output-Calculation-sheet'!D110</f>
        <v>4961893182.9232292</v>
      </c>
      <c r="E133" s="2">
        <f>E12/'Output-Calculation-sheet'!E11*'Output-Calculation-sheet'!E110</f>
        <v>2449098624.450851</v>
      </c>
      <c r="F133" s="2">
        <f>F12/'Output-Calculation-sheet'!F11*'Output-Calculation-sheet'!F110</f>
        <v>2005943130.2685838</v>
      </c>
      <c r="G133" s="2">
        <f>G12/'Output-Calculation-sheet'!G11*'Output-Calculation-sheet'!G110</f>
        <v>1893116070.7791007</v>
      </c>
      <c r="H133" s="2">
        <f>H12/'Output-Calculation-sheet'!H11*'Output-Calculation-sheet'!H110</f>
        <v>2065648371.2456818</v>
      </c>
      <c r="I133" s="2">
        <f>I12/'Output-Calculation-sheet'!I11*'Output-Calculation-sheet'!I110</f>
        <v>1624835747.8925695</v>
      </c>
      <c r="J133" s="2">
        <f>J12/'Output-Calculation-sheet'!J11*'Output-Calculation-sheet'!J110</f>
        <v>1182279308.3565757</v>
      </c>
      <c r="K133" s="2">
        <f>K12/'Output-Calculation-sheet'!K11*'Output-Calculation-sheet'!K110</f>
        <v>1304167114.199584</v>
      </c>
      <c r="L133" s="2">
        <f>L12/'Output-Calculation-sheet'!L11*'Output-Calculation-sheet'!L110</f>
        <v>570496650.53940058</v>
      </c>
      <c r="M133" s="2">
        <f>M12/'Output-Calculation-sheet'!M11*'Output-Calculation-sheet'!M110</f>
        <v>1136217675.3468416</v>
      </c>
      <c r="N133" s="2">
        <f>N12/'Output-Calculation-sheet'!N11*'Output-Calculation-sheet'!N110</f>
        <v>1032856169.8437191</v>
      </c>
      <c r="O133" s="2">
        <f>O12/'Output-Calculation-sheet'!O11*'Output-Calculation-sheet'!O110</f>
        <v>4559088098.3660946</v>
      </c>
      <c r="P133" s="2">
        <f>P12/'Output-Calculation-sheet'!P11*'Output-Calculation-sheet'!P110</f>
        <v>873364919.26518583</v>
      </c>
      <c r="Q133" s="2">
        <f>Q12/'Output-Calculation-sheet'!Q11*'Output-Calculation-sheet'!Q110</f>
        <v>1255199523.4570355</v>
      </c>
      <c r="R133" s="2">
        <f>R12/'Output-Calculation-sheet'!R11*'Output-Calculation-sheet'!R110</f>
        <v>656502519.73015738</v>
      </c>
      <c r="S133" s="2">
        <f>S12/'Output-Calculation-sheet'!S11*'Output-Calculation-sheet'!S110</f>
        <v>763558324.78039706</v>
      </c>
      <c r="T133" s="2">
        <f>T12/'Output-Calculation-sheet'!T11*'Output-Calculation-sheet'!T110</f>
        <v>182797779.63496697</v>
      </c>
      <c r="U133" s="2">
        <f>U12/'Output-Calculation-sheet'!U11*'Output-Calculation-sheet'!U110</f>
        <v>423060470.63199317</v>
      </c>
      <c r="V133" s="2">
        <f>V12/'Output-Calculation-sheet'!V11*'Output-Calculation-sheet'!V110</f>
        <v>63262938.053542815</v>
      </c>
      <c r="W133" s="2">
        <f>W12/'Output-Calculation-sheet'!W11*'Output-Calculation-sheet'!W110</f>
        <v>126732640.82305691</v>
      </c>
      <c r="X133" s="2">
        <f>X12/'Output-Calculation-sheet'!X11*'Output-Calculation-sheet'!X110</f>
        <v>176255324.31582078</v>
      </c>
      <c r="Y133" s="2">
        <f>Y12/'Output-Calculation-sheet'!Y11*'Output-Calculation-sheet'!Y110</f>
        <v>124455871.39376284</v>
      </c>
      <c r="AA133" s="2">
        <f t="shared" si="11"/>
        <v>59300.721190555065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D46C4-1AA5-4F22-8C50-105FF1AA3A91}">
  <dimension ref="A1:AA133"/>
  <sheetViews>
    <sheetView workbookViewId="0">
      <selection activeCell="B5" sqref="B5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114081021708.64017</v>
      </c>
      <c r="C8" s="2">
        <v>53760718070.456215</v>
      </c>
      <c r="D8" s="2">
        <v>47915333437.419754</v>
      </c>
      <c r="E8" s="2">
        <v>38015954787.957863</v>
      </c>
      <c r="F8" s="2">
        <v>24472234286.339748</v>
      </c>
      <c r="G8" s="2">
        <v>17194863431.924419</v>
      </c>
      <c r="H8" s="2">
        <v>16772929222.346075</v>
      </c>
      <c r="I8" s="2">
        <v>15665874118.006905</v>
      </c>
      <c r="J8" s="2">
        <v>15248079876.762188</v>
      </c>
      <c r="K8" s="2">
        <v>15101902649.758682</v>
      </c>
      <c r="L8" s="2">
        <v>12114942651.258694</v>
      </c>
      <c r="M8" s="2">
        <v>11571859015.167791</v>
      </c>
      <c r="N8" s="2">
        <v>11357746202.855738</v>
      </c>
      <c r="O8" s="2">
        <v>10445754207.901112</v>
      </c>
      <c r="P8" s="2">
        <v>10339476917.884563</v>
      </c>
      <c r="Q8" s="2">
        <v>10172374260.625826</v>
      </c>
      <c r="R8" s="2">
        <v>9786291926.1623688</v>
      </c>
      <c r="S8" s="2">
        <v>6504470933.7964525</v>
      </c>
      <c r="T8" s="2">
        <v>3597356762.5011497</v>
      </c>
      <c r="U8" s="2">
        <v>3133174823.6013856</v>
      </c>
      <c r="V8" s="2">
        <v>2412607277.6695404</v>
      </c>
      <c r="W8" s="2">
        <v>2088783215.7342556</v>
      </c>
      <c r="X8" s="2">
        <v>1253269929.4405541</v>
      </c>
      <c r="Y8" s="2">
        <v>1218792473.6816425</v>
      </c>
    </row>
    <row r="9" spans="1:27" x14ac:dyDescent="0.25">
      <c r="A9" s="2">
        <v>2032</v>
      </c>
      <c r="B9" s="2">
        <v>124276037258.7495</v>
      </c>
      <c r="C9" s="2">
        <v>58565122418.386719</v>
      </c>
      <c r="D9" s="2">
        <v>52197356530.890793</v>
      </c>
      <c r="E9" s="2">
        <v>41413305586.632637</v>
      </c>
      <c r="F9" s="2">
        <v>26659230908.199917</v>
      </c>
      <c r="G9" s="2">
        <v>18731507278.945633</v>
      </c>
      <c r="H9" s="2">
        <v>18271866308.30093</v>
      </c>
      <c r="I9" s="2">
        <v>17065877622.946058</v>
      </c>
      <c r="J9" s="2">
        <v>16610746594.89455</v>
      </c>
      <c r="K9" s="2">
        <v>16451506028.520025</v>
      </c>
      <c r="L9" s="2">
        <v>13197612028.41164</v>
      </c>
      <c r="M9" s="2">
        <v>12605994937.482845</v>
      </c>
      <c r="N9" s="2">
        <v>12372747623.933823</v>
      </c>
      <c r="O9" s="2">
        <v>11379254144.938461</v>
      </c>
      <c r="P9" s="2">
        <v>11263479231.144405</v>
      </c>
      <c r="Q9" s="2">
        <v>11081443203.166315</v>
      </c>
      <c r="R9" s="2">
        <v>10660858062.324335</v>
      </c>
      <c r="S9" s="2">
        <v>7085752389.0471869</v>
      </c>
      <c r="T9" s="2">
        <v>3918839754.007462</v>
      </c>
      <c r="U9" s="2">
        <v>3413175524.5892162</v>
      </c>
      <c r="V9" s="2">
        <v>2628213417.44419</v>
      </c>
      <c r="W9" s="2">
        <v>2275450349.7261424</v>
      </c>
      <c r="X9" s="2">
        <v>1365270209.8356864</v>
      </c>
      <c r="Y9" s="2">
        <v>1327711626.3631046</v>
      </c>
    </row>
    <row r="10" spans="1:27" x14ac:dyDescent="0.25">
      <c r="A10" s="2">
        <v>2033</v>
      </c>
      <c r="B10" s="2">
        <v>126949158716.35188</v>
      </c>
      <c r="C10" s="2">
        <v>59824831762.656769</v>
      </c>
      <c r="D10" s="2">
        <v>53320098105.618813</v>
      </c>
      <c r="E10" s="2">
        <v>42304087093.958817</v>
      </c>
      <c r="F10" s="2">
        <v>27232658929.850719</v>
      </c>
      <c r="G10" s="2">
        <v>19134413544.264771</v>
      </c>
      <c r="H10" s="2">
        <v>18664885903.844254</v>
      </c>
      <c r="I10" s="2">
        <v>17432956946.305328</v>
      </c>
      <c r="J10" s="2">
        <v>16968036255.307201</v>
      </c>
      <c r="K10" s="2">
        <v>16805370496.238363</v>
      </c>
      <c r="L10" s="2">
        <v>13481486705.142813</v>
      </c>
      <c r="M10" s="2">
        <v>12877144197.670897</v>
      </c>
      <c r="N10" s="2">
        <v>12638879839.705837</v>
      </c>
      <c r="O10" s="2">
        <v>11624016764.485249</v>
      </c>
      <c r="P10" s="2">
        <v>11505751584.561527</v>
      </c>
      <c r="Q10" s="2">
        <v>11319800043.800938</v>
      </c>
      <c r="R10" s="2">
        <v>10890168306.450632</v>
      </c>
      <c r="S10" s="2">
        <v>7238163724.1059561</v>
      </c>
      <c r="T10" s="2">
        <v>4003132227.9743619</v>
      </c>
      <c r="U10" s="2">
        <v>3486591389.2610712</v>
      </c>
      <c r="V10" s="2">
        <v>2684745101.5588117</v>
      </c>
      <c r="W10" s="2">
        <v>2324394259.5073791</v>
      </c>
      <c r="X10" s="2">
        <v>1394636555.7044282</v>
      </c>
      <c r="Y10" s="2">
        <v>1356270104.0569971</v>
      </c>
    </row>
    <row r="11" spans="1:27" x14ac:dyDescent="0.25">
      <c r="A11" s="2">
        <v>2034</v>
      </c>
      <c r="B11" s="2">
        <v>123110251217.68784</v>
      </c>
      <c r="C11" s="2">
        <v>58015745372.623085</v>
      </c>
      <c r="D11" s="2">
        <v>51707713064.891502</v>
      </c>
      <c r="E11" s="2">
        <v>41024823183.813515</v>
      </c>
      <c r="F11" s="2">
        <v>26409150844.949177</v>
      </c>
      <c r="G11" s="2">
        <v>18555794163.243576</v>
      </c>
      <c r="H11" s="2">
        <v>18100464908.994865</v>
      </c>
      <c r="I11" s="2">
        <v>16905789142.896809</v>
      </c>
      <c r="J11" s="2">
        <v>16454927525.192301</v>
      </c>
      <c r="K11" s="2">
        <v>16297180733.752548</v>
      </c>
      <c r="L11" s="2">
        <v>13073810270.506886</v>
      </c>
      <c r="M11" s="2">
        <v>12487742913.553133</v>
      </c>
      <c r="N11" s="2">
        <v>12256683603.968901</v>
      </c>
      <c r="O11" s="2">
        <v>11272509707.857302</v>
      </c>
      <c r="P11" s="2">
        <v>11157820834.311901</v>
      </c>
      <c r="Q11" s="2">
        <v>10977492416.787668</v>
      </c>
      <c r="R11" s="2">
        <v>10560852624.518805</v>
      </c>
      <c r="S11" s="2">
        <v>7019283652.1307373</v>
      </c>
      <c r="T11" s="2">
        <v>3882078614.9886217</v>
      </c>
      <c r="U11" s="2">
        <v>3381157828.5793662</v>
      </c>
      <c r="V11" s="2">
        <v>2603559151.1626859</v>
      </c>
      <c r="W11" s="2">
        <v>2254105219.0529094</v>
      </c>
      <c r="X11" s="2">
        <v>1352463131.4317462</v>
      </c>
      <c r="Y11" s="2">
        <v>1315256870.6860571</v>
      </c>
    </row>
    <row r="12" spans="1:27" x14ac:dyDescent="0.25">
      <c r="A12" s="2">
        <v>2035</v>
      </c>
      <c r="B12" s="2">
        <v>114208447027.50169</v>
      </c>
      <c r="C12" s="2">
        <v>53820767292.840012</v>
      </c>
      <c r="D12" s="2">
        <v>47968853528.230415</v>
      </c>
      <c r="E12" s="2">
        <v>38058417548.968651</v>
      </c>
      <c r="F12" s="2">
        <v>24499569089.363823</v>
      </c>
      <c r="G12" s="2">
        <v>17214069614.712555</v>
      </c>
      <c r="H12" s="2">
        <v>16791664116.392326</v>
      </c>
      <c r="I12" s="2">
        <v>15683372462.38385</v>
      </c>
      <c r="J12" s="2">
        <v>15265111556.626387</v>
      </c>
      <c r="K12" s="2">
        <v>15118771053.738056</v>
      </c>
      <c r="L12" s="2">
        <v>12128474704.243532</v>
      </c>
      <c r="M12" s="2">
        <v>11584784458.880896</v>
      </c>
      <c r="N12" s="2">
        <v>11370432488.53035</v>
      </c>
      <c r="O12" s="2">
        <v>10457421823.958149</v>
      </c>
      <c r="P12" s="2">
        <v>10351025825.173349</v>
      </c>
      <c r="Q12" s="2">
        <v>10183736518.907923</v>
      </c>
      <c r="R12" s="2">
        <v>9797222941.2469654</v>
      </c>
      <c r="S12" s="2">
        <v>6511736246.3817596</v>
      </c>
      <c r="T12" s="2">
        <v>3601374909.6535401</v>
      </c>
      <c r="U12" s="2">
        <v>3136674492.4767747</v>
      </c>
      <c r="V12" s="2">
        <v>2415302092.6969681</v>
      </c>
      <c r="W12" s="2">
        <v>2091116328.3178484</v>
      </c>
      <c r="X12" s="2">
        <v>1254669796.9907098</v>
      </c>
      <c r="Y12" s="2">
        <v>1220153830.8754933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1875.8580092642221</v>
      </c>
      <c r="C16" s="2">
        <f>C5/'Output-Calculation-sheet'!C4*'Output-Calculation-sheet'!C22</f>
        <v>4249.8581743255008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1707.4169858256491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373.12989625691489</v>
      </c>
      <c r="M16" s="2">
        <f>M5/'Output-Calculation-sheet'!M4*'Output-Calculation-sheet'!M22</f>
        <v>2222.2720412619078</v>
      </c>
      <c r="N16" s="2">
        <f>N5/'Output-Calculation-sheet'!N4*'Output-Calculation-sheet'!N22</f>
        <v>710.33526637130376</v>
      </c>
      <c r="O16" s="2">
        <f>O5/'Output-Calculation-sheet'!O4*'Output-Calculation-sheet'!O22</f>
        <v>823.76753139274808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189.09317582226095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128.03370699421714</v>
      </c>
      <c r="Y16" s="2">
        <f>Y5/'Output-Calculation-sheet'!Y4*'Output-Calculation-sheet'!Y22</f>
        <v>0</v>
      </c>
      <c r="AA16" s="2">
        <f>SUM(B16:Y16)/1000</f>
        <v>12.279764787514726</v>
      </c>
    </row>
    <row r="17" spans="1:27" x14ac:dyDescent="0.25">
      <c r="A17" s="2">
        <v>2029</v>
      </c>
      <c r="B17" s="2">
        <f>B6/'Output-Calculation-sheet'!B5*'Output-Calculation-sheet'!B23</f>
        <v>3123.3843402861871</v>
      </c>
      <c r="C17" s="2">
        <f>C6/'Output-Calculation-sheet'!C5*'Output-Calculation-sheet'!C23</f>
        <v>6034.0828945965577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2480.5154227595694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588.19669491918614</v>
      </c>
      <c r="M17" s="2">
        <f>M6/'Output-Calculation-sheet'!M5*'Output-Calculation-sheet'!M23</f>
        <v>4318.0385811938459</v>
      </c>
      <c r="N17" s="2">
        <f>N6/'Output-Calculation-sheet'!N5*'Output-Calculation-sheet'!N23</f>
        <v>1398.0542279307253</v>
      </c>
      <c r="O17" s="2">
        <f>O6/'Output-Calculation-sheet'!O5*'Output-Calculation-sheet'!O23</f>
        <v>1173.4422022645142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287.39491264427727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191.65415128847877</v>
      </c>
      <c r="Y17" s="2">
        <f>Y6/'Output-Calculation-sheet'!Y5*'Output-Calculation-sheet'!Y23</f>
        <v>0</v>
      </c>
      <c r="AA17" s="2">
        <f t="shared" ref="AA17:AA23" si="0">SUM(B17:Y17)/1000</f>
        <v>19.594763427883347</v>
      </c>
    </row>
    <row r="18" spans="1:27" x14ac:dyDescent="0.25">
      <c r="A18" s="2">
        <v>2030</v>
      </c>
      <c r="B18" s="2">
        <f>B7/'Output-Calculation-sheet'!B6*'Output-Calculation-sheet'!B24</f>
        <v>4573.1391709874142</v>
      </c>
      <c r="C18" s="2">
        <f>C7/'Output-Calculation-sheet'!C6*'Output-Calculation-sheet'!C24</f>
        <v>7844.7635839708655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3700.9324206321512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824.7758444486376</v>
      </c>
      <c r="M18" s="2">
        <f>M7/'Output-Calculation-sheet'!M6*'Output-Calculation-sheet'!M24</f>
        <v>5615.1146752814093</v>
      </c>
      <c r="N18" s="2">
        <f>N7/'Output-Calculation-sheet'!N6*'Output-Calculation-sheet'!N24</f>
        <v>2427.6699258614372</v>
      </c>
      <c r="O18" s="2">
        <f>O7/'Output-Calculation-sheet'!O6*'Output-Calculation-sheet'!O24</f>
        <v>1530.2519499318507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426.01062659472461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309.78138450795711</v>
      </c>
      <c r="Y18" s="2">
        <f>Y7/'Output-Calculation-sheet'!Y6*'Output-Calculation-sheet'!Y24</f>
        <v>0</v>
      </c>
      <c r="AA18" s="2">
        <f t="shared" si="0"/>
        <v>27.25243958221645</v>
      </c>
    </row>
    <row r="19" spans="1:27" x14ac:dyDescent="0.25">
      <c r="A19" s="2">
        <v>2031</v>
      </c>
      <c r="B19" s="2">
        <f>B8/'Output-Calculation-sheet'!B7*'Output-Calculation-sheet'!B25</f>
        <v>6319.6421363672325</v>
      </c>
      <c r="C19" s="2">
        <f>C8/'Output-Calculation-sheet'!C7*'Output-Calculation-sheet'!C25</f>
        <v>9544.8357866390743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5122.6067459256092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1041.3996906573013</v>
      </c>
      <c r="M19" s="2">
        <f>M8/'Output-Calculation-sheet'!M7*'Output-Calculation-sheet'!M25</f>
        <v>6756.4361477186667</v>
      </c>
      <c r="N19" s="2">
        <f>N8/'Output-Calculation-sheet'!N7*'Output-Calculation-sheet'!N25</f>
        <v>3449.4021882685456</v>
      </c>
      <c r="O19" s="2">
        <f>O8/'Output-Calculation-sheet'!O7*'Output-Calculation-sheet'!O25</f>
        <v>1864.4496361497161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659.55361078631915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469.81429103118262</v>
      </c>
      <c r="Y19" s="2">
        <f>Y8/'Output-Calculation-sheet'!Y7*'Output-Calculation-sheet'!Y25</f>
        <v>0</v>
      </c>
      <c r="AA19" s="2">
        <f t="shared" si="0"/>
        <v>35.228140233543648</v>
      </c>
    </row>
    <row r="20" spans="1:27" x14ac:dyDescent="0.25">
      <c r="A20" s="2">
        <v>2032</v>
      </c>
      <c r="B20" s="2">
        <f>B9/'Output-Calculation-sheet'!B8*'Output-Calculation-sheet'!B26</f>
        <v>8626.6764139806583</v>
      </c>
      <c r="C20" s="2">
        <f>C9/'Output-Calculation-sheet'!C8*'Output-Calculation-sheet'!C26</f>
        <v>10686.16927897427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7038.0871304519196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1222.9730473619411</v>
      </c>
      <c r="M20" s="2">
        <f>M9/'Output-Calculation-sheet'!M8*'Output-Calculation-sheet'!M26</f>
        <v>7442.5323293151187</v>
      </c>
      <c r="N20" s="2">
        <f>N9/'Output-Calculation-sheet'!N8*'Output-Calculation-sheet'!N26</f>
        <v>4191.7678359614265</v>
      </c>
      <c r="O20" s="2">
        <f>O9/'Output-Calculation-sheet'!O8*'Output-Calculation-sheet'!O26</f>
        <v>2085.543015413316</v>
      </c>
      <c r="P20" s="2">
        <f>P9/'Output-Calculation-sheet'!P8*'Output-Calculation-sheet'!P26</f>
        <v>0</v>
      </c>
      <c r="Q20" s="2">
        <f>Q9/'Output-Calculation-sheet'!Q8*'Output-Calculation-sheet'!Q26</f>
        <v>126.04523783540449</v>
      </c>
      <c r="R20" s="2">
        <f>R9/'Output-Calculation-sheet'!R8*'Output-Calculation-sheet'!R26</f>
        <v>0</v>
      </c>
      <c r="S20" s="2">
        <f>S9/'Output-Calculation-sheet'!S8*'Output-Calculation-sheet'!S26</f>
        <v>889.9841026130681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688.10476124497882</v>
      </c>
      <c r="Y20" s="2">
        <f>Y9/'Output-Calculation-sheet'!Y8*'Output-Calculation-sheet'!Y26</f>
        <v>0</v>
      </c>
      <c r="AA20" s="2">
        <f t="shared" si="0"/>
        <v>42.997883153152102</v>
      </c>
    </row>
    <row r="21" spans="1:27" x14ac:dyDescent="0.25">
      <c r="A21" s="2">
        <v>2033</v>
      </c>
      <c r="B21" s="2">
        <f>B10/'Output-Calculation-sheet'!B9*'Output-Calculation-sheet'!B27</f>
        <v>16508.436922428653</v>
      </c>
      <c r="C21" s="2">
        <f>C10/'Output-Calculation-sheet'!C9*'Output-Calculation-sheet'!C27</f>
        <v>19152.887989684441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9543.8756809863862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6628.3148784537561</v>
      </c>
      <c r="N21" s="2">
        <f>N10/'Output-Calculation-sheet'!N9*'Output-Calculation-sheet'!N27</f>
        <v>3625.6079628577577</v>
      </c>
      <c r="O21" s="2">
        <f>O10/'Output-Calculation-sheet'!O9*'Output-Calculation-sheet'!O27</f>
        <v>2940.2035390246137</v>
      </c>
      <c r="P21" s="2">
        <f>P10/'Output-Calculation-sheet'!P9*'Output-Calculation-sheet'!P27</f>
        <v>0</v>
      </c>
      <c r="Q21" s="2">
        <f>Q10/'Output-Calculation-sheet'!Q9*'Output-Calculation-sheet'!Q27</f>
        <v>246.33434246279435</v>
      </c>
      <c r="R21" s="2">
        <f>R10/'Output-Calculation-sheet'!R9*'Output-Calculation-sheet'!R27</f>
        <v>0</v>
      </c>
      <c r="S21" s="2">
        <f>S10/'Output-Calculation-sheet'!S9*'Output-Calculation-sheet'!S27</f>
        <v>1578.433476570144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779.48948115798316</v>
      </c>
      <c r="Y21" s="2">
        <f>Y10/'Output-Calculation-sheet'!Y9*'Output-Calculation-sheet'!Y27</f>
        <v>0</v>
      </c>
      <c r="AA21" s="2">
        <f t="shared" si="0"/>
        <v>61.003584273626522</v>
      </c>
    </row>
    <row r="22" spans="1:27" x14ac:dyDescent="0.25">
      <c r="A22" s="2">
        <v>2034</v>
      </c>
      <c r="B22" s="2">
        <f>B11/'Output-Calculation-sheet'!B10*'Output-Calculation-sheet'!B28</f>
        <v>30450.193124955265</v>
      </c>
      <c r="C22" s="2">
        <f>C11/'Output-Calculation-sheet'!C10*'Output-Calculation-sheet'!C28</f>
        <v>21404.335037821897</v>
      </c>
      <c r="D22" s="2">
        <f>D11/'Output-Calculation-sheet'!D10*'Output-Calculation-sheet'!D28</f>
        <v>0</v>
      </c>
      <c r="E22" s="2">
        <f>E11/'Output-Calculation-sheet'!E10*'Output-Calculation-sheet'!E28</f>
        <v>1581.5027882440124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11273.952890047718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927.2196830122532</v>
      </c>
      <c r="M22" s="2">
        <f>M11/'Output-Calculation-sheet'!M10*'Output-Calculation-sheet'!M28</f>
        <v>8428.3679602377251</v>
      </c>
      <c r="N22" s="2">
        <f>N11/'Output-Calculation-sheet'!N10*'Output-Calculation-sheet'!N28</f>
        <v>4850.5727098534435</v>
      </c>
      <c r="O22" s="2">
        <f>O11/'Output-Calculation-sheet'!O10*'Output-Calculation-sheet'!O28</f>
        <v>3222.8293624901889</v>
      </c>
      <c r="P22" s="2">
        <f>P11/'Output-Calculation-sheet'!P10*'Output-Calculation-sheet'!P28</f>
        <v>0</v>
      </c>
      <c r="Q22" s="2">
        <f>Q11/'Output-Calculation-sheet'!Q10*'Output-Calculation-sheet'!Q28</f>
        <v>1400.9566622839345</v>
      </c>
      <c r="R22" s="2">
        <f>R11/'Output-Calculation-sheet'!R10*'Output-Calculation-sheet'!R28</f>
        <v>0</v>
      </c>
      <c r="S22" s="2">
        <f>S11/'Output-Calculation-sheet'!S10*'Output-Calculation-sheet'!S28</f>
        <v>2459.9295397796491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811.74485991049573</v>
      </c>
      <c r="Y22" s="2">
        <f>Y11/'Output-Calculation-sheet'!Y10*'Output-Calculation-sheet'!Y28</f>
        <v>84.70558127275973</v>
      </c>
      <c r="AA22" s="2">
        <f t="shared" si="0"/>
        <v>86.896310199909337</v>
      </c>
    </row>
    <row r="23" spans="1:27" x14ac:dyDescent="0.25">
      <c r="A23" s="2">
        <v>2035</v>
      </c>
      <c r="B23" s="2">
        <f>B12/'Output-Calculation-sheet'!B11*'Output-Calculation-sheet'!B29</f>
        <v>29006.948604033914</v>
      </c>
      <c r="C23" s="2">
        <f>C12/'Output-Calculation-sheet'!C11*'Output-Calculation-sheet'!C29</f>
        <v>24645.446692278292</v>
      </c>
      <c r="D23" s="2">
        <f>D12/'Output-Calculation-sheet'!D11*'Output-Calculation-sheet'!D29</f>
        <v>0</v>
      </c>
      <c r="E23" s="2">
        <f>E12/'Output-Calculation-sheet'!E11*'Output-Calculation-sheet'!E29</f>
        <v>4879.3683535576647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10697.708024580101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1765.7100268705924</v>
      </c>
      <c r="M23" s="2">
        <f>M12/'Output-Calculation-sheet'!M11*'Output-Calculation-sheet'!M29</f>
        <v>8109.261251664936</v>
      </c>
      <c r="N23" s="2">
        <f>N12/'Output-Calculation-sheet'!N11*'Output-Calculation-sheet'!N29</f>
        <v>4775.3156424281651</v>
      </c>
      <c r="O23" s="2">
        <f>O12/'Output-Calculation-sheet'!O11*'Output-Calculation-sheet'!O29</f>
        <v>3692.5836534022433</v>
      </c>
      <c r="P23" s="2">
        <f>P12/'Output-Calculation-sheet'!P11*'Output-Calculation-sheet'!P29</f>
        <v>563.54617616036285</v>
      </c>
      <c r="Q23" s="2">
        <f>Q12/'Output-Calculation-sheet'!Q11*'Output-Calculation-sheet'!Q29</f>
        <v>1507.0815830258935</v>
      </c>
      <c r="R23" s="2">
        <f>R12/'Output-Calculation-sheet'!R11*'Output-Calculation-sheet'!R29</f>
        <v>0</v>
      </c>
      <c r="S23" s="2">
        <f>S12/'Output-Calculation-sheet'!S11*'Output-Calculation-sheet'!S29</f>
        <v>2296.0129444075937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760.17836295156383</v>
      </c>
      <c r="Y23" s="2">
        <f>Y12/'Output-Calculation-sheet'!Y11*'Output-Calculation-sheet'!Y29</f>
        <v>107.29209261099243</v>
      </c>
      <c r="AA23" s="2">
        <f t="shared" si="0"/>
        <v>92.806453407972342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14579.83687563435</v>
      </c>
      <c r="C27" s="2">
        <f>C5/'Output-Calculation-sheet'!C4*'Output-Calculation-sheet'!C13</f>
        <v>0</v>
      </c>
      <c r="D27" s="2">
        <f>D5/'Output-Calculation-sheet'!D4*'Output-Calculation-sheet'!D13</f>
        <v>3918.4508967328952</v>
      </c>
      <c r="E27" s="2">
        <f>E5/'Output-Calculation-sheet'!E4*'Output-Calculation-sheet'!E13</f>
        <v>4669.0208763465844</v>
      </c>
      <c r="F27" s="2">
        <f>F5/'Output-Calculation-sheet'!F4*'Output-Calculation-sheet'!F13</f>
        <v>2134.4928282663304</v>
      </c>
      <c r="G27" s="2">
        <f>G5/'Output-Calculation-sheet'!G4*'Output-Calculation-sheet'!G13</f>
        <v>1231.5692344546221</v>
      </c>
      <c r="H27" s="2">
        <f>H5/'Output-Calculation-sheet'!H4*'Output-Calculation-sheet'!H13</f>
        <v>0</v>
      </c>
      <c r="I27" s="2">
        <f>I5/'Output-Calculation-sheet'!I4*'Output-Calculation-sheet'!I13</f>
        <v>1299.454337783626</v>
      </c>
      <c r="J27" s="2">
        <f>J5/'Output-Calculation-sheet'!J4*'Output-Calculation-sheet'!J13</f>
        <v>1346.7253379882484</v>
      </c>
      <c r="K27" s="2">
        <f>K5/'Output-Calculation-sheet'!K4*'Output-Calculation-sheet'!K13</f>
        <v>1727.8320998672864</v>
      </c>
      <c r="L27" s="2">
        <f>L5/'Output-Calculation-sheet'!L4*'Output-Calculation-sheet'!L13</f>
        <v>1645.5257673178148</v>
      </c>
      <c r="M27" s="2">
        <f>M5/'Output-Calculation-sheet'!M4*'Output-Calculation-sheet'!M13</f>
        <v>0</v>
      </c>
      <c r="N27" s="2">
        <f>N5/'Output-Calculation-sheet'!N4*'Output-Calculation-sheet'!N13</f>
        <v>1112.1974872033873</v>
      </c>
      <c r="O27" s="2">
        <f>O5/'Output-Calculation-sheet'!O4*'Output-Calculation-sheet'!O13</f>
        <v>0</v>
      </c>
      <c r="P27" s="2">
        <f>P5/'Output-Calculation-sheet'!P4*'Output-Calculation-sheet'!P13</f>
        <v>1288.6493813362872</v>
      </c>
      <c r="Q27" s="2">
        <f>Q5/'Output-Calculation-sheet'!Q4*'Output-Calculation-sheet'!Q13</f>
        <v>1533.5712884581833</v>
      </c>
      <c r="R27" s="2">
        <f>R5/'Output-Calculation-sheet'!R4*'Output-Calculation-sheet'!R13</f>
        <v>1239.942502713765</v>
      </c>
      <c r="S27" s="2">
        <f>S5/'Output-Calculation-sheet'!S4*'Output-Calculation-sheet'!S13</f>
        <v>716.65137337140015</v>
      </c>
      <c r="T27" s="2">
        <f>T5/'Output-Calculation-sheet'!T4*'Output-Calculation-sheet'!T13</f>
        <v>400.28311497070956</v>
      </c>
      <c r="U27" s="2">
        <f>U5/'Output-Calculation-sheet'!U4*'Output-Calculation-sheet'!U13</f>
        <v>307.5330418839111</v>
      </c>
      <c r="V27" s="2">
        <f>V5/'Output-Calculation-sheet'!V4*'Output-Calculation-sheet'!V13</f>
        <v>390.66255902184946</v>
      </c>
      <c r="W27" s="2">
        <f>W5/'Output-Calculation-sheet'!W4*'Output-Calculation-sheet'!W13</f>
        <v>175.50156634452452</v>
      </c>
      <c r="X27" s="2">
        <f>X5/'Output-Calculation-sheet'!X4*'Output-Calculation-sheet'!X13</f>
        <v>0</v>
      </c>
      <c r="Y27" s="2">
        <f>Y5/'Output-Calculation-sheet'!Y4*'Output-Calculation-sheet'!Y13</f>
        <v>134.01065182264151</v>
      </c>
      <c r="AA27" s="2">
        <f>SUM(B27:Y27)/1000</f>
        <v>39.851911221518414</v>
      </c>
    </row>
    <row r="28" spans="1:27" x14ac:dyDescent="0.25">
      <c r="A28" s="2">
        <v>2029</v>
      </c>
      <c r="B28" s="2">
        <f>B6/'Output-Calculation-sheet'!B5*'Output-Calculation-sheet'!B14</f>
        <v>20334.201124390136</v>
      </c>
      <c r="C28" s="2">
        <f>C6/'Output-Calculation-sheet'!C5*'Output-Calculation-sheet'!C14</f>
        <v>0</v>
      </c>
      <c r="D28" s="2">
        <f>D6/'Output-Calculation-sheet'!D5*'Output-Calculation-sheet'!D14</f>
        <v>5460.640293329715</v>
      </c>
      <c r="E28" s="2">
        <f>E6/'Output-Calculation-sheet'!E5*'Output-Calculation-sheet'!E14</f>
        <v>6648.1399737464262</v>
      </c>
      <c r="F28" s="2">
        <f>F6/'Output-Calculation-sheet'!F5*'Output-Calculation-sheet'!F14</f>
        <v>2996.654679281115</v>
      </c>
      <c r="G28" s="2">
        <f>G6/'Output-Calculation-sheet'!G5*'Output-Calculation-sheet'!G14</f>
        <v>1730.1513479633811</v>
      </c>
      <c r="H28" s="2">
        <f>H6/'Output-Calculation-sheet'!H5*'Output-Calculation-sheet'!H14</f>
        <v>0</v>
      </c>
      <c r="I28" s="2">
        <f>I6/'Output-Calculation-sheet'!I5*'Output-Calculation-sheet'!I14</f>
        <v>1827.2119669284266</v>
      </c>
      <c r="J28" s="2">
        <f>J6/'Output-Calculation-sheet'!J5*'Output-Calculation-sheet'!J14</f>
        <v>1885.1985931437066</v>
      </c>
      <c r="K28" s="2">
        <f>K6/'Output-Calculation-sheet'!K5*'Output-Calculation-sheet'!K14</f>
        <v>2424.317946238054</v>
      </c>
      <c r="L28" s="2">
        <f>L6/'Output-Calculation-sheet'!L5*'Output-Calculation-sheet'!L14</f>
        <v>2279.5763244606846</v>
      </c>
      <c r="M28" s="2">
        <f>M6/'Output-Calculation-sheet'!M5*'Output-Calculation-sheet'!M14</f>
        <v>0</v>
      </c>
      <c r="N28" s="2">
        <f>N6/'Output-Calculation-sheet'!N5*'Output-Calculation-sheet'!N14</f>
        <v>1443.1019053872571</v>
      </c>
      <c r="O28" s="2">
        <f>O6/'Output-Calculation-sheet'!O5*'Output-Calculation-sheet'!O14</f>
        <v>0</v>
      </c>
      <c r="P28" s="2">
        <f>P6/'Output-Calculation-sheet'!P5*'Output-Calculation-sheet'!P14</f>
        <v>1864.4565823833213</v>
      </c>
      <c r="Q28" s="2">
        <f>Q6/'Output-Calculation-sheet'!Q5*'Output-Calculation-sheet'!Q14</f>
        <v>2156.1078714481741</v>
      </c>
      <c r="R28" s="2">
        <f>R6/'Output-Calculation-sheet'!R5*'Output-Calculation-sheet'!R14</f>
        <v>1756.4935039175714</v>
      </c>
      <c r="S28" s="2">
        <f>S6/'Output-Calculation-sheet'!S5*'Output-Calculation-sheet'!S14</f>
        <v>996.30630452885521</v>
      </c>
      <c r="T28" s="2">
        <f>T6/'Output-Calculation-sheet'!T5*'Output-Calculation-sheet'!T14</f>
        <v>559.67109679344514</v>
      </c>
      <c r="U28" s="2">
        <f>U6/'Output-Calculation-sheet'!U5*'Output-Calculation-sheet'!U14</f>
        <v>438.38282422123046</v>
      </c>
      <c r="V28" s="2">
        <f>V6/'Output-Calculation-sheet'!V5*'Output-Calculation-sheet'!V14</f>
        <v>536.17218636016787</v>
      </c>
      <c r="W28" s="2">
        <f>W6/'Output-Calculation-sheet'!W5*'Output-Calculation-sheet'!W14</f>
        <v>246.492676968056</v>
      </c>
      <c r="X28" s="2">
        <f>X6/'Output-Calculation-sheet'!X5*'Output-Calculation-sheet'!X14</f>
        <v>0</v>
      </c>
      <c r="Y28" s="2">
        <f>Y6/'Output-Calculation-sheet'!Y5*'Output-Calculation-sheet'!Y14</f>
        <v>188.55645899095981</v>
      </c>
      <c r="AA28" s="2">
        <f t="shared" ref="AA28:AA34" si="1">SUM(B28:Y28)/1000</f>
        <v>55.771833660480702</v>
      </c>
    </row>
    <row r="29" spans="1:27" x14ac:dyDescent="0.25">
      <c r="A29" s="2">
        <v>2030</v>
      </c>
      <c r="B29" s="2">
        <f>B7/'Output-Calculation-sheet'!B6*'Output-Calculation-sheet'!B15</f>
        <v>25821.281602598094</v>
      </c>
      <c r="C29" s="2">
        <f>C7/'Output-Calculation-sheet'!C6*'Output-Calculation-sheet'!C15</f>
        <v>0</v>
      </c>
      <c r="D29" s="2">
        <f>D7/'Output-Calculation-sheet'!D6*'Output-Calculation-sheet'!D15</f>
        <v>7000.504149813547</v>
      </c>
      <c r="E29" s="2">
        <f>E7/'Output-Calculation-sheet'!E6*'Output-Calculation-sheet'!E15</f>
        <v>8534.3070170871979</v>
      </c>
      <c r="F29" s="2">
        <f>F7/'Output-Calculation-sheet'!F6*'Output-Calculation-sheet'!F15</f>
        <v>3837.2569647095911</v>
      </c>
      <c r="G29" s="2">
        <f>G7/'Output-Calculation-sheet'!G6*'Output-Calculation-sheet'!G15</f>
        <v>2213.6496888994648</v>
      </c>
      <c r="H29" s="2">
        <f>H7/'Output-Calculation-sheet'!H6*'Output-Calculation-sheet'!H15</f>
        <v>0</v>
      </c>
      <c r="I29" s="2">
        <f>I7/'Output-Calculation-sheet'!I6*'Output-Calculation-sheet'!I15</f>
        <v>2343.6970290833042</v>
      </c>
      <c r="J29" s="2">
        <f>J7/'Output-Calculation-sheet'!J6*'Output-Calculation-sheet'!J15</f>
        <v>2387.0529982673861</v>
      </c>
      <c r="K29" s="2">
        <f>K7/'Output-Calculation-sheet'!K6*'Output-Calculation-sheet'!K15</f>
        <v>3101.5796806476469</v>
      </c>
      <c r="L29" s="2">
        <f>L7/'Output-Calculation-sheet'!L6*'Output-Calculation-sheet'!L15</f>
        <v>2851.1977851411589</v>
      </c>
      <c r="M29" s="2">
        <f>M7/'Output-Calculation-sheet'!M6*'Output-Calculation-sheet'!M15</f>
        <v>0</v>
      </c>
      <c r="N29" s="2">
        <f>N7/'Output-Calculation-sheet'!N6*'Output-Calculation-sheet'!N15</f>
        <v>1776.2499586867702</v>
      </c>
      <c r="O29" s="2">
        <f>O7/'Output-Calculation-sheet'!O6*'Output-Calculation-sheet'!O15</f>
        <v>0</v>
      </c>
      <c r="P29" s="2">
        <f>P7/'Output-Calculation-sheet'!P6*'Output-Calculation-sheet'!P15</f>
        <v>2469.0844822735244</v>
      </c>
      <c r="Q29" s="2">
        <f>Q7/'Output-Calculation-sheet'!Q6*'Output-Calculation-sheet'!Q15</f>
        <v>2795.5710527018946</v>
      </c>
      <c r="R29" s="2">
        <f>R7/'Output-Calculation-sheet'!R6*'Output-Calculation-sheet'!R15</f>
        <v>2278.2759540845518</v>
      </c>
      <c r="S29" s="2">
        <f>S7/'Output-Calculation-sheet'!S6*'Output-Calculation-sheet'!S15</f>
        <v>1258.1078223170832</v>
      </c>
      <c r="T29" s="2">
        <f>T7/'Output-Calculation-sheet'!T6*'Output-Calculation-sheet'!T15</f>
        <v>721.11707404861693</v>
      </c>
      <c r="U29" s="2">
        <f>U7/'Output-Calculation-sheet'!U6*'Output-Calculation-sheet'!U15</f>
        <v>574.82131091218355</v>
      </c>
      <c r="V29" s="2">
        <f>V7/'Output-Calculation-sheet'!V6*'Output-Calculation-sheet'!V15</f>
        <v>683.60344026860491</v>
      </c>
      <c r="W29" s="2">
        <f>W7/'Output-Calculation-sheet'!W6*'Output-Calculation-sheet'!W15</f>
        <v>315.12699009695649</v>
      </c>
      <c r="X29" s="2">
        <f>X7/'Output-Calculation-sheet'!X6*'Output-Calculation-sheet'!X15</f>
        <v>0</v>
      </c>
      <c r="Y29" s="2">
        <f>Y7/'Output-Calculation-sheet'!Y6*'Output-Calculation-sheet'!Y15</f>
        <v>241.96007446184439</v>
      </c>
      <c r="AA29" s="2">
        <f t="shared" si="1"/>
        <v>71.204445076099418</v>
      </c>
    </row>
    <row r="30" spans="1:27" x14ac:dyDescent="0.25">
      <c r="A30" s="2">
        <v>2031</v>
      </c>
      <c r="B30" s="2">
        <f>B8/'Output-Calculation-sheet'!B7*'Output-Calculation-sheet'!B16</f>
        <v>30241.408571007996</v>
      </c>
      <c r="C30" s="2">
        <f>C8/'Output-Calculation-sheet'!C7*'Output-Calculation-sheet'!C16</f>
        <v>0</v>
      </c>
      <c r="D30" s="2">
        <f>D8/'Output-Calculation-sheet'!D7*'Output-Calculation-sheet'!D16</f>
        <v>8265.6847832435815</v>
      </c>
      <c r="E30" s="2">
        <f>E8/'Output-Calculation-sheet'!E7*'Output-Calculation-sheet'!E16</f>
        <v>10092.998737133212</v>
      </c>
      <c r="F30" s="2">
        <f>F8/'Output-Calculation-sheet'!F7*'Output-Calculation-sheet'!F16</f>
        <v>4539.5415826106764</v>
      </c>
      <c r="G30" s="2">
        <f>G8/'Output-Calculation-sheet'!G7*'Output-Calculation-sheet'!G16</f>
        <v>2614.0270004395197</v>
      </c>
      <c r="H30" s="2">
        <f>H8/'Output-Calculation-sheet'!H7*'Output-Calculation-sheet'!H16</f>
        <v>0</v>
      </c>
      <c r="I30" s="2">
        <f>I8/'Output-Calculation-sheet'!I7*'Output-Calculation-sheet'!I16</f>
        <v>2773.712210831934</v>
      </c>
      <c r="J30" s="2">
        <f>J8/'Output-Calculation-sheet'!J7*'Output-Calculation-sheet'!J16</f>
        <v>2820.8619017302603</v>
      </c>
      <c r="K30" s="2">
        <f>K8/'Output-Calculation-sheet'!K7*'Output-Calculation-sheet'!K16</f>
        <v>3675.5603494841052</v>
      </c>
      <c r="L30" s="2">
        <f>L8/'Output-Calculation-sheet'!L7*'Output-Calculation-sheet'!L16</f>
        <v>3339.9590677372512</v>
      </c>
      <c r="M30" s="2">
        <f>M8/'Output-Calculation-sheet'!M7*'Output-Calculation-sheet'!M16</f>
        <v>0</v>
      </c>
      <c r="N30" s="2">
        <f>N8/'Output-Calculation-sheet'!N7*'Output-Calculation-sheet'!N16</f>
        <v>1972.0426737383705</v>
      </c>
      <c r="O30" s="2">
        <f>O8/'Output-Calculation-sheet'!O7*'Output-Calculation-sheet'!O16</f>
        <v>0</v>
      </c>
      <c r="P30" s="2">
        <f>P8/'Output-Calculation-sheet'!P7*'Output-Calculation-sheet'!P16</f>
        <v>2967.9972573143245</v>
      </c>
      <c r="Q30" s="2">
        <f>Q8/'Output-Calculation-sheet'!Q7*'Output-Calculation-sheet'!Q16</f>
        <v>3310.1179244338232</v>
      </c>
      <c r="R30" s="2">
        <f>R8/'Output-Calculation-sheet'!R7*'Output-Calculation-sheet'!R16</f>
        <v>2700.3554781288813</v>
      </c>
      <c r="S30" s="2">
        <f>S8/'Output-Calculation-sheet'!S7*'Output-Calculation-sheet'!S16</f>
        <v>1453.5560469065949</v>
      </c>
      <c r="T30" s="2">
        <f>T8/'Output-Calculation-sheet'!T7*'Output-Calculation-sheet'!T16</f>
        <v>856.36159278864886</v>
      </c>
      <c r="U30" s="2">
        <f>U8/'Output-Calculation-sheet'!U7*'Output-Calculation-sheet'!U16</f>
        <v>685.50197211780176</v>
      </c>
      <c r="V30" s="2">
        <f>V8/'Output-Calculation-sheet'!V7*'Output-Calculation-sheet'!V16</f>
        <v>807.14266784882682</v>
      </c>
      <c r="W30" s="2">
        <f>W8/'Output-Calculation-sheet'!W7*'Output-Calculation-sheet'!W16</f>
        <v>372.46499504565753</v>
      </c>
      <c r="X30" s="2">
        <f>X8/'Output-Calculation-sheet'!X7*'Output-Calculation-sheet'!X16</f>
        <v>0</v>
      </c>
      <c r="Y30" s="2">
        <f>Y8/'Output-Calculation-sheet'!Y7*'Output-Calculation-sheet'!Y16</f>
        <v>286.41880674250262</v>
      </c>
      <c r="AA30" s="2">
        <f t="shared" si="1"/>
        <v>83.775713619283948</v>
      </c>
    </row>
    <row r="31" spans="1:27" x14ac:dyDescent="0.25">
      <c r="A31" s="2">
        <v>2032</v>
      </c>
      <c r="B31" s="2">
        <f>B9/'Output-Calculation-sheet'!B8*'Output-Calculation-sheet'!B17</f>
        <v>32338.875929324666</v>
      </c>
      <c r="C31" s="2">
        <f>C9/'Output-Calculation-sheet'!C8*'Output-Calculation-sheet'!C17</f>
        <v>0</v>
      </c>
      <c r="D31" s="2">
        <f>D9/'Output-Calculation-sheet'!D8*'Output-Calculation-sheet'!D17</f>
        <v>8995.893083269515</v>
      </c>
      <c r="E31" s="2">
        <f>E9/'Output-Calculation-sheet'!E8*'Output-Calculation-sheet'!E17</f>
        <v>11036.481159337352</v>
      </c>
      <c r="F31" s="2">
        <f>F9/'Output-Calculation-sheet'!F8*'Output-Calculation-sheet'!F17</f>
        <v>4970.8194686799952</v>
      </c>
      <c r="G31" s="2">
        <f>G9/'Output-Calculation-sheet'!G8*'Output-Calculation-sheet'!G17</f>
        <v>2861.0626034404372</v>
      </c>
      <c r="H31" s="2">
        <f>H9/'Output-Calculation-sheet'!H8*'Output-Calculation-sheet'!H17</f>
        <v>0</v>
      </c>
      <c r="I31" s="2">
        <f>I9/'Output-Calculation-sheet'!I8*'Output-Calculation-sheet'!I17</f>
        <v>3033.0754441551944</v>
      </c>
      <c r="J31" s="2">
        <f>J9/'Output-Calculation-sheet'!J8*'Output-Calculation-sheet'!J17</f>
        <v>3077.3170180863376</v>
      </c>
      <c r="K31" s="2">
        <f>K9/'Output-Calculation-sheet'!K8*'Output-Calculation-sheet'!K17</f>
        <v>4002.3176889542492</v>
      </c>
      <c r="L31" s="2">
        <f>L9/'Output-Calculation-sheet'!L8*'Output-Calculation-sheet'!L17</f>
        <v>3620.5630033380485</v>
      </c>
      <c r="M31" s="2">
        <f>M9/'Output-Calculation-sheet'!M8*'Output-Calculation-sheet'!M17</f>
        <v>0</v>
      </c>
      <c r="N31" s="2">
        <f>N9/'Output-Calculation-sheet'!N8*'Output-Calculation-sheet'!N17</f>
        <v>2021.6272516845067</v>
      </c>
      <c r="O31" s="2">
        <f>O9/'Output-Calculation-sheet'!O8*'Output-Calculation-sheet'!O17</f>
        <v>0</v>
      </c>
      <c r="P31" s="2">
        <f>P9/'Output-Calculation-sheet'!P8*'Output-Calculation-sheet'!P17</f>
        <v>3284.7279862457112</v>
      </c>
      <c r="Q31" s="2">
        <f>Q9/'Output-Calculation-sheet'!Q8*'Output-Calculation-sheet'!Q17</f>
        <v>3569.8884707517104</v>
      </c>
      <c r="R31" s="2">
        <f>R9/'Output-Calculation-sheet'!R8*'Output-Calculation-sheet'!R17</f>
        <v>2963.5267148555886</v>
      </c>
      <c r="S31" s="2">
        <f>S9/'Output-Calculation-sheet'!S8*'Output-Calculation-sheet'!S17</f>
        <v>1539.5626975888583</v>
      </c>
      <c r="T31" s="2">
        <f>T9/'Output-Calculation-sheet'!T8*'Output-Calculation-sheet'!T17</f>
        <v>933.62367008302317</v>
      </c>
      <c r="U31" s="2">
        <f>U9/'Output-Calculation-sheet'!U8*'Output-Calculation-sheet'!U17</f>
        <v>750.08012563902207</v>
      </c>
      <c r="V31" s="2">
        <f>V9/'Output-Calculation-sheet'!V8*'Output-Calculation-sheet'!V17</f>
        <v>881.71320936258144</v>
      </c>
      <c r="W31" s="2">
        <f>W9/'Output-Calculation-sheet'!W8*'Output-Calculation-sheet'!W17</f>
        <v>407.82264660840036</v>
      </c>
      <c r="X31" s="2">
        <f>X9/'Output-Calculation-sheet'!X8*'Output-Calculation-sheet'!X17</f>
        <v>0</v>
      </c>
      <c r="Y31" s="2">
        <f>Y9/'Output-Calculation-sheet'!Y8*'Output-Calculation-sheet'!Y17</f>
        <v>313.84583311333279</v>
      </c>
      <c r="AA31" s="2">
        <f t="shared" si="1"/>
        <v>90.602824004518524</v>
      </c>
    </row>
    <row r="32" spans="1:27" x14ac:dyDescent="0.25">
      <c r="A32" s="2">
        <v>2033</v>
      </c>
      <c r="B32" s="2">
        <f>B10/'Output-Calculation-sheet'!B9*'Output-Calculation-sheet'!B18</f>
        <v>33459.269916056925</v>
      </c>
      <c r="C32" s="2">
        <f>C10/'Output-Calculation-sheet'!C9*'Output-Calculation-sheet'!C18</f>
        <v>0</v>
      </c>
      <c r="D32" s="2">
        <f>D10/'Output-Calculation-sheet'!D9*'Output-Calculation-sheet'!D18</f>
        <v>6429.9371898418967</v>
      </c>
      <c r="E32" s="2">
        <f>E10/'Output-Calculation-sheet'!E9*'Output-Calculation-sheet'!E18</f>
        <v>8982.2950212106389</v>
      </c>
      <c r="F32" s="2">
        <f>F10/'Output-Calculation-sheet'!F9*'Output-Calculation-sheet'!F18</f>
        <v>3626.0267667252292</v>
      </c>
      <c r="G32" s="2">
        <f>G10/'Output-Calculation-sheet'!G9*'Output-Calculation-sheet'!G18</f>
        <v>2262.0754046261172</v>
      </c>
      <c r="H32" s="2">
        <f>H10/'Output-Calculation-sheet'!H9*'Output-Calculation-sheet'!H18</f>
        <v>0</v>
      </c>
      <c r="I32" s="2">
        <f>I10/'Output-Calculation-sheet'!I9*'Output-Calculation-sheet'!I18</f>
        <v>2388.2204469546436</v>
      </c>
      <c r="J32" s="2">
        <f>J10/'Output-Calculation-sheet'!J9*'Output-Calculation-sheet'!J18</f>
        <v>1916.8628777521333</v>
      </c>
      <c r="K32" s="2">
        <f>K10/'Output-Calculation-sheet'!K9*'Output-Calculation-sheet'!K18</f>
        <v>3190.3826310897553</v>
      </c>
      <c r="L32" s="2">
        <f>L10/'Output-Calculation-sheet'!L9*'Output-Calculation-sheet'!L18</f>
        <v>2755.9695965190663</v>
      </c>
      <c r="M32" s="2">
        <f>M10/'Output-Calculation-sheet'!M9*'Output-Calculation-sheet'!M18</f>
        <v>0</v>
      </c>
      <c r="N32" s="2">
        <f>N10/'Output-Calculation-sheet'!N9*'Output-Calculation-sheet'!N18</f>
        <v>2040.4758617863788</v>
      </c>
      <c r="O32" s="2">
        <f>O10/'Output-Calculation-sheet'!O9*'Output-Calculation-sheet'!O18</f>
        <v>0</v>
      </c>
      <c r="P32" s="2">
        <f>P10/'Output-Calculation-sheet'!P9*'Output-Calculation-sheet'!P18</f>
        <v>3284.2310707735769</v>
      </c>
      <c r="Q32" s="2">
        <f>Q10/'Output-Calculation-sheet'!Q9*'Output-Calculation-sheet'!Q18</f>
        <v>3578.788925538644</v>
      </c>
      <c r="R32" s="2">
        <f>R10/'Output-Calculation-sheet'!R9*'Output-Calculation-sheet'!R18</f>
        <v>2357.9672897357295</v>
      </c>
      <c r="S32" s="2">
        <f>S10/'Output-Calculation-sheet'!S9*'Output-Calculation-sheet'!S18</f>
        <v>1543.2829329535984</v>
      </c>
      <c r="T32" s="2">
        <f>T10/'Output-Calculation-sheet'!T9*'Output-Calculation-sheet'!T18</f>
        <v>688.28043751062046</v>
      </c>
      <c r="U32" s="2">
        <f>U10/'Output-Calculation-sheet'!U9*'Output-Calculation-sheet'!U18</f>
        <v>761.18925234433391</v>
      </c>
      <c r="V32" s="2">
        <f>V10/'Output-Calculation-sheet'!V9*'Output-Calculation-sheet'!V18</f>
        <v>562.15203344558006</v>
      </c>
      <c r="W32" s="2">
        <f>W10/'Output-Calculation-sheet'!W9*'Output-Calculation-sheet'!W18</f>
        <v>280.41752633839553</v>
      </c>
      <c r="X32" s="2">
        <f>X10/'Output-Calculation-sheet'!X9*'Output-Calculation-sheet'!X18</f>
        <v>0</v>
      </c>
      <c r="Y32" s="2">
        <f>Y10/'Output-Calculation-sheet'!Y9*'Output-Calculation-sheet'!Y18</f>
        <v>325.65047176931836</v>
      </c>
      <c r="AA32" s="2">
        <f t="shared" si="1"/>
        <v>80.433475652972589</v>
      </c>
    </row>
    <row r="33" spans="1:27" x14ac:dyDescent="0.25">
      <c r="A33" s="2">
        <v>2034</v>
      </c>
      <c r="B33" s="2">
        <f>B11/'Output-Calculation-sheet'!B10*'Output-Calculation-sheet'!B19</f>
        <v>30713.37231774276</v>
      </c>
      <c r="C33" s="2">
        <f>C11/'Output-Calculation-sheet'!C10*'Output-Calculation-sheet'!C19</f>
        <v>0</v>
      </c>
      <c r="D33" s="2">
        <f>D11/'Output-Calculation-sheet'!D10*'Output-Calculation-sheet'!D19</f>
        <v>9177.1667224814755</v>
      </c>
      <c r="E33" s="2">
        <f>E11/'Output-Calculation-sheet'!E10*'Output-Calculation-sheet'!E19</f>
        <v>11332.564081666864</v>
      </c>
      <c r="F33" s="2">
        <f>F11/'Output-Calculation-sheet'!F10*'Output-Calculation-sheet'!F19</f>
        <v>5206.9346784179588</v>
      </c>
      <c r="G33" s="2">
        <f>G11/'Output-Calculation-sheet'!G10*'Output-Calculation-sheet'!G19</f>
        <v>3118.668691867912</v>
      </c>
      <c r="H33" s="2">
        <f>H11/'Output-Calculation-sheet'!H10*'Output-Calculation-sheet'!H19</f>
        <v>0</v>
      </c>
      <c r="I33" s="2">
        <f>I11/'Output-Calculation-sheet'!I10*'Output-Calculation-sheet'!I19</f>
        <v>3407.6372208821604</v>
      </c>
      <c r="J33" s="2">
        <f>J11/'Output-Calculation-sheet'!J10*'Output-Calculation-sheet'!J19</f>
        <v>2877.7578561369305</v>
      </c>
      <c r="K33" s="2">
        <f>K11/'Output-Calculation-sheet'!K10*'Output-Calculation-sheet'!K19</f>
        <v>3992.6519904686211</v>
      </c>
      <c r="L33" s="2">
        <f>L11/'Output-Calculation-sheet'!L10*'Output-Calculation-sheet'!L19</f>
        <v>3250.3394241213259</v>
      </c>
      <c r="M33" s="2">
        <f>M11/'Output-Calculation-sheet'!M10*'Output-Calculation-sheet'!M19</f>
        <v>0</v>
      </c>
      <c r="N33" s="2">
        <f>N11/'Output-Calculation-sheet'!N10*'Output-Calculation-sheet'!N19</f>
        <v>1835.9744244737808</v>
      </c>
      <c r="O33" s="2">
        <f>O11/'Output-Calculation-sheet'!O10*'Output-Calculation-sheet'!O19</f>
        <v>0</v>
      </c>
      <c r="P33" s="2">
        <f>P11/'Output-Calculation-sheet'!P10*'Output-Calculation-sheet'!P19</f>
        <v>4042.7125548999829</v>
      </c>
      <c r="Q33" s="2">
        <f>Q11/'Output-Calculation-sheet'!Q10*'Output-Calculation-sheet'!Q19</f>
        <v>3293.2292067990929</v>
      </c>
      <c r="R33" s="2">
        <f>R11/'Output-Calculation-sheet'!R10*'Output-Calculation-sheet'!R19</f>
        <v>2884.1625660120612</v>
      </c>
      <c r="S33" s="2">
        <f>S11/'Output-Calculation-sheet'!S10*'Output-Calculation-sheet'!S19</f>
        <v>1348.1074393325928</v>
      </c>
      <c r="T33" s="2">
        <f>T11/'Output-Calculation-sheet'!T10*'Output-Calculation-sheet'!T19</f>
        <v>846.35139667522299</v>
      </c>
      <c r="U33" s="2">
        <f>U11/'Output-Calculation-sheet'!U10*'Output-Calculation-sheet'!U19</f>
        <v>906.84736494109848</v>
      </c>
      <c r="V33" s="2">
        <f>V11/'Output-Calculation-sheet'!V10*'Output-Calculation-sheet'!V19</f>
        <v>663.67396312432572</v>
      </c>
      <c r="W33" s="2">
        <f>W11/'Output-Calculation-sheet'!W10*'Output-Calculation-sheet'!W19</f>
        <v>413.89525535282991</v>
      </c>
      <c r="X33" s="2">
        <f>X11/'Output-Calculation-sheet'!X10*'Output-Calculation-sheet'!X19</f>
        <v>106.90905249207346</v>
      </c>
      <c r="Y33" s="2">
        <f>Y11/'Output-Calculation-sheet'!Y10*'Output-Calculation-sheet'!Y19</f>
        <v>372.47280288421263</v>
      </c>
      <c r="AA33" s="2">
        <f t="shared" si="1"/>
        <v>89.791429010773285</v>
      </c>
    </row>
    <row r="34" spans="1:27" x14ac:dyDescent="0.25">
      <c r="A34" s="2">
        <v>2035</v>
      </c>
      <c r="B34" s="2">
        <f>B12/'Output-Calculation-sheet'!B11*'Output-Calculation-sheet'!B20</f>
        <v>26532.455997803329</v>
      </c>
      <c r="C34" s="2">
        <f>C12/'Output-Calculation-sheet'!C11*'Output-Calculation-sheet'!C20</f>
        <v>0</v>
      </c>
      <c r="D34" s="2">
        <f>D12/'Output-Calculation-sheet'!D11*'Output-Calculation-sheet'!D20</f>
        <v>8539.648681537401</v>
      </c>
      <c r="E34" s="2">
        <f>E12/'Output-Calculation-sheet'!E11*'Output-Calculation-sheet'!E20</f>
        <v>9488.7450908864685</v>
      </c>
      <c r="F34" s="2">
        <f>F12/'Output-Calculation-sheet'!F11*'Output-Calculation-sheet'!F20</f>
        <v>5307.4281107422839</v>
      </c>
      <c r="G34" s="2">
        <f>G12/'Output-Calculation-sheet'!G11*'Output-Calculation-sheet'!G20</f>
        <v>2864.8843539794489</v>
      </c>
      <c r="H34" s="2">
        <f>H12/'Output-Calculation-sheet'!H11*'Output-Calculation-sheet'!H20</f>
        <v>0</v>
      </c>
      <c r="I34" s="2">
        <f>I12/'Output-Calculation-sheet'!I11*'Output-Calculation-sheet'!I20</f>
        <v>3185.0732080611306</v>
      </c>
      <c r="J34" s="2">
        <f>J12/'Output-Calculation-sheet'!J11*'Output-Calculation-sheet'!J20</f>
        <v>2952.2490417119411</v>
      </c>
      <c r="K34" s="2">
        <f>K12/'Output-Calculation-sheet'!K11*'Output-Calculation-sheet'!K20</f>
        <v>3926.1937388651968</v>
      </c>
      <c r="L34" s="2">
        <f>L12/'Output-Calculation-sheet'!L11*'Output-Calculation-sheet'!L20</f>
        <v>3133.2672044044034</v>
      </c>
      <c r="M34" s="2">
        <f>M12/'Output-Calculation-sheet'!M11*'Output-Calculation-sheet'!M20</f>
        <v>0</v>
      </c>
      <c r="N34" s="2">
        <f>N12/'Output-Calculation-sheet'!N11*'Output-Calculation-sheet'!N20</f>
        <v>1680.2411863267521</v>
      </c>
      <c r="O34" s="2">
        <f>O12/'Output-Calculation-sheet'!O11*'Output-Calculation-sheet'!O20</f>
        <v>0</v>
      </c>
      <c r="P34" s="2">
        <f>P12/'Output-Calculation-sheet'!P11*'Output-Calculation-sheet'!P20</f>
        <v>3578.7797509366851</v>
      </c>
      <c r="Q34" s="2">
        <f>Q12/'Output-Calculation-sheet'!Q11*'Output-Calculation-sheet'!Q20</f>
        <v>2984.6689403660721</v>
      </c>
      <c r="R34" s="2">
        <f>R12/'Output-Calculation-sheet'!R11*'Output-Calculation-sheet'!R20</f>
        <v>3006.6006227921143</v>
      </c>
      <c r="S34" s="2">
        <f>S12/'Output-Calculation-sheet'!S11*'Output-Calculation-sheet'!S20</f>
        <v>1148.5116288970648</v>
      </c>
      <c r="T34" s="2">
        <f>T12/'Output-Calculation-sheet'!T11*'Output-Calculation-sheet'!T20</f>
        <v>911.93357671817762</v>
      </c>
      <c r="U34" s="2">
        <f>U12/'Output-Calculation-sheet'!U11*'Output-Calculation-sheet'!U20</f>
        <v>839.39087215034306</v>
      </c>
      <c r="V34" s="2">
        <f>V12/'Output-Calculation-sheet'!V11*'Output-Calculation-sheet'!V20</f>
        <v>826.44145985886405</v>
      </c>
      <c r="W34" s="2">
        <f>W12/'Output-Calculation-sheet'!W11*'Output-Calculation-sheet'!W20</f>
        <v>448.40961680710745</v>
      </c>
      <c r="X34" s="2">
        <f>X12/'Output-Calculation-sheet'!X11*'Output-Calculation-sheet'!X20</f>
        <v>94.671264873072047</v>
      </c>
      <c r="Y34" s="2">
        <f>Y12/'Output-Calculation-sheet'!Y11*'Output-Calculation-sheet'!Y20</f>
        <v>325.45244361637509</v>
      </c>
      <c r="AA34" s="2">
        <f t="shared" si="1"/>
        <v>81.775046791334233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1.3409915311346294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0.26051857877258355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1.6015101099072129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1.3004403175892132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0.40031603078156325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0.2526405689007265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0.23719989232354863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7.5681258860384501E-2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3.0218268333076399E-2</v>
      </c>
      <c r="Y44" s="2">
        <f>Y11/'Output-Calculation-sheet'!Y10*'Output-Calculation-sheet'!Y37*0.0114</f>
        <v>0</v>
      </c>
      <c r="AA44" s="2">
        <f t="shared" si="2"/>
        <v>2.2964963367885125</v>
      </c>
    </row>
    <row r="45" spans="1:27" x14ac:dyDescent="0.25">
      <c r="A45" s="2">
        <v>2035</v>
      </c>
      <c r="B45" s="2">
        <f>B12/'Output-Calculation-sheet'!B11*'Output-Calculation-sheet'!B38*0.0114</f>
        <v>2.5418287719434769</v>
      </c>
      <c r="C45" s="2">
        <f>C12/'Output-Calculation-sheet'!C11*'Output-Calculation-sheet'!C38*0.0114</f>
        <v>1.206408626859145</v>
      </c>
      <c r="D45" s="2">
        <f>D12/'Output-Calculation-sheet'!D11*'Output-Calculation-sheet'!D38*0.0114</f>
        <v>1.0686747493800648</v>
      </c>
      <c r="E45" s="2">
        <f>E12/'Output-Calculation-sheet'!E11*'Output-Calculation-sheet'!E38*0.0114</f>
        <v>0.84931137555436187</v>
      </c>
      <c r="F45" s="2">
        <f>F12/'Output-Calculation-sheet'!F11*'Output-Calculation-sheet'!F38*0.0114</f>
        <v>0.53415861484812566</v>
      </c>
      <c r="G45" s="2">
        <f>G12/'Output-Calculation-sheet'!G11*'Output-Calculation-sheet'!G38*0.0114</f>
        <v>0.38335659360243346</v>
      </c>
      <c r="H45" s="2">
        <f>H12/'Output-Calculation-sheet'!H11*'Output-Calculation-sheet'!H38*0.0114</f>
        <v>0.37137014784360362</v>
      </c>
      <c r="I45" s="2">
        <f>I12/'Output-Calculation-sheet'!I11*'Output-Calculation-sheet'!I38*0.0114</f>
        <v>0.34480636790177949</v>
      </c>
      <c r="J45" s="2">
        <f>J12/'Output-Calculation-sheet'!J11*'Output-Calculation-sheet'!J38*0.0114</f>
        <v>0.34124509840727729</v>
      </c>
      <c r="K45" s="2">
        <f>K12/'Output-Calculation-sheet'!K11*'Output-Calculation-sheet'!K38*0.0114</f>
        <v>0.33889038435319019</v>
      </c>
      <c r="L45" s="2">
        <f>L12/'Output-Calculation-sheet'!L11*'Output-Calculation-sheet'!L38*0.0114</f>
        <v>0.269469394587943</v>
      </c>
      <c r="M45" s="2">
        <f>M12/'Output-Calculation-sheet'!M11*'Output-Calculation-sheet'!M38*0.0114</f>
        <v>0.25553900236610932</v>
      </c>
      <c r="N45" s="2">
        <f>N12/'Output-Calculation-sheet'!N11*'Output-Calculation-sheet'!N38*0.0114</f>
        <v>0.25115383487124149</v>
      </c>
      <c r="O45" s="2">
        <f>O12/'Output-Calculation-sheet'!O11*'Output-Calculation-sheet'!O38*0.0114</f>
        <v>0.2343727410585526</v>
      </c>
      <c r="P45" s="2">
        <f>P12/'Output-Calculation-sheet'!P11*'Output-Calculation-sheet'!P38*0.0114</f>
        <v>0.23202088945892363</v>
      </c>
      <c r="Q45" s="2">
        <f>Q12/'Output-Calculation-sheet'!Q11*'Output-Calculation-sheet'!Q38*0.0114</f>
        <v>0.22004854241960098</v>
      </c>
      <c r="R45" s="2">
        <f>R12/'Output-Calculation-sheet'!R11*'Output-Calculation-sheet'!R38*0.0114</f>
        <v>0.21821916048991585</v>
      </c>
      <c r="S45" s="2">
        <f>S12/'Output-Calculation-sheet'!S11*'Output-Calculation-sheet'!S38*0.0114</f>
        <v>0.14396965758141406</v>
      </c>
      <c r="T45" s="2">
        <f>T12/'Output-Calculation-sheet'!T11*'Output-Calculation-sheet'!T38*0.0114</f>
        <v>8.0733422183639242E-2</v>
      </c>
      <c r="U45" s="2">
        <f>U12/'Output-Calculation-sheet'!U11*'Output-Calculation-sheet'!U38*0.0114</f>
        <v>7.0208930272160991E-2</v>
      </c>
      <c r="V45" s="2">
        <f>V12/'Output-Calculation-sheet'!V11*'Output-Calculation-sheet'!V38*0.0114</f>
        <v>5.4137452837423009E-2</v>
      </c>
      <c r="W45" s="2">
        <f>W12/'Output-Calculation-sheet'!W11*'Output-Calculation-sheet'!W38*0.0114</f>
        <v>4.6878962910394201E-2</v>
      </c>
      <c r="X45" s="2">
        <f>X12/'Output-Calculation-sheet'!X11*'Output-Calculation-sheet'!X38*0.0114</f>
        <v>2.8033258514585348E-2</v>
      </c>
      <c r="Y45" s="2">
        <f>Y12/'Output-Calculation-sheet'!Y11*'Output-Calculation-sheet'!Y38*0.0114</f>
        <v>2.7052614419864059E-2</v>
      </c>
      <c r="AA45" s="2">
        <f t="shared" si="2"/>
        <v>10.111888594665224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413.90669752890165</v>
      </c>
      <c r="L49" s="2">
        <f>L5/'Output-Calculation-sheet'!L4*'Output-Calculation-sheet'!L40</f>
        <v>488.00369666790374</v>
      </c>
      <c r="M49" s="2">
        <f>M5/'Output-Calculation-sheet'!M4*'Output-Calculation-sheet'!M40</f>
        <v>3659.1593411193321</v>
      </c>
      <c r="N49" s="2">
        <f>N5/'Output-Calculation-sheet'!N4*'Output-Calculation-sheet'!N40</f>
        <v>423.1019381260092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1093.6668580667827</v>
      </c>
      <c r="S49" s="2">
        <f>S5/'Output-Calculation-sheet'!S4*'Output-Calculation-sheet'!S40</f>
        <v>0</v>
      </c>
      <c r="T49" s="2">
        <f>T5/'Output-Calculation-sheet'!T4*'Output-Calculation-sheet'!T40</f>
        <v>268.61215614938249</v>
      </c>
      <c r="U49" s="2">
        <f>U5/'Output-Calculation-sheet'!U4*'Output-Calculation-sheet'!U40</f>
        <v>0</v>
      </c>
      <c r="V49" s="2">
        <f>V5/'Output-Calculation-sheet'!V4*'Output-Calculation-sheet'!V40</f>
        <v>385.32725851927489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6.731777946177588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376.09010594922103</v>
      </c>
      <c r="E50" s="2">
        <f>E6/'Output-Calculation-sheet'!E5*'Output-Calculation-sheet'!E41</f>
        <v>448.33697820793248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239.60439813094067</v>
      </c>
      <c r="I50" s="2">
        <f>I6/'Output-Calculation-sheet'!I5*'Output-Calculation-sheet'!I41</f>
        <v>0</v>
      </c>
      <c r="J50" s="2">
        <f>J6/'Output-Calculation-sheet'!J5*'Output-Calculation-sheet'!J41</f>
        <v>320.24437816175418</v>
      </c>
      <c r="K50" s="2">
        <f>K6/'Output-Calculation-sheet'!K5*'Output-Calculation-sheet'!K41</f>
        <v>954.10372991781719</v>
      </c>
      <c r="L50" s="2">
        <f>L6/'Output-Calculation-sheet'!L5*'Output-Calculation-sheet'!L41</f>
        <v>1074.7648865915532</v>
      </c>
      <c r="M50" s="2">
        <f>M6/'Output-Calculation-sheet'!M5*'Output-Calculation-sheet'!M41</f>
        <v>10326.936980438884</v>
      </c>
      <c r="N50" s="2">
        <f>N6/'Output-Calculation-sheet'!N5*'Output-Calculation-sheet'!N41</f>
        <v>2091.8149767258101</v>
      </c>
      <c r="O50" s="2">
        <f>O6/'Output-Calculation-sheet'!O5*'Output-Calculation-sheet'!O41</f>
        <v>0</v>
      </c>
      <c r="P50" s="2">
        <f>P6/'Output-Calculation-sheet'!P5*'Output-Calculation-sheet'!P41</f>
        <v>489.9194686671064</v>
      </c>
      <c r="Q50" s="2">
        <f>Q6/'Output-Calculation-sheet'!Q5*'Output-Calculation-sheet'!Q41</f>
        <v>0</v>
      </c>
      <c r="R50" s="2">
        <f>R6/'Output-Calculation-sheet'!R5*'Output-Calculation-sheet'!R41</f>
        <v>1881.5047771008649</v>
      </c>
      <c r="S50" s="2">
        <f>S6/'Output-Calculation-sheet'!S5*'Output-Calculation-sheet'!S41</f>
        <v>0</v>
      </c>
      <c r="T50" s="2">
        <f>T6/'Output-Calculation-sheet'!T5*'Output-Calculation-sheet'!T41</f>
        <v>535.09009939554869</v>
      </c>
      <c r="U50" s="2">
        <f>U6/'Output-Calculation-sheet'!U5*'Output-Calculation-sheet'!U41</f>
        <v>78.242202434863358</v>
      </c>
      <c r="V50" s="2">
        <f>V6/'Output-Calculation-sheet'!V5*'Output-Calculation-sheet'!V41</f>
        <v>600.14298282582411</v>
      </c>
      <c r="W50" s="2">
        <f>W6/'Output-Calculation-sheet'!W5*'Output-Calculation-sheet'!W41</f>
        <v>0</v>
      </c>
      <c r="X50" s="2">
        <f>X6/'Output-Calculation-sheet'!X5*'Output-Calculation-sheet'!X41</f>
        <v>44.394836005395739</v>
      </c>
      <c r="Y50" s="2">
        <f>Y6/'Output-Calculation-sheet'!Y5*'Output-Calculation-sheet'!Y41</f>
        <v>0</v>
      </c>
      <c r="AA50" s="2">
        <f t="shared" ref="AA50:AA56" si="3">SUM(B50:Y50)/1000</f>
        <v>19.461190800553513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1987.8308505638067</v>
      </c>
      <c r="E51" s="2">
        <f>E7/'Output-Calculation-sheet'!E6*'Output-Calculation-sheet'!E42</f>
        <v>1579.7953072636126</v>
      </c>
      <c r="F51" s="2">
        <f>F7/'Output-Calculation-sheet'!F6*'Output-Calculation-sheet'!F42</f>
        <v>0</v>
      </c>
      <c r="G51" s="2">
        <f>G7/'Output-Calculation-sheet'!G6*'Output-Calculation-sheet'!G42</f>
        <v>456.3696867939471</v>
      </c>
      <c r="H51" s="2">
        <f>H7/'Output-Calculation-sheet'!H6*'Output-Calculation-sheet'!H42</f>
        <v>2321.0267532708731</v>
      </c>
      <c r="I51" s="2">
        <f>I7/'Output-Calculation-sheet'!I6*'Output-Calculation-sheet'!I42</f>
        <v>128.27415188458784</v>
      </c>
      <c r="J51" s="2">
        <f>J7/'Output-Calculation-sheet'!J6*'Output-Calculation-sheet'!J42</f>
        <v>964.81464787015682</v>
      </c>
      <c r="K51" s="2">
        <f>K7/'Output-Calculation-sheet'!K6*'Output-Calculation-sheet'!K42</f>
        <v>2017.1727987172417</v>
      </c>
      <c r="L51" s="2">
        <f>L7/'Output-Calculation-sheet'!L6*'Output-Calculation-sheet'!L42</f>
        <v>1864.6025119411552</v>
      </c>
      <c r="M51" s="2">
        <f>M7/'Output-Calculation-sheet'!M6*'Output-Calculation-sheet'!M42</f>
        <v>13442.203891998635</v>
      </c>
      <c r="N51" s="2">
        <f>N7/'Output-Calculation-sheet'!N6*'Output-Calculation-sheet'!N42</f>
        <v>5699.4575441271791</v>
      </c>
      <c r="O51" s="2">
        <f>O7/'Output-Calculation-sheet'!O6*'Output-Calculation-sheet'!O42</f>
        <v>0</v>
      </c>
      <c r="P51" s="2">
        <f>P7/'Output-Calculation-sheet'!P6*'Output-Calculation-sheet'!P42</f>
        <v>1312.0021580187367</v>
      </c>
      <c r="Q51" s="2">
        <f>Q7/'Output-Calculation-sheet'!Q6*'Output-Calculation-sheet'!Q42</f>
        <v>327.4480146533092</v>
      </c>
      <c r="R51" s="2">
        <f>R7/'Output-Calculation-sheet'!R6*'Output-Calculation-sheet'!R42</f>
        <v>2890.0592918119319</v>
      </c>
      <c r="S51" s="2">
        <f>S7/'Output-Calculation-sheet'!S6*'Output-Calculation-sheet'!S42</f>
        <v>139.25416509256775</v>
      </c>
      <c r="T51" s="2">
        <f>T7/'Output-Calculation-sheet'!T6*'Output-Calculation-sheet'!T42</f>
        <v>828.94614881181121</v>
      </c>
      <c r="U51" s="2">
        <f>U7/'Output-Calculation-sheet'!U6*'Output-Calculation-sheet'!U42</f>
        <v>261.18981039094484</v>
      </c>
      <c r="V51" s="2">
        <f>V7/'Output-Calculation-sheet'!V6*'Output-Calculation-sheet'!V42</f>
        <v>866.02443938996691</v>
      </c>
      <c r="W51" s="2">
        <f>W7/'Output-Calculation-sheet'!W6*'Output-Calculation-sheet'!W42</f>
        <v>0</v>
      </c>
      <c r="X51" s="2">
        <f>X7/'Output-Calculation-sheet'!X6*'Output-Calculation-sheet'!X42</f>
        <v>319.12357060427445</v>
      </c>
      <c r="Y51" s="2">
        <f>Y7/'Output-Calculation-sheet'!Y6*'Output-Calculation-sheet'!Y42</f>
        <v>0</v>
      </c>
      <c r="AA51" s="2">
        <f t="shared" si="3"/>
        <v>37.405595743204742</v>
      </c>
    </row>
    <row r="52" spans="1:27" x14ac:dyDescent="0.25">
      <c r="A52" s="2">
        <v>2031</v>
      </c>
      <c r="B52" s="2">
        <f>B8/'Output-Calculation-sheet'!B7*'Output-Calculation-sheet'!B43</f>
        <v>1336.3119935930713</v>
      </c>
      <c r="C52" s="2">
        <f>C8/'Output-Calculation-sheet'!C7*'Output-Calculation-sheet'!C43</f>
        <v>0</v>
      </c>
      <c r="D52" s="2">
        <f>D8/'Output-Calculation-sheet'!D7*'Output-Calculation-sheet'!D43</f>
        <v>2902.8030211227906</v>
      </c>
      <c r="E52" s="2">
        <f>E8/'Output-Calculation-sheet'!E7*'Output-Calculation-sheet'!E43</f>
        <v>2083.7005046210161</v>
      </c>
      <c r="F52" s="2">
        <f>F8/'Output-Calculation-sheet'!F7*'Output-Calculation-sheet'!F43</f>
        <v>0</v>
      </c>
      <c r="G52" s="2">
        <f>G8/'Output-Calculation-sheet'!G7*'Output-Calculation-sheet'!G43</f>
        <v>738.98554387208378</v>
      </c>
      <c r="H52" s="2">
        <f>H8/'Output-Calculation-sheet'!H7*'Output-Calculation-sheet'!H43</f>
        <v>5661.9569559539841</v>
      </c>
      <c r="I52" s="2">
        <f>I8/'Output-Calculation-sheet'!I7*'Output-Calculation-sheet'!I43</f>
        <v>241.69940948571974</v>
      </c>
      <c r="J52" s="2">
        <f>J8/'Output-Calculation-sheet'!J7*'Output-Calculation-sheet'!J43</f>
        <v>1315.6168374226904</v>
      </c>
      <c r="K52" s="2">
        <f>K8/'Output-Calculation-sheet'!K7*'Output-Calculation-sheet'!K43</f>
        <v>2642.7712742996528</v>
      </c>
      <c r="L52" s="2">
        <f>L8/'Output-Calculation-sheet'!L7*'Output-Calculation-sheet'!L43</f>
        <v>2455.5744757710818</v>
      </c>
      <c r="M52" s="2">
        <f>M8/'Output-Calculation-sheet'!M7*'Output-Calculation-sheet'!M43</f>
        <v>16031.735603298621</v>
      </c>
      <c r="N52" s="2">
        <f>N8/'Output-Calculation-sheet'!N7*'Output-Calculation-sheet'!N43</f>
        <v>9176.6927972693447</v>
      </c>
      <c r="O52" s="2">
        <f>O8/'Output-Calculation-sheet'!O7*'Output-Calculation-sheet'!O43</f>
        <v>0</v>
      </c>
      <c r="P52" s="2">
        <f>P8/'Output-Calculation-sheet'!P7*'Output-Calculation-sheet'!P43</f>
        <v>1951.6801494761673</v>
      </c>
      <c r="Q52" s="2">
        <f>Q8/'Output-Calculation-sheet'!Q7*'Output-Calculation-sheet'!Q43</f>
        <v>443.46225062021887</v>
      </c>
      <c r="R52" s="2">
        <f>R8/'Output-Calculation-sheet'!R7*'Output-Calculation-sheet'!R43</f>
        <v>3556.4454313408332</v>
      </c>
      <c r="S52" s="2">
        <f>S8/'Output-Calculation-sheet'!S7*'Output-Calculation-sheet'!S43</f>
        <v>592.89686533082784</v>
      </c>
      <c r="T52" s="2">
        <f>T8/'Output-Calculation-sheet'!T7*'Output-Calculation-sheet'!T43</f>
        <v>1054.0226777702314</v>
      </c>
      <c r="U52" s="2">
        <f>U8/'Output-Calculation-sheet'!U7*'Output-Calculation-sheet'!U43</f>
        <v>393.71562864498492</v>
      </c>
      <c r="V52" s="2">
        <f>V8/'Output-Calculation-sheet'!V7*'Output-Calculation-sheet'!V43</f>
        <v>1029.3613956956372</v>
      </c>
      <c r="W52" s="2">
        <f>W8/'Output-Calculation-sheet'!W7*'Output-Calculation-sheet'!W43</f>
        <v>12.322804957563356</v>
      </c>
      <c r="X52" s="2">
        <f>X8/'Output-Calculation-sheet'!X7*'Output-Calculation-sheet'!X43</f>
        <v>835.14680422549566</v>
      </c>
      <c r="Y52" s="2">
        <f>Y8/'Output-Calculation-sheet'!Y7*'Output-Calculation-sheet'!Y43</f>
        <v>0</v>
      </c>
      <c r="AA52" s="2">
        <f t="shared" si="3"/>
        <v>54.456902424772025</v>
      </c>
    </row>
    <row r="53" spans="1:27" x14ac:dyDescent="0.25">
      <c r="A53" s="2">
        <v>2032</v>
      </c>
      <c r="B53" s="2">
        <f>B9/'Output-Calculation-sheet'!B8*'Output-Calculation-sheet'!B44</f>
        <v>4609.8225859385902</v>
      </c>
      <c r="C53" s="2">
        <f>C9/'Output-Calculation-sheet'!C8*'Output-Calculation-sheet'!C44</f>
        <v>0</v>
      </c>
      <c r="D53" s="2">
        <f>D9/'Output-Calculation-sheet'!D8*'Output-Calculation-sheet'!D44</f>
        <v>4080.2789841225172</v>
      </c>
      <c r="E53" s="2">
        <f>E9/'Output-Calculation-sheet'!E8*'Output-Calculation-sheet'!E44</f>
        <v>2675.2550959918071</v>
      </c>
      <c r="F53" s="2">
        <f>F9/'Output-Calculation-sheet'!F8*'Output-Calculation-sheet'!F44</f>
        <v>0</v>
      </c>
      <c r="G53" s="2">
        <f>G9/'Output-Calculation-sheet'!G8*'Output-Calculation-sheet'!G44</f>
        <v>987.98652341653201</v>
      </c>
      <c r="H53" s="2">
        <f>H9/'Output-Calculation-sheet'!H8*'Output-Calculation-sheet'!H44</f>
        <v>12406.787791596811</v>
      </c>
      <c r="I53" s="2">
        <f>I9/'Output-Calculation-sheet'!I8*'Output-Calculation-sheet'!I44</f>
        <v>362.03643697325339</v>
      </c>
      <c r="J53" s="2">
        <f>J9/'Output-Calculation-sheet'!J8*'Output-Calculation-sheet'!J44</f>
        <v>1661.1961548160721</v>
      </c>
      <c r="K53" s="2">
        <f>K9/'Output-Calculation-sheet'!K8*'Output-Calculation-sheet'!K44</f>
        <v>3008.3371999284332</v>
      </c>
      <c r="L53" s="2">
        <f>L9/'Output-Calculation-sheet'!L8*'Output-Calculation-sheet'!L44</f>
        <v>2932.2339453437921</v>
      </c>
      <c r="M53" s="2">
        <f>M9/'Output-Calculation-sheet'!M8*'Output-Calculation-sheet'!M44</f>
        <v>17635.176530662189</v>
      </c>
      <c r="N53" s="2">
        <f>N9/'Output-Calculation-sheet'!N8*'Output-Calculation-sheet'!N44</f>
        <v>11746.817267196437</v>
      </c>
      <c r="O53" s="2">
        <f>O9/'Output-Calculation-sheet'!O8*'Output-Calculation-sheet'!O44</f>
        <v>0</v>
      </c>
      <c r="P53" s="2">
        <f>P9/'Output-Calculation-sheet'!P8*'Output-Calculation-sheet'!P44</f>
        <v>2436.1503714166256</v>
      </c>
      <c r="Q53" s="2">
        <f>Q9/'Output-Calculation-sheet'!Q8*'Output-Calculation-sheet'!Q44</f>
        <v>735.14136381255742</v>
      </c>
      <c r="R53" s="2">
        <f>R9/'Output-Calculation-sheet'!R8*'Output-Calculation-sheet'!R44</f>
        <v>4124.2253756178588</v>
      </c>
      <c r="S53" s="2">
        <f>S9/'Output-Calculation-sheet'!S8*'Output-Calculation-sheet'!S44</f>
        <v>1195.5687186717248</v>
      </c>
      <c r="T53" s="2">
        <f>T9/'Output-Calculation-sheet'!T8*'Output-Calculation-sheet'!T44</f>
        <v>1225.2784788094448</v>
      </c>
      <c r="U53" s="2">
        <f>U9/'Output-Calculation-sheet'!U8*'Output-Calculation-sheet'!U44</f>
        <v>529.42417244860667</v>
      </c>
      <c r="V53" s="2">
        <f>V9/'Output-Calculation-sheet'!V8*'Output-Calculation-sheet'!V44</f>
        <v>1142.0218446727374</v>
      </c>
      <c r="W53" s="2">
        <f>W9/'Output-Calculation-sheet'!W8*'Output-Calculation-sheet'!W44</f>
        <v>31.32278391769588</v>
      </c>
      <c r="X53" s="2">
        <f>X9/'Output-Calculation-sheet'!X8*'Output-Calculation-sheet'!X44</f>
        <v>1696.4738082304771</v>
      </c>
      <c r="Y53" s="2">
        <f>Y9/'Output-Calculation-sheet'!Y8*'Output-Calculation-sheet'!Y44</f>
        <v>0</v>
      </c>
      <c r="AA53" s="2">
        <f t="shared" si="3"/>
        <v>75.221535433584165</v>
      </c>
    </row>
    <row r="54" spans="1:27" x14ac:dyDescent="0.25">
      <c r="A54" s="2">
        <v>2033</v>
      </c>
      <c r="B54" s="2">
        <f>B10/'Output-Calculation-sheet'!B9*'Output-Calculation-sheet'!B45</f>
        <v>31723.639839524207</v>
      </c>
      <c r="C54" s="2">
        <f>C10/'Output-Calculation-sheet'!C9*'Output-Calculation-sheet'!C45</f>
        <v>28584.293163659204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22993.626127043048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297.39146854830915</v>
      </c>
      <c r="L54" s="2">
        <f>L10/'Output-Calculation-sheet'!L9*'Output-Calculation-sheet'!L45</f>
        <v>0</v>
      </c>
      <c r="M54" s="2">
        <f>M10/'Output-Calculation-sheet'!M9*'Output-Calculation-sheet'!M45</f>
        <v>15772.032185417154</v>
      </c>
      <c r="N54" s="2">
        <f>N10/'Output-Calculation-sheet'!N9*'Output-Calculation-sheet'!N45</f>
        <v>8840.4376475268873</v>
      </c>
      <c r="O54" s="2">
        <f>O10/'Output-Calculation-sheet'!O9*'Output-Calculation-sheet'!O45</f>
        <v>2536.6282669962084</v>
      </c>
      <c r="P54" s="2">
        <f>P10/'Output-Calculation-sheet'!P9*'Output-Calculation-sheet'!P45</f>
        <v>2398.0581073492581</v>
      </c>
      <c r="Q54" s="2">
        <f>Q10/'Output-Calculation-sheet'!Q9*'Output-Calculation-sheet'!Q45</f>
        <v>922.60053356851824</v>
      </c>
      <c r="R54" s="2">
        <f>R10/'Output-Calculation-sheet'!R9*'Output-Calculation-sheet'!R45</f>
        <v>1574.5314874611443</v>
      </c>
      <c r="S54" s="2">
        <f>S10/'Output-Calculation-sheet'!S9*'Output-Calculation-sheet'!S45</f>
        <v>3776.1566425123065</v>
      </c>
      <c r="T54" s="2">
        <f>T10/'Output-Calculation-sheet'!T9*'Output-Calculation-sheet'!T45</f>
        <v>78.719098474366149</v>
      </c>
      <c r="U54" s="2">
        <f>U10/'Output-Calculation-sheet'!U9*'Output-Calculation-sheet'!U45</f>
        <v>568.19472574087808</v>
      </c>
      <c r="V54" s="2">
        <f>V10/'Output-Calculation-sheet'!V9*'Output-Calculation-sheet'!V45</f>
        <v>42.229365393348424</v>
      </c>
      <c r="W54" s="2">
        <f>W10/'Output-Calculation-sheet'!W9*'Output-Calculation-sheet'!W45</f>
        <v>0</v>
      </c>
      <c r="X54" s="2">
        <f>X10/'Output-Calculation-sheet'!X9*'Output-Calculation-sheet'!X45</f>
        <v>1812.2322722539323</v>
      </c>
      <c r="Y54" s="2">
        <f>Y10/'Output-Calculation-sheet'!Y9*'Output-Calculation-sheet'!Y45</f>
        <v>18.46435035992474</v>
      </c>
      <c r="AA54" s="2">
        <f t="shared" si="3"/>
        <v>121.9392352818287</v>
      </c>
    </row>
    <row r="55" spans="1:27" x14ac:dyDescent="0.25">
      <c r="A55" s="2">
        <v>2034</v>
      </c>
      <c r="B55" s="2">
        <f>B11/'Output-Calculation-sheet'!B10*'Output-Calculation-sheet'!B46</f>
        <v>87486.051301048341</v>
      </c>
      <c r="C55" s="2">
        <f>C11/'Output-Calculation-sheet'!C10*'Output-Calculation-sheet'!C46</f>
        <v>40153.946648368692</v>
      </c>
      <c r="D55" s="2">
        <f>D11/'Output-Calculation-sheet'!D10*'Output-Calculation-sheet'!D46</f>
        <v>7982.9568045545657</v>
      </c>
      <c r="E55" s="2">
        <f>E11/'Output-Calculation-sheet'!E10*'Output-Calculation-sheet'!E46</f>
        <v>9958.1752776244102</v>
      </c>
      <c r="F55" s="2">
        <f>F11/'Output-Calculation-sheet'!F10*'Output-Calculation-sheet'!F46</f>
        <v>303.04884102887502</v>
      </c>
      <c r="G55" s="2">
        <f>G11/'Output-Calculation-sheet'!G10*'Output-Calculation-sheet'!G46</f>
        <v>3588.634863659247</v>
      </c>
      <c r="H55" s="2">
        <f>H11/'Output-Calculation-sheet'!H10*'Output-Calculation-sheet'!H46</f>
        <v>26125.888324691496</v>
      </c>
      <c r="I55" s="2">
        <f>I11/'Output-Calculation-sheet'!I10*'Output-Calculation-sheet'!I46</f>
        <v>1923.6162158505074</v>
      </c>
      <c r="J55" s="2">
        <f>J11/'Output-Calculation-sheet'!J10*'Output-Calculation-sheet'!J46</f>
        <v>1419.7446423208232</v>
      </c>
      <c r="K55" s="2">
        <f>K11/'Output-Calculation-sheet'!K10*'Output-Calculation-sheet'!K46</f>
        <v>3813.2681653458794</v>
      </c>
      <c r="L55" s="2">
        <f>L11/'Output-Calculation-sheet'!L10*'Output-Calculation-sheet'!L46</f>
        <v>1401.4037528352274</v>
      </c>
      <c r="M55" s="2">
        <f>M11/'Output-Calculation-sheet'!M10*'Output-Calculation-sheet'!M46</f>
        <v>18460.424929035798</v>
      </c>
      <c r="N55" s="2">
        <f>N11/'Output-Calculation-sheet'!N10*'Output-Calculation-sheet'!N46</f>
        <v>13987.698047019232</v>
      </c>
      <c r="O55" s="2">
        <f>O11/'Output-Calculation-sheet'!O10*'Output-Calculation-sheet'!O46</f>
        <v>4033.3845210466861</v>
      </c>
      <c r="P55" s="2">
        <f>P11/'Output-Calculation-sheet'!P10*'Output-Calculation-sheet'!P46</f>
        <v>5177.6206813718773</v>
      </c>
      <c r="Q55" s="2">
        <f>Q11/'Output-Calculation-sheet'!Q10*'Output-Calculation-sheet'!Q46</f>
        <v>4036.5595711200376</v>
      </c>
      <c r="R55" s="2">
        <f>R11/'Output-Calculation-sheet'!R10*'Output-Calculation-sheet'!R46</f>
        <v>4209.3417619956108</v>
      </c>
      <c r="S55" s="2">
        <f>S11/'Output-Calculation-sheet'!S10*'Output-Calculation-sheet'!S46</f>
        <v>6915.5356429021513</v>
      </c>
      <c r="T55" s="2">
        <f>T11/'Output-Calculation-sheet'!T10*'Output-Calculation-sheet'!T46</f>
        <v>954.23318346504732</v>
      </c>
      <c r="U55" s="2">
        <f>U11/'Output-Calculation-sheet'!U10*'Output-Calculation-sheet'!U46</f>
        <v>1234.7994866694314</v>
      </c>
      <c r="V55" s="2">
        <f>V11/'Output-Calculation-sheet'!V10*'Output-Calculation-sheet'!V46</f>
        <v>644.99968648698825</v>
      </c>
      <c r="W55" s="2">
        <f>W11/'Output-Calculation-sheet'!W10*'Output-Calculation-sheet'!W46</f>
        <v>84.221454293037255</v>
      </c>
      <c r="X55" s="2">
        <f>X11/'Output-Calculation-sheet'!X10*'Output-Calculation-sheet'!X46</f>
        <v>1858.1584299549611</v>
      </c>
      <c r="Y55" s="2">
        <f>Y11/'Output-Calculation-sheet'!Y10*'Output-Calculation-sheet'!Y46</f>
        <v>488.57782276671827</v>
      </c>
      <c r="AA55" s="2">
        <f t="shared" si="3"/>
        <v>246.24229005545567</v>
      </c>
    </row>
    <row r="56" spans="1:27" x14ac:dyDescent="0.25">
      <c r="A56" s="2">
        <v>2035</v>
      </c>
      <c r="B56" s="2">
        <f>B12/'Output-Calculation-sheet'!B11*'Output-Calculation-sheet'!B47</f>
        <v>82720.918806230693</v>
      </c>
      <c r="C56" s="2">
        <f>C12/'Output-Calculation-sheet'!C11*'Output-Calculation-sheet'!C47</f>
        <v>61696.160478849255</v>
      </c>
      <c r="D56" s="2">
        <f>D12/'Output-Calculation-sheet'!D11*'Output-Calculation-sheet'!D47</f>
        <v>8436.9059161584046</v>
      </c>
      <c r="E56" s="2">
        <f>E12/'Output-Calculation-sheet'!E11*'Output-Calculation-sheet'!E47</f>
        <v>21232.784388859047</v>
      </c>
      <c r="F56" s="2">
        <f>F12/'Output-Calculation-sheet'!F11*'Output-Calculation-sheet'!F47</f>
        <v>1171.4004711581704</v>
      </c>
      <c r="G56" s="2">
        <f>G12/'Output-Calculation-sheet'!G11*'Output-Calculation-sheet'!G47</f>
        <v>3127.3827372830096</v>
      </c>
      <c r="H56" s="2">
        <f>H12/'Output-Calculation-sheet'!H11*'Output-Calculation-sheet'!H47</f>
        <v>24464.822897416343</v>
      </c>
      <c r="I56" s="2">
        <f>I12/'Output-Calculation-sheet'!I11*'Output-Calculation-sheet'!I47</f>
        <v>1996.2473931155653</v>
      </c>
      <c r="J56" s="2">
        <f>J12/'Output-Calculation-sheet'!J11*'Output-Calculation-sheet'!J47</f>
        <v>3262.7820812625632</v>
      </c>
      <c r="K56" s="2">
        <f>K12/'Output-Calculation-sheet'!K11*'Output-Calculation-sheet'!K47</f>
        <v>4488.8112313448873</v>
      </c>
      <c r="L56" s="2">
        <f>L12/'Output-Calculation-sheet'!L11*'Output-Calculation-sheet'!L47</f>
        <v>4822.0839031526648</v>
      </c>
      <c r="M56" s="2">
        <f>M12/'Output-Calculation-sheet'!M11*'Output-Calculation-sheet'!M47</f>
        <v>17192.843404807532</v>
      </c>
      <c r="N56" s="2">
        <f>N12/'Output-Calculation-sheet'!N11*'Output-Calculation-sheet'!N47</f>
        <v>13747.367803478483</v>
      </c>
      <c r="O56" s="2">
        <f>O12/'Output-Calculation-sheet'!O11*'Output-Calculation-sheet'!O47</f>
        <v>6805.0330956474481</v>
      </c>
      <c r="P56" s="2">
        <f>P12/'Output-Calculation-sheet'!P11*'Output-Calculation-sheet'!P47</f>
        <v>5963.3439132863705</v>
      </c>
      <c r="Q56" s="2">
        <f>Q12/'Output-Calculation-sheet'!Q11*'Output-Calculation-sheet'!Q47</f>
        <v>4343.0633372289667</v>
      </c>
      <c r="R56" s="2">
        <f>R12/'Output-Calculation-sheet'!R11*'Output-Calculation-sheet'!R47</f>
        <v>5053.4963481875247</v>
      </c>
      <c r="S56" s="2">
        <f>S12/'Output-Calculation-sheet'!S11*'Output-Calculation-sheet'!S47</f>
        <v>6402.8610871734154</v>
      </c>
      <c r="T56" s="2">
        <f>T12/'Output-Calculation-sheet'!T11*'Output-Calculation-sheet'!T47</f>
        <v>1657.159718506279</v>
      </c>
      <c r="U56" s="2">
        <f>U12/'Output-Calculation-sheet'!U11*'Output-Calculation-sheet'!U47</f>
        <v>1157.8314816812513</v>
      </c>
      <c r="V56" s="2">
        <f>V12/'Output-Calculation-sheet'!V11*'Output-Calculation-sheet'!V47</f>
        <v>1139.7358492089054</v>
      </c>
      <c r="W56" s="2">
        <f>W12/'Output-Calculation-sheet'!W11*'Output-Calculation-sheet'!W47</f>
        <v>407.1067831692128</v>
      </c>
      <c r="X56" s="2">
        <f>X12/'Output-Calculation-sheet'!X11*'Output-Calculation-sheet'!X47</f>
        <v>1736.0947816927417</v>
      </c>
      <c r="Y56" s="2">
        <f>Y12/'Output-Calculation-sheet'!Y11*'Output-Calculation-sheet'!Y47</f>
        <v>529.1871066341829</v>
      </c>
      <c r="AA56" s="2">
        <f t="shared" si="3"/>
        <v>283.55542501553288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4.0766133794792347</v>
      </c>
      <c r="C60" s="2">
        <f>C5*'Output-Calculation-sheet'!C49/10^9</f>
        <v>2.4898063171240481</v>
      </c>
      <c r="D60" s="2">
        <f>D5*'Output-Calculation-sheet'!D49/10^9</f>
        <v>0.88455170585883147</v>
      </c>
      <c r="E60" s="2">
        <f>E5*'Output-Calculation-sheet'!E49/10^9</f>
        <v>1.057312752384729</v>
      </c>
      <c r="F60" s="2">
        <f>F5*'Output-Calculation-sheet'!F49/10^9</f>
        <v>0.41104681720285929</v>
      </c>
      <c r="G60" s="2">
        <f>G5*'Output-Calculation-sheet'!G49/10^9</f>
        <v>0.28928717750942801</v>
      </c>
      <c r="H60" s="2">
        <f>H5*'Output-Calculation-sheet'!H49/10^9</f>
        <v>0.7729168541340472</v>
      </c>
      <c r="I60" s="2">
        <f>I5*'Output-Calculation-sheet'!I49/10^9</f>
        <v>0.2833741950746162</v>
      </c>
      <c r="J60" s="2">
        <f>J5*'Output-Calculation-sheet'!J49/10^9</f>
        <v>0.29686122205327087</v>
      </c>
      <c r="K60" s="2">
        <f>K5*'Output-Calculation-sheet'!K49/10^9</f>
        <v>0.36182742011606989</v>
      </c>
      <c r="L60" s="2">
        <f>L5*'Output-Calculation-sheet'!L49/10^9</f>
        <v>0.381435789118795</v>
      </c>
      <c r="M60" s="2">
        <f>M5*'Output-Calculation-sheet'!M49/10^9</f>
        <v>0.64543375574777606</v>
      </c>
      <c r="N60" s="2">
        <f>N5*'Output-Calculation-sheet'!N49/10^9</f>
        <v>0.51685194830349157</v>
      </c>
      <c r="O60" s="2">
        <f>O5*'Output-Calculation-sheet'!O49/10^9</f>
        <v>0.52115175942799508</v>
      </c>
      <c r="P60" s="2">
        <f>P5*'Output-Calculation-sheet'!P49/10^9</f>
        <v>0.32120352862268259</v>
      </c>
      <c r="Q60" s="2">
        <f>Q5*'Output-Calculation-sheet'!Q49/10^9</f>
        <v>0.34756262445970726</v>
      </c>
      <c r="R60" s="2">
        <f>R5*'Output-Calculation-sheet'!R49/10^9</f>
        <v>0.27790154175882914</v>
      </c>
      <c r="S60" s="2">
        <f>S5*'Output-Calculation-sheet'!S49/10^9</f>
        <v>0.2550968495379673</v>
      </c>
      <c r="T60" s="2">
        <f>T5*'Output-Calculation-sheet'!T49/10^9</f>
        <v>8.5936538976148655E-2</v>
      </c>
      <c r="U60" s="2">
        <f>U5*'Output-Calculation-sheet'!U49/10^9</f>
        <v>8.1174122334112198E-2</v>
      </c>
      <c r="V60" s="2">
        <f>V5*'Output-Calculation-sheet'!V49/10^9</f>
        <v>7.2483025082628938E-2</v>
      </c>
      <c r="W60" s="2">
        <f>W5*'Output-Calculation-sheet'!W49/10^9</f>
        <v>3.5645967673195771E-2</v>
      </c>
      <c r="X60" s="2">
        <f>X5*'Output-Calculation-sheet'!X49/10^9</f>
        <v>6.7737212046987155E-2</v>
      </c>
      <c r="Y60" s="2">
        <f>Y5*'Output-Calculation-sheet'!Y49/10^9</f>
        <v>3.231652831743901E-2</v>
      </c>
      <c r="AA60" s="2">
        <f>SUM(B60:Y60)</f>
        <v>14.565529032344891</v>
      </c>
    </row>
    <row r="61" spans="1:27" x14ac:dyDescent="0.25">
      <c r="A61" s="2">
        <v>2029</v>
      </c>
      <c r="B61" s="2">
        <f>B6*'Output-Calculation-sheet'!B50/10^9</f>
        <v>5.6209298133664438</v>
      </c>
      <c r="C61" s="2">
        <f>C6*'Output-Calculation-sheet'!C50/10^9</f>
        <v>3.4439675917306327</v>
      </c>
      <c r="D61" s="2">
        <f>D6*'Output-Calculation-sheet'!D50/10^9</f>
        <v>1.2190765835177122</v>
      </c>
      <c r="E61" s="2">
        <f>E6*'Output-Calculation-sheet'!E50/10^9</f>
        <v>1.4568345930165076</v>
      </c>
      <c r="F61" s="2">
        <f>F6*'Output-Calculation-sheet'!F50/10^9</f>
        <v>0.56562176412858145</v>
      </c>
      <c r="G61" s="2">
        <f>G6*'Output-Calculation-sheet'!G50/10^9</f>
        <v>0.39894076382821148</v>
      </c>
      <c r="H61" s="2">
        <f>H6*'Output-Calculation-sheet'!H50/10^9</f>
        <v>1.0684192563945951</v>
      </c>
      <c r="I61" s="2">
        <f>I6*'Output-Calculation-sheet'!I50/10^9</f>
        <v>0.39048665989393616</v>
      </c>
      <c r="J61" s="2">
        <f>J6*'Output-Calculation-sheet'!J50/10^9</f>
        <v>0.40847479108596196</v>
      </c>
      <c r="K61" s="2">
        <f>K6*'Output-Calculation-sheet'!K50/10^9</f>
        <v>0.49574355422051769</v>
      </c>
      <c r="L61" s="2">
        <f>L6*'Output-Calculation-sheet'!L50/10^9</f>
        <v>0.52096420240016694</v>
      </c>
      <c r="M61" s="2">
        <f>M6*'Output-Calculation-sheet'!M50/10^9</f>
        <v>0.85571084158914845</v>
      </c>
      <c r="N61" s="2">
        <f>N6*'Output-Calculation-sheet'!N50/10^9</f>
        <v>0.70840541749022279</v>
      </c>
      <c r="O61" s="2">
        <f>O6*'Output-Calculation-sheet'!O50/10^9</f>
        <v>0.72087938050682321</v>
      </c>
      <c r="P61" s="2">
        <f>P6*'Output-Calculation-sheet'!P50/10^9</f>
        <v>0.44245533973146473</v>
      </c>
      <c r="Q61" s="2">
        <f>Q6*'Output-Calculation-sheet'!Q50/10^9</f>
        <v>0.47912972324775205</v>
      </c>
      <c r="R61" s="2">
        <f>R6*'Output-Calculation-sheet'!R50/10^9</f>
        <v>0.37732988517278776</v>
      </c>
      <c r="S61" s="2">
        <f>S6*'Output-Calculation-sheet'!S50/10^9</f>
        <v>0.35204212785119882</v>
      </c>
      <c r="T61" s="2">
        <f>T6*'Output-Calculation-sheet'!T50/10^9</f>
        <v>0.11687903030483099</v>
      </c>
      <c r="U61" s="2">
        <f>U6*'Output-Calculation-sheet'!U50/10^9</f>
        <v>0.11194631043716179</v>
      </c>
      <c r="V61" s="2">
        <f>V6*'Output-Calculation-sheet'!V50/10^9</f>
        <v>9.786017374460862E-2</v>
      </c>
      <c r="W61" s="2">
        <f>W6*'Output-Calculation-sheet'!W50/10^9</f>
        <v>4.908172633100942E-2</v>
      </c>
      <c r="X61" s="2">
        <f>X6*'Output-Calculation-sheet'!X50/10^9</f>
        <v>9.3631345803222452E-2</v>
      </c>
      <c r="Y61" s="2">
        <f>Y6*'Output-Calculation-sheet'!Y50/10^9</f>
        <v>4.4577115720170674E-2</v>
      </c>
      <c r="AA61" s="2">
        <f t="shared" ref="AA61:AA67" si="4">SUM(B61:Y61)</f>
        <v>20.03938799151366</v>
      </c>
    </row>
    <row r="62" spans="1:27" x14ac:dyDescent="0.25">
      <c r="A62" s="2">
        <v>2030</v>
      </c>
      <c r="B62" s="2">
        <f>B7*'Output-Calculation-sheet'!B51/10^9</f>
        <v>7.0563240990249048</v>
      </c>
      <c r="C62" s="2">
        <f>C7*'Output-Calculation-sheet'!C51/10^9</f>
        <v>4.3382347818441511</v>
      </c>
      <c r="D62" s="2">
        <f>D7*'Output-Calculation-sheet'!D51/10^9</f>
        <v>1.5270373962936941</v>
      </c>
      <c r="E62" s="2">
        <f>E7*'Output-Calculation-sheet'!E51/10^9</f>
        <v>1.8254305738727248</v>
      </c>
      <c r="F62" s="2">
        <f>F7*'Output-Calculation-sheet'!F51/10^9</f>
        <v>0.70876215559816635</v>
      </c>
      <c r="G62" s="2">
        <f>G7*'Output-Calculation-sheet'!G51/10^9</f>
        <v>0.50017028922680651</v>
      </c>
      <c r="H62" s="2">
        <f>H7*'Output-Calculation-sheet'!H51/10^9</f>
        <v>1.3405226025012267</v>
      </c>
      <c r="I62" s="2">
        <f>I7*'Output-Calculation-sheet'!I51/10^9</f>
        <v>0.48991744138085008</v>
      </c>
      <c r="J62" s="2">
        <f>J7*'Output-Calculation-sheet'!J51/10^9</f>
        <v>0.51070275735670645</v>
      </c>
      <c r="K62" s="2">
        <f>K7*'Output-Calculation-sheet'!K51/10^9</f>
        <v>0.61698750444467287</v>
      </c>
      <c r="L62" s="2">
        <f>L7*'Output-Calculation-sheet'!L51/10^9</f>
        <v>0.64662204042371063</v>
      </c>
      <c r="M62" s="2">
        <f>M7*'Output-Calculation-sheet'!M51/10^9</f>
        <v>1.0290061687712735</v>
      </c>
      <c r="N62" s="2">
        <f>N7*'Output-Calculation-sheet'!N51/10^9</f>
        <v>0.87616369386643889</v>
      </c>
      <c r="O62" s="2">
        <f>O7*'Output-Calculation-sheet'!O51/10^9</f>
        <v>0.90805192101775711</v>
      </c>
      <c r="P62" s="2">
        <f>P7*'Output-Calculation-sheet'!P51/10^9</f>
        <v>0.55282901378579341</v>
      </c>
      <c r="Q62" s="2">
        <f>Q7*'Output-Calculation-sheet'!Q51/10^9</f>
        <v>0.60093246124278821</v>
      </c>
      <c r="R62" s="2">
        <f>R7*'Output-Calculation-sheet'!R51/10^9</f>
        <v>0.46580040943233886</v>
      </c>
      <c r="S62" s="2">
        <f>S7*'Output-Calculation-sheet'!S51/10^9</f>
        <v>0.44226635561678151</v>
      </c>
      <c r="T62" s="2">
        <f>T7*'Output-Calculation-sheet'!T51/10^9</f>
        <v>0.14434869503853576</v>
      </c>
      <c r="U62" s="2">
        <f>U7*'Output-Calculation-sheet'!U51/10^9</f>
        <v>0.1401840659459912</v>
      </c>
      <c r="V62" s="2">
        <f>V7*'Output-Calculation-sheet'!V51/10^9</f>
        <v>0.12022457400729125</v>
      </c>
      <c r="W62" s="2">
        <f>W7*'Output-Calculation-sheet'!W51/10^9</f>
        <v>6.1542718931075047E-2</v>
      </c>
      <c r="X62" s="2">
        <f>X7*'Output-Calculation-sheet'!X51/10^9</f>
        <v>0.1173267823218857</v>
      </c>
      <c r="Y62" s="2">
        <f>Y7*'Output-Calculation-sheet'!Y51/10^9</f>
        <v>5.5996206960694843E-2</v>
      </c>
      <c r="AA62" s="2">
        <f t="shared" si="4"/>
        <v>25.075384708906263</v>
      </c>
    </row>
    <row r="63" spans="1:27" x14ac:dyDescent="0.25">
      <c r="A63" s="2">
        <v>2031</v>
      </c>
      <c r="B63" s="2">
        <f>B8*'Output-Calculation-sheet'!B52/10^9</f>
        <v>8.2555322194744072</v>
      </c>
      <c r="C63" s="2">
        <f>C8*'Output-Calculation-sheet'!C52/10^9</f>
        <v>5.0720083215808032</v>
      </c>
      <c r="D63" s="2">
        <f>D8*'Output-Calculation-sheet'!D52/10^9</f>
        <v>1.7869656533108911</v>
      </c>
      <c r="E63" s="2">
        <f>E8*'Output-Calculation-sheet'!E52/10^9</f>
        <v>2.1369526952440236</v>
      </c>
      <c r="F63" s="2">
        <f>F8*'Output-Calculation-sheet'!F52/10^9</f>
        <v>0.82967163423469747</v>
      </c>
      <c r="G63" s="2">
        <f>G8*'Output-Calculation-sheet'!G52/10^9</f>
        <v>0.58558511410371161</v>
      </c>
      <c r="H63" s="2">
        <f>H8*'Output-Calculation-sheet'!H52/10^9</f>
        <v>1.5602235526207879</v>
      </c>
      <c r="I63" s="2">
        <f>I8*'Output-Calculation-sheet'!I52/10^9</f>
        <v>0.57371475428315433</v>
      </c>
      <c r="J63" s="2">
        <f>J8*'Output-Calculation-sheet'!J52/10^9</f>
        <v>0.59729488272352804</v>
      </c>
      <c r="K63" s="2">
        <f>K8*'Output-Calculation-sheet'!K52/10^9</f>
        <v>0.72050979133128146</v>
      </c>
      <c r="L63" s="2">
        <f>L8*'Output-Calculation-sheet'!L52/10^9</f>
        <v>0.75210693127277528</v>
      </c>
      <c r="M63" s="2">
        <f>M8*'Output-Calculation-sheet'!M52/10^9</f>
        <v>1.1773298796333211</v>
      </c>
      <c r="N63" s="2">
        <f>N8*'Output-Calculation-sheet'!N52/10^9</f>
        <v>1.0123740653250968</v>
      </c>
      <c r="O63" s="2">
        <f>O8*'Output-Calculation-sheet'!O52/10^9</f>
        <v>1.0615838438529472</v>
      </c>
      <c r="P63" s="2">
        <f>P8*'Output-Calculation-sheet'!P52/10^9</f>
        <v>0.64634346621248007</v>
      </c>
      <c r="Q63" s="2">
        <f>Q8*'Output-Calculation-sheet'!Q52/10^9</f>
        <v>0.70370027221296583</v>
      </c>
      <c r="R63" s="2">
        <f>R8*'Output-Calculation-sheet'!R52/10^9</f>
        <v>0.54282800763787076</v>
      </c>
      <c r="S63" s="2">
        <f>S8*'Output-Calculation-sheet'!S52/10^9</f>
        <v>0.51696499229622506</v>
      </c>
      <c r="T63" s="2">
        <f>T8*'Output-Calculation-sheet'!T52/10^9</f>
        <v>0.16822664107169899</v>
      </c>
      <c r="U63" s="2">
        <f>U8*'Output-Calculation-sheet'!U52/10^9</f>
        <v>0.16405431565601578</v>
      </c>
      <c r="V63" s="2">
        <f>V8*'Output-Calculation-sheet'!V52/10^9</f>
        <v>0.13987864376465622</v>
      </c>
      <c r="W63" s="2">
        <f>W8*'Output-Calculation-sheet'!W52/10^9</f>
        <v>7.2056469963387104E-2</v>
      </c>
      <c r="X63" s="2">
        <f>X8*'Output-Calculation-sheet'!X52/10^9</f>
        <v>0.13622833547199728</v>
      </c>
      <c r="Y63" s="2">
        <f>Y8*'Output-Calculation-sheet'!Y52/10^9</f>
        <v>6.5628538512707418E-2</v>
      </c>
      <c r="AA63" s="2">
        <f t="shared" si="4"/>
        <v>29.277763021791429</v>
      </c>
    </row>
    <row r="64" spans="1:27" x14ac:dyDescent="0.25">
      <c r="A64" s="2">
        <v>2032</v>
      </c>
      <c r="B64" s="2">
        <f>B9*'Output-Calculation-sheet'!B53/10^9</f>
        <v>8.9280937175908122</v>
      </c>
      <c r="C64" s="2">
        <f>C9*'Output-Calculation-sheet'!C53/10^9</f>
        <v>5.4836955046937375</v>
      </c>
      <c r="D64" s="2">
        <f>D9*'Output-Calculation-sheet'!D53/10^9</f>
        <v>1.9338842401988441</v>
      </c>
      <c r="E64" s="2">
        <f>E9*'Output-Calculation-sheet'!E53/10^9</f>
        <v>2.313779239803206</v>
      </c>
      <c r="F64" s="2">
        <f>F9*'Output-Calculation-sheet'!F53/10^9</f>
        <v>0.89833992432591203</v>
      </c>
      <c r="G64" s="2">
        <f>G9*'Output-Calculation-sheet'!G53/10^9</f>
        <v>0.63402441617992489</v>
      </c>
      <c r="H64" s="2">
        <f>H9*'Output-Calculation-sheet'!H53/10^9</f>
        <v>1.6724734101517984</v>
      </c>
      <c r="I64" s="2">
        <f>I9*'Output-Calculation-sheet'!I53/10^9</f>
        <v>0.62138360885474475</v>
      </c>
      <c r="J64" s="2">
        <f>J9*'Output-Calculation-sheet'!J53/10^9</f>
        <v>0.64603882704157212</v>
      </c>
      <c r="K64" s="2">
        <f>K9*'Output-Calculation-sheet'!K53/10^9</f>
        <v>0.77820319540125782</v>
      </c>
      <c r="L64" s="2">
        <f>L9*'Output-Calculation-sheet'!L53/10^9</f>
        <v>0.80884478837997864</v>
      </c>
      <c r="M64" s="2">
        <f>M9*'Output-Calculation-sheet'!M53/10^9</f>
        <v>1.2449698023728439</v>
      </c>
      <c r="N64" s="2">
        <f>N9*'Output-Calculation-sheet'!N53/10^9</f>
        <v>1.0791395392094925</v>
      </c>
      <c r="O64" s="2">
        <f>O9*'Output-Calculation-sheet'!O53/10^9</f>
        <v>1.1477117603649774</v>
      </c>
      <c r="P64" s="2">
        <f>P9*'Output-Calculation-sheet'!P53/10^9</f>
        <v>0.6988009345480084</v>
      </c>
      <c r="Q64" s="2">
        <f>Q9*'Output-Calculation-sheet'!Q53/10^9</f>
        <v>0.76199838163785893</v>
      </c>
      <c r="R64" s="2">
        <f>R9*'Output-Calculation-sheet'!R53/10^9</f>
        <v>0.58496842971404139</v>
      </c>
      <c r="S64" s="2">
        <f>S9*'Output-Calculation-sheet'!S53/10^9</f>
        <v>0.5579925125368731</v>
      </c>
      <c r="T64" s="2">
        <f>T9*'Output-Calculation-sheet'!T53/10^9</f>
        <v>0.18130324256063537</v>
      </c>
      <c r="U64" s="2">
        <f>U9*'Output-Calculation-sheet'!U53/10^9</f>
        <v>0.17751180388823598</v>
      </c>
      <c r="V64" s="2">
        <f>V9*'Output-Calculation-sheet'!V53/10^9</f>
        <v>0.15054828454168118</v>
      </c>
      <c r="W64" s="2">
        <f>W9*'Output-Calculation-sheet'!W53/10^9</f>
        <v>7.8028353559658009E-2</v>
      </c>
      <c r="X64" s="2">
        <f>X9*'Output-Calculation-sheet'!X53/10^9</f>
        <v>0.14509271060967552</v>
      </c>
      <c r="Y64" s="2">
        <f>Y9*'Output-Calculation-sheet'!Y53/10^9</f>
        <v>7.1148023713471162E-2</v>
      </c>
      <c r="AA64" s="2">
        <f t="shared" si="4"/>
        <v>31.597974651879245</v>
      </c>
    </row>
    <row r="65" spans="1:27" x14ac:dyDescent="0.25">
      <c r="A65" s="2">
        <v>2033</v>
      </c>
      <c r="B65" s="2">
        <f>B10*'Output-Calculation-sheet'!B54/10^9</f>
        <v>9.0944260112836215</v>
      </c>
      <c r="C65" s="2">
        <f>C10*'Output-Calculation-sheet'!C54/10^9</f>
        <v>6.1486360076174753</v>
      </c>
      <c r="D65" s="2">
        <f>D10*'Output-Calculation-sheet'!D54/10^9</f>
        <v>2.1485558475949942</v>
      </c>
      <c r="E65" s="2">
        <f>E10*'Output-Calculation-sheet'!E54/10^9</f>
        <v>2.419249314553793</v>
      </c>
      <c r="F65" s="2">
        <f>F10*'Output-Calculation-sheet'!F54/10^9</f>
        <v>0.98217382105334039</v>
      </c>
      <c r="G65" s="2">
        <f>G10*'Output-Calculation-sheet'!G54/10^9</f>
        <v>0.6743511704005668</v>
      </c>
      <c r="H65" s="2">
        <f>H10*'Output-Calculation-sheet'!H54/10^9</f>
        <v>1.6665343611382009</v>
      </c>
      <c r="I65" s="2">
        <f>I10*'Output-Calculation-sheet'!I54/10^9</f>
        <v>0.65663387226860115</v>
      </c>
      <c r="J65" s="2">
        <f>J10*'Output-Calculation-sheet'!J54/10^9</f>
        <v>0.78482393137915962</v>
      </c>
      <c r="K65" s="2">
        <f>K10*'Output-Calculation-sheet'!K54/10^9</f>
        <v>0.83730317258572273</v>
      </c>
      <c r="L65" s="2">
        <f>L10*'Output-Calculation-sheet'!L54/10^9</f>
        <v>0.98903114203663745</v>
      </c>
      <c r="M65" s="2">
        <f>M10*'Output-Calculation-sheet'!M54/10^9</f>
        <v>1.2583071690228935</v>
      </c>
      <c r="N65" s="2">
        <f>N10*'Output-Calculation-sheet'!N54/10^9</f>
        <v>1.0866345821741565</v>
      </c>
      <c r="O65" s="2">
        <f>O10*'Output-Calculation-sheet'!O54/10^9</f>
        <v>1.2437258876429806</v>
      </c>
      <c r="P65" s="2">
        <f>P10*'Output-Calculation-sheet'!P54/10^9</f>
        <v>0.70845348221230831</v>
      </c>
      <c r="Q65" s="2">
        <f>Q10*'Output-Calculation-sheet'!Q54/10^9</f>
        <v>0.77307536135599897</v>
      </c>
      <c r="R65" s="2">
        <f>R10*'Output-Calculation-sheet'!R54/10^9</f>
        <v>0.62371654608609572</v>
      </c>
      <c r="S65" s="2">
        <f>S10*'Output-Calculation-sheet'!S54/10^9</f>
        <v>0.56654634354102162</v>
      </c>
      <c r="T65" s="2">
        <f>T10*'Output-Calculation-sheet'!T54/10^9</f>
        <v>0.20853593800336834</v>
      </c>
      <c r="U65" s="2">
        <f>U10*'Output-Calculation-sheet'!U54/10^9</f>
        <v>0.18006857016521677</v>
      </c>
      <c r="V65" s="2">
        <f>V10*'Output-Calculation-sheet'!V54/10^9</f>
        <v>0.23077649292204111</v>
      </c>
      <c r="W65" s="2">
        <f>W10*'Output-Calculation-sheet'!W54/10^9</f>
        <v>8.7865290747531827E-2</v>
      </c>
      <c r="X65" s="2">
        <f>X10*'Output-Calculation-sheet'!X54/10^9</f>
        <v>0.14472349559732259</v>
      </c>
      <c r="Y65" s="2">
        <f>Y10*'Output-Calculation-sheet'!Y54/10^9</f>
        <v>7.2317843944811375E-2</v>
      </c>
      <c r="AA65" s="2">
        <f t="shared" si="4"/>
        <v>33.586465655327849</v>
      </c>
    </row>
    <row r="66" spans="1:27" x14ac:dyDescent="0.25">
      <c r="A66" s="2">
        <v>2034</v>
      </c>
      <c r="B66" s="2">
        <f>B11*'Output-Calculation-sheet'!B55/10^9</f>
        <v>9.0469967059095069</v>
      </c>
      <c r="C66" s="2">
        <f>C11*'Output-Calculation-sheet'!C55/10^9</f>
        <v>5.9674858446673555</v>
      </c>
      <c r="D66" s="2">
        <f>D11*'Output-Calculation-sheet'!D55/10^9</f>
        <v>1.8923544340926466</v>
      </c>
      <c r="E66" s="2">
        <f>E11*'Output-Calculation-sheet'!E55/10^9</f>
        <v>2.2915155423761964</v>
      </c>
      <c r="F66" s="2">
        <f>F11*'Output-Calculation-sheet'!F55/10^9</f>
        <v>0.88065852670090494</v>
      </c>
      <c r="G66" s="2">
        <f>G11*'Output-Calculation-sheet'!G55/10^9</f>
        <v>0.62947835874698277</v>
      </c>
      <c r="H66" s="2">
        <f>H11*'Output-Calculation-sheet'!H55/10^9</f>
        <v>1.609297455042116</v>
      </c>
      <c r="I66" s="2">
        <f>I11*'Output-Calculation-sheet'!I55/10^9</f>
        <v>0.61555888368845102</v>
      </c>
      <c r="J66" s="2">
        <f>J11*'Output-Calculation-sheet'!J55/10^9</f>
        <v>0.63300708503556435</v>
      </c>
      <c r="K66" s="2">
        <f>K11*'Output-Calculation-sheet'!K55/10^9</f>
        <v>0.75711182136163446</v>
      </c>
      <c r="L66" s="2">
        <f>L11*'Output-Calculation-sheet'!L55/10^9</f>
        <v>0.80178714337145685</v>
      </c>
      <c r="M66" s="2">
        <f>M11*'Output-Calculation-sheet'!M55/10^9</f>
        <v>1.1659000960136887</v>
      </c>
      <c r="N66" s="2">
        <f>N11*'Output-Calculation-sheet'!N55/10^9</f>
        <v>1.0186857707773633</v>
      </c>
      <c r="O66" s="2">
        <f>O11*'Output-Calculation-sheet'!O55/10^9</f>
        <v>1.2021770849465374</v>
      </c>
      <c r="P66" s="2">
        <f>P11*'Output-Calculation-sheet'!P55/10^9</f>
        <v>0.70025187265641586</v>
      </c>
      <c r="Q66" s="2">
        <f>Q11*'Output-Calculation-sheet'!Q55/10^9</f>
        <v>0.76266949877952073</v>
      </c>
      <c r="R66" s="2">
        <f>R11*'Output-Calculation-sheet'!R55/10^9</f>
        <v>0.56714696221464522</v>
      </c>
      <c r="S66" s="2">
        <f>S11*'Output-Calculation-sheet'!S55/10^9</f>
        <v>0.55805884647296111</v>
      </c>
      <c r="T66" s="2">
        <f>T11*'Output-Calculation-sheet'!T55/10^9</f>
        <v>0.1777758185945425</v>
      </c>
      <c r="U66" s="2">
        <f>U11*'Output-Calculation-sheet'!U55/10^9</f>
        <v>0.18077456197255956</v>
      </c>
      <c r="V66" s="2">
        <f>V11*'Output-Calculation-sheet'!V55/10^9</f>
        <v>0.1686515293504034</v>
      </c>
      <c r="W66" s="2">
        <f>W11*'Output-Calculation-sheet'!W55/10^9</f>
        <v>7.6361615914979822E-2</v>
      </c>
      <c r="X66" s="2">
        <f>X11*'Output-Calculation-sheet'!X55/10^9</f>
        <v>0.14362257839998982</v>
      </c>
      <c r="Y66" s="2">
        <f>Y11*'Output-Calculation-sheet'!Y55/10^9</f>
        <v>7.4933687698881285E-2</v>
      </c>
      <c r="AA66" s="2">
        <f t="shared" si="4"/>
        <v>31.922261724785301</v>
      </c>
    </row>
    <row r="67" spans="1:27" x14ac:dyDescent="0.25">
      <c r="A67" s="2">
        <v>2035</v>
      </c>
      <c r="B67" s="2">
        <f>B12*'Output-Calculation-sheet'!B56/10^9</f>
        <v>8.7198047796617342</v>
      </c>
      <c r="C67" s="2">
        <f>C12*'Output-Calculation-sheet'!C56/10^9</f>
        <v>5.4993646497193156</v>
      </c>
      <c r="D67" s="2">
        <f>D12*'Output-Calculation-sheet'!D56/10^9</f>
        <v>1.8160219571560872</v>
      </c>
      <c r="E67" s="2">
        <f>E12*'Output-Calculation-sheet'!E56/10^9</f>
        <v>2.4641022543068245</v>
      </c>
      <c r="F67" s="2">
        <f>F12*'Output-Calculation-sheet'!F56/10^9</f>
        <v>0.89993990619600184</v>
      </c>
      <c r="G67" s="2">
        <f>G12*'Output-Calculation-sheet'!G56/10^9</f>
        <v>0.63043404015107596</v>
      </c>
      <c r="H67" s="2">
        <f>H12*'Output-Calculation-sheet'!H56/10^9</f>
        <v>1.5215420840184881</v>
      </c>
      <c r="I67" s="2">
        <f>I12*'Output-Calculation-sheet'!I56/10^9</f>
        <v>0.61236978036004264</v>
      </c>
      <c r="J67" s="2">
        <f>J12*'Output-Calculation-sheet'!J56/10^9</f>
        <v>0.60664295706476767</v>
      </c>
      <c r="K67" s="2">
        <f>K12*'Output-Calculation-sheet'!K56/10^9</f>
        <v>0.73062012552636535</v>
      </c>
      <c r="L67" s="2">
        <f>L12*'Output-Calculation-sheet'!L56/10^9</f>
        <v>0.73396036280533061</v>
      </c>
      <c r="M67" s="2">
        <f>M12*'Output-Calculation-sheet'!M56/10^9</f>
        <v>1.113279658479944</v>
      </c>
      <c r="N67" s="2">
        <f>N12*'Output-Calculation-sheet'!N56/10^9</f>
        <v>0.95596353081954666</v>
      </c>
      <c r="O67" s="2">
        <f>O12*'Output-Calculation-sheet'!O56/10^9</f>
        <v>1.1058288546072101</v>
      </c>
      <c r="P67" s="2">
        <f>P12*'Output-Calculation-sheet'!P56/10^9</f>
        <v>0.70761771803912665</v>
      </c>
      <c r="Q67" s="2">
        <f>Q12*'Output-Calculation-sheet'!Q56/10^9</f>
        <v>0.7276912003227699</v>
      </c>
      <c r="R67" s="2">
        <f>R12*'Output-Calculation-sheet'!R56/10^9</f>
        <v>0.55401366938904451</v>
      </c>
      <c r="S67" s="2">
        <f>S12*'Output-Calculation-sheet'!S56/10^9</f>
        <v>0.52794268186773785</v>
      </c>
      <c r="T67" s="2">
        <f>T12*'Output-Calculation-sheet'!T56/10^9</f>
        <v>0.16800734585177382</v>
      </c>
      <c r="U67" s="2">
        <f>U12*'Output-Calculation-sheet'!U56/10^9</f>
        <v>0.17544378473388864</v>
      </c>
      <c r="V67" s="2">
        <f>V12*'Output-Calculation-sheet'!V56/10^9</f>
        <v>0.13477129315414943</v>
      </c>
      <c r="W67" s="2">
        <f>W12*'Output-Calculation-sheet'!W56/10^9</f>
        <v>8.1312792036543388E-2</v>
      </c>
      <c r="X67" s="2">
        <f>X12*'Output-Calculation-sheet'!X56/10^9</f>
        <v>0.13825571739739231</v>
      </c>
      <c r="Y67" s="2">
        <f>Y12*'Output-Calculation-sheet'!Y56/10^9</f>
        <v>7.8553070274994696E-2</v>
      </c>
      <c r="AA67" s="2">
        <f t="shared" si="4"/>
        <v>30.703484213940158</v>
      </c>
    </row>
    <row r="68" spans="1:27" x14ac:dyDescent="0.25">
      <c r="B68" s="2">
        <f>SUM(B60:B67)</f>
        <v>60.798720725790673</v>
      </c>
      <c r="C68" s="2">
        <f t="shared" ref="C68:Y68" si="5">SUM(C60:C67)</f>
        <v>38.443199018977523</v>
      </c>
      <c r="D68" s="2">
        <f t="shared" si="5"/>
        <v>13.2084478180237</v>
      </c>
      <c r="E68" s="2">
        <f t="shared" si="5"/>
        <v>15.965176965558005</v>
      </c>
      <c r="F68" s="2">
        <f t="shared" si="5"/>
        <v>6.1762145494404628</v>
      </c>
      <c r="G68" s="2">
        <f t="shared" si="5"/>
        <v>4.3422713301467084</v>
      </c>
      <c r="H68" s="2">
        <f t="shared" si="5"/>
        <v>11.211929576001261</v>
      </c>
      <c r="I68" s="2">
        <f t="shared" si="5"/>
        <v>4.2434391958043962</v>
      </c>
      <c r="J68" s="2">
        <f t="shared" si="5"/>
        <v>4.4838464537405311</v>
      </c>
      <c r="K68" s="2">
        <f t="shared" si="5"/>
        <v>5.2983065849875226</v>
      </c>
      <c r="L68" s="2">
        <f t="shared" si="5"/>
        <v>5.6347523998088516</v>
      </c>
      <c r="M68" s="2">
        <f t="shared" si="5"/>
        <v>8.4899373716308908</v>
      </c>
      <c r="N68" s="2">
        <f t="shared" si="5"/>
        <v>7.2542185479658094</v>
      </c>
      <c r="O68" s="2">
        <f t="shared" si="5"/>
        <v>7.9111104923672286</v>
      </c>
      <c r="P68" s="2">
        <f t="shared" si="5"/>
        <v>4.7779553558082801</v>
      </c>
      <c r="Q68" s="2">
        <f t="shared" si="5"/>
        <v>5.1567595232593622</v>
      </c>
      <c r="R68" s="2">
        <f t="shared" si="5"/>
        <v>3.993705451405654</v>
      </c>
      <c r="S68" s="2">
        <f t="shared" si="5"/>
        <v>3.7769107097207661</v>
      </c>
      <c r="T68" s="2">
        <f t="shared" si="5"/>
        <v>1.2510132504015345</v>
      </c>
      <c r="U68" s="2">
        <f t="shared" si="5"/>
        <v>1.2111575351331818</v>
      </c>
      <c r="V68" s="2">
        <f t="shared" si="5"/>
        <v>1.1151940165674601</v>
      </c>
      <c r="W68" s="2">
        <f t="shared" si="5"/>
        <v>0.54189493515738041</v>
      </c>
      <c r="X68" s="2">
        <f t="shared" si="5"/>
        <v>0.98661817764847282</v>
      </c>
      <c r="Y68" s="2">
        <f t="shared" si="5"/>
        <v>0.49547101514317049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135.6043976973136</v>
      </c>
      <c r="L71" s="2">
        <f>L5/'Output-Calculation-sheet'!L4*'Output-Calculation-sheet'!L58</f>
        <v>147.34306962417196</v>
      </c>
      <c r="M71" s="2">
        <f>M5/'Output-Calculation-sheet'!M4*'Output-Calculation-sheet'!M58</f>
        <v>724.19068254094077</v>
      </c>
      <c r="N71" s="2">
        <f>N5/'Output-Calculation-sheet'!N4*'Output-Calculation-sheet'!N58</f>
        <v>103.77632787385691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261.16580761078791</v>
      </c>
      <c r="S71" s="2">
        <f>S5/'Output-Calculation-sheet'!S4*'Output-Calculation-sheet'!S58</f>
        <v>0</v>
      </c>
      <c r="T71" s="2">
        <f>T5/'Output-Calculation-sheet'!T4*'Output-Calculation-sheet'!T58</f>
        <v>84.140207798387578</v>
      </c>
      <c r="U71" s="2">
        <f>U5/'Output-Calculation-sheet'!U4*'Output-Calculation-sheet'!U58</f>
        <v>0</v>
      </c>
      <c r="V71" s="2">
        <f>V5/'Output-Calculation-sheet'!V4*'Output-Calculation-sheet'!V58</f>
        <v>75.715666277562605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1.5319361594230214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137.77434214606464</v>
      </c>
      <c r="E72" s="2">
        <f>E6/'Output-Calculation-sheet'!E5*'Output-Calculation-sheet'!E59</f>
        <v>164.24077968350593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87.01996095755527</v>
      </c>
      <c r="I72" s="2">
        <f>I6/'Output-Calculation-sheet'!I5*'Output-Calculation-sheet'!I59</f>
        <v>0</v>
      </c>
      <c r="J72" s="2">
        <f>J6/'Output-Calculation-sheet'!J5*'Output-Calculation-sheet'!J59</f>
        <v>117.30951877537757</v>
      </c>
      <c r="K72" s="2">
        <f>K6/'Output-Calculation-sheet'!K5*'Output-Calculation-sheet'!K59</f>
        <v>287.48338012086231</v>
      </c>
      <c r="L72" s="2">
        <f>L6/'Output-Calculation-sheet'!L5*'Output-Calculation-sheet'!L59</f>
        <v>283.61148713233575</v>
      </c>
      <c r="M72" s="2">
        <f>M6/'Output-Calculation-sheet'!M5*'Output-Calculation-sheet'!M59</f>
        <v>1849.241157778765</v>
      </c>
      <c r="N72" s="2">
        <f>N6/'Output-Calculation-sheet'!N5*'Output-Calculation-sheet'!N59</f>
        <v>428.96938114264503</v>
      </c>
      <c r="O72" s="2">
        <f>O6/'Output-Calculation-sheet'!O5*'Output-Calculation-sheet'!O59</f>
        <v>0</v>
      </c>
      <c r="P72" s="2">
        <f>P6/'Output-Calculation-sheet'!P5*'Output-Calculation-sheet'!P59</f>
        <v>134.59176514215784</v>
      </c>
      <c r="Q72" s="2">
        <f>Q6/'Output-Calculation-sheet'!Q5*'Output-Calculation-sheet'!Q59</f>
        <v>0</v>
      </c>
      <c r="R72" s="2">
        <f>R6/'Output-Calculation-sheet'!R5*'Output-Calculation-sheet'!R59</f>
        <v>448.10532140341002</v>
      </c>
      <c r="S72" s="2">
        <f>S6/'Output-Calculation-sheet'!S5*'Output-Calculation-sheet'!S59</f>
        <v>0</v>
      </c>
      <c r="T72" s="2">
        <f>T6/'Output-Calculation-sheet'!T5*'Output-Calculation-sheet'!T59</f>
        <v>150.23246454356794</v>
      </c>
      <c r="U72" s="2">
        <f>U6/'Output-Calculation-sheet'!U5*'Output-Calculation-sheet'!U59</f>
        <v>28.661354155086787</v>
      </c>
      <c r="V72" s="2">
        <f>V6/'Output-Calculation-sheet'!V5*'Output-Calculation-sheet'!V59</f>
        <v>114.00811457872166</v>
      </c>
      <c r="W72" s="2">
        <f>W6/'Output-Calculation-sheet'!W5*'Output-Calculation-sheet'!W59</f>
        <v>0</v>
      </c>
      <c r="X72" s="2">
        <f>X6/'Output-Calculation-sheet'!X5*'Output-Calculation-sheet'!X59</f>
        <v>12.197070129186132</v>
      </c>
      <c r="Y72" s="2">
        <f>Y6/'Output-Calculation-sheet'!Y5*'Output-Calculation-sheet'!Y59</f>
        <v>0</v>
      </c>
      <c r="AA72" s="2">
        <f t="shared" ref="AA72:AA78" si="6">SUM(B72:Y72)/1000</f>
        <v>4.2434460976892412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622.82716209865191</v>
      </c>
      <c r="E73" s="2">
        <f>E7/'Output-Calculation-sheet'!E6*'Output-Calculation-sheet'!E60</f>
        <v>462.75364140365741</v>
      </c>
      <c r="F73" s="2">
        <f>F7/'Output-Calculation-sheet'!F6*'Output-Calculation-sheet'!F60</f>
        <v>0</v>
      </c>
      <c r="G73" s="2">
        <f>G7/'Output-Calculation-sheet'!G6*'Output-Calculation-sheet'!G60</f>
        <v>167.17392089370773</v>
      </c>
      <c r="H73" s="2">
        <f>H7/'Output-Calculation-sheet'!H6*'Output-Calculation-sheet'!H60</f>
        <v>604.82088812316829</v>
      </c>
      <c r="I73" s="2">
        <f>I7/'Output-Calculation-sheet'!I6*'Output-Calculation-sheet'!I60</f>
        <v>49.103345341420223</v>
      </c>
      <c r="J73" s="2">
        <f>J7/'Output-Calculation-sheet'!J6*'Output-Calculation-sheet'!J60</f>
        <v>282.94459041750071</v>
      </c>
      <c r="K73" s="2">
        <f>K7/'Output-Calculation-sheet'!K6*'Output-Calculation-sheet'!K60</f>
        <v>510.87422593512542</v>
      </c>
      <c r="L73" s="2">
        <f>L7/'Output-Calculation-sheet'!L6*'Output-Calculation-sheet'!L60</f>
        <v>447.80534520651292</v>
      </c>
      <c r="M73" s="2">
        <f>M7/'Output-Calculation-sheet'!M6*'Output-Calculation-sheet'!M60</f>
        <v>2433.8754772540838</v>
      </c>
      <c r="N73" s="2">
        <f>N7/'Output-Calculation-sheet'!N6*'Output-Calculation-sheet'!N60</f>
        <v>1057.9501274123288</v>
      </c>
      <c r="O73" s="2">
        <f>O7/'Output-Calculation-sheet'!O6*'Output-Calculation-sheet'!O60</f>
        <v>0</v>
      </c>
      <c r="P73" s="2">
        <f>P7/'Output-Calculation-sheet'!P6*'Output-Calculation-sheet'!P60</f>
        <v>332.60981024403947</v>
      </c>
      <c r="Q73" s="2">
        <f>Q7/'Output-Calculation-sheet'!Q6*'Output-Calculation-sheet'!Q60</f>
        <v>89.96634202599671</v>
      </c>
      <c r="R73" s="2">
        <f>R7/'Output-Calculation-sheet'!R6*'Output-Calculation-sheet'!R60</f>
        <v>650.39323096293458</v>
      </c>
      <c r="S73" s="2">
        <f>S7/'Output-Calculation-sheet'!S6*'Output-Calculation-sheet'!S60</f>
        <v>38.252047965043033</v>
      </c>
      <c r="T73" s="2">
        <f>T7/'Output-Calculation-sheet'!T6*'Output-Calculation-sheet'!T60</f>
        <v>219.48451689445488</v>
      </c>
      <c r="U73" s="2">
        <f>U7/'Output-Calculation-sheet'!U6*'Output-Calculation-sheet'!U60</f>
        <v>71.75406471060036</v>
      </c>
      <c r="V73" s="2">
        <f>V7/'Output-Calculation-sheet'!V6*'Output-Calculation-sheet'!V60</f>
        <v>159.82380328425631</v>
      </c>
      <c r="W73" s="2">
        <f>W7/'Output-Calculation-sheet'!W6*'Output-Calculation-sheet'!W60</f>
        <v>0</v>
      </c>
      <c r="X73" s="2">
        <f>X7/'Output-Calculation-sheet'!X6*'Output-Calculation-sheet'!X60</f>
        <v>70.887148173574317</v>
      </c>
      <c r="Y73" s="2">
        <f>Y7/'Output-Calculation-sheet'!Y6*'Output-Calculation-sheet'!Y60</f>
        <v>0</v>
      </c>
      <c r="AA73" s="2">
        <f t="shared" si="6"/>
        <v>8.2732996883470573</v>
      </c>
    </row>
    <row r="74" spans="1:27" x14ac:dyDescent="0.25">
      <c r="A74" s="2">
        <v>2031</v>
      </c>
      <c r="B74" s="2">
        <f>B8/'Output-Calculation-sheet'!B7*'Output-Calculation-sheet'!B61</f>
        <v>489.53562698626178</v>
      </c>
      <c r="C74" s="2">
        <f>C8/'Output-Calculation-sheet'!C7*'Output-Calculation-sheet'!C61</f>
        <v>0</v>
      </c>
      <c r="D74" s="2">
        <f>D8/'Output-Calculation-sheet'!D7*'Output-Calculation-sheet'!D61</f>
        <v>801.0799950227572</v>
      </c>
      <c r="E74" s="2">
        <f>E8/'Output-Calculation-sheet'!E7*'Output-Calculation-sheet'!E61</f>
        <v>594.52440469347493</v>
      </c>
      <c r="F74" s="2">
        <f>F8/'Output-Calculation-sheet'!F7*'Output-Calculation-sheet'!F61</f>
        <v>0</v>
      </c>
      <c r="G74" s="2">
        <f>G8/'Output-Calculation-sheet'!G7*'Output-Calculation-sheet'!G61</f>
        <v>270.70384082114197</v>
      </c>
      <c r="H74" s="2">
        <f>H8/'Output-Calculation-sheet'!H7*'Output-Calculation-sheet'!H61</f>
        <v>1300.1024610240545</v>
      </c>
      <c r="I74" s="2">
        <f>I8/'Output-Calculation-sheet'!I7*'Output-Calculation-sheet'!I61</f>
        <v>95.441054320673572</v>
      </c>
      <c r="J74" s="2">
        <f>J8/'Output-Calculation-sheet'!J7*'Output-Calculation-sheet'!J61</f>
        <v>397.91429255502646</v>
      </c>
      <c r="K74" s="2">
        <f>K8/'Output-Calculation-sheet'!K7*'Output-Calculation-sheet'!K61</f>
        <v>668.26480368667069</v>
      </c>
      <c r="L74" s="2">
        <f>L8/'Output-Calculation-sheet'!L7*'Output-Calculation-sheet'!L61</f>
        <v>579.77530050537416</v>
      </c>
      <c r="M74" s="2">
        <f>M8/'Output-Calculation-sheet'!M7*'Output-Calculation-sheet'!M61</f>
        <v>2903.5801809560871</v>
      </c>
      <c r="N74" s="2">
        <f>N8/'Output-Calculation-sheet'!N7*'Output-Calculation-sheet'!N61</f>
        <v>1637.7645835932356</v>
      </c>
      <c r="O74" s="2">
        <f>O8/'Output-Calculation-sheet'!O7*'Output-Calculation-sheet'!O61</f>
        <v>0</v>
      </c>
      <c r="P74" s="2">
        <f>P8/'Output-Calculation-sheet'!P7*'Output-Calculation-sheet'!P61</f>
        <v>462.87347545076437</v>
      </c>
      <c r="Q74" s="2">
        <f>Q8/'Output-Calculation-sheet'!Q7*'Output-Calculation-sheet'!Q61</f>
        <v>122.02924279023327</v>
      </c>
      <c r="R74" s="2">
        <f>R8/'Output-Calculation-sheet'!R7*'Output-Calculation-sheet'!R61</f>
        <v>804.98039064219938</v>
      </c>
      <c r="S74" s="2">
        <f>S8/'Output-Calculation-sheet'!S7*'Output-Calculation-sheet'!S61</f>
        <v>142.44662560246186</v>
      </c>
      <c r="T74" s="2">
        <f>T8/'Output-Calculation-sheet'!T7*'Output-Calculation-sheet'!T61</f>
        <v>272.63110067962896</v>
      </c>
      <c r="U74" s="2">
        <f>U8/'Output-Calculation-sheet'!U7*'Output-Calculation-sheet'!U61</f>
        <v>108.01957380277017</v>
      </c>
      <c r="V74" s="2">
        <f>V8/'Output-Calculation-sheet'!V7*'Output-Calculation-sheet'!V61</f>
        <v>189.73454887112484</v>
      </c>
      <c r="W74" s="2">
        <f>W8/'Output-Calculation-sheet'!W7*'Output-Calculation-sheet'!W61</f>
        <v>4.5142542161207091</v>
      </c>
      <c r="X74" s="2">
        <f>X8/'Output-Calculation-sheet'!X7*'Output-Calculation-sheet'!X61</f>
        <v>162.13638309798975</v>
      </c>
      <c r="Y74" s="2">
        <f>Y8/'Output-Calculation-sheet'!Y7*'Output-Calculation-sheet'!Y61</f>
        <v>0</v>
      </c>
      <c r="AA74" s="2">
        <f t="shared" si="6"/>
        <v>12.008052139318053</v>
      </c>
    </row>
    <row r="75" spans="1:27" x14ac:dyDescent="0.25">
      <c r="A75" s="2">
        <v>2032</v>
      </c>
      <c r="B75" s="2">
        <f>B9/'Output-Calculation-sheet'!B8*'Output-Calculation-sheet'!B62</f>
        <v>1307.0060142342727</v>
      </c>
      <c r="C75" s="2">
        <f>C9/'Output-Calculation-sheet'!C8*'Output-Calculation-sheet'!C62</f>
        <v>0</v>
      </c>
      <c r="D75" s="2">
        <f>D9/'Output-Calculation-sheet'!D8*'Output-Calculation-sheet'!D62</f>
        <v>1069.1351008147026</v>
      </c>
      <c r="E75" s="2">
        <f>E9/'Output-Calculation-sheet'!E8*'Output-Calculation-sheet'!E62</f>
        <v>751.82775030993992</v>
      </c>
      <c r="F75" s="2">
        <f>F9/'Output-Calculation-sheet'!F8*'Output-Calculation-sheet'!F62</f>
        <v>0</v>
      </c>
      <c r="G75" s="2">
        <f>G9/'Output-Calculation-sheet'!G8*'Output-Calculation-sheet'!G62</f>
        <v>347.36874321456071</v>
      </c>
      <c r="H75" s="2">
        <f>H9/'Output-Calculation-sheet'!H8*'Output-Calculation-sheet'!H62</f>
        <v>2452.3256748870258</v>
      </c>
      <c r="I75" s="2">
        <f>I9/'Output-Calculation-sheet'!I8*'Output-Calculation-sheet'!I62</f>
        <v>148.5336763691175</v>
      </c>
      <c r="J75" s="2">
        <f>J9/'Output-Calculation-sheet'!J8*'Output-Calculation-sheet'!J62</f>
        <v>486.82819078198065</v>
      </c>
      <c r="K75" s="2">
        <f>K9/'Output-Calculation-sheet'!K8*'Output-Calculation-sheet'!K62</f>
        <v>763.50304225710545</v>
      </c>
      <c r="L75" s="2">
        <f>L9/'Output-Calculation-sheet'!L8*'Output-Calculation-sheet'!L62</f>
        <v>662.99352785247004</v>
      </c>
      <c r="M75" s="2">
        <f>M9/'Output-Calculation-sheet'!M8*'Output-Calculation-sheet'!M62</f>
        <v>3192.1620854001267</v>
      </c>
      <c r="N75" s="2">
        <f>N9/'Output-Calculation-sheet'!N8*'Output-Calculation-sheet'!N62</f>
        <v>2063.4363319171407</v>
      </c>
      <c r="O75" s="2">
        <f>O9/'Output-Calculation-sheet'!O8*'Output-Calculation-sheet'!O62</f>
        <v>0</v>
      </c>
      <c r="P75" s="2">
        <f>P9/'Output-Calculation-sheet'!P8*'Output-Calculation-sheet'!P62</f>
        <v>569.41692908629864</v>
      </c>
      <c r="Q75" s="2">
        <f>Q9/'Output-Calculation-sheet'!Q8*'Output-Calculation-sheet'!Q62</f>
        <v>201.95383465879254</v>
      </c>
      <c r="R75" s="2">
        <f>R9/'Output-Calculation-sheet'!R8*'Output-Calculation-sheet'!R62</f>
        <v>906.51723521345878</v>
      </c>
      <c r="S75" s="2">
        <f>S9/'Output-Calculation-sheet'!S8*'Output-Calculation-sheet'!S62</f>
        <v>262.47543134057406</v>
      </c>
      <c r="T75" s="2">
        <f>T9/'Output-Calculation-sheet'!T8*'Output-Calculation-sheet'!T62</f>
        <v>303.49916735491308</v>
      </c>
      <c r="U75" s="2">
        <f>U9/'Output-Calculation-sheet'!U8*'Output-Calculation-sheet'!U62</f>
        <v>141.18871474869931</v>
      </c>
      <c r="V75" s="2">
        <f>V9/'Output-Calculation-sheet'!V8*'Output-Calculation-sheet'!V62</f>
        <v>210.57642611047083</v>
      </c>
      <c r="W75" s="2">
        <f>W9/'Output-Calculation-sheet'!W8*'Output-Calculation-sheet'!W62</f>
        <v>11.47308828071032</v>
      </c>
      <c r="X75" s="2">
        <f>X9/'Output-Calculation-sheet'!X8*'Output-Calculation-sheet'!X62</f>
        <v>302.45666240649132</v>
      </c>
      <c r="Y75" s="2">
        <f>Y9/'Output-Calculation-sheet'!Y8*'Output-Calculation-sheet'!Y62</f>
        <v>0</v>
      </c>
      <c r="AA75" s="2">
        <f t="shared" si="6"/>
        <v>16.154677627238854</v>
      </c>
    </row>
    <row r="76" spans="1:27" x14ac:dyDescent="0.25">
      <c r="A76" s="2">
        <v>2033</v>
      </c>
      <c r="B76" s="2">
        <f>B10/'Output-Calculation-sheet'!B9*'Output-Calculation-sheet'!B63</f>
        <v>6366.5379702945138</v>
      </c>
      <c r="C76" s="2">
        <f>C10/'Output-Calculation-sheet'!C9*'Output-Calculation-sheet'!C63</f>
        <v>6016.3467413519083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4156.2337115937025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108.94440797819726</v>
      </c>
      <c r="L76" s="2">
        <f>L10/'Output-Calculation-sheet'!L9*'Output-Calculation-sheet'!L63</f>
        <v>0</v>
      </c>
      <c r="M76" s="2">
        <f>M10/'Output-Calculation-sheet'!M9*'Output-Calculation-sheet'!M63</f>
        <v>2830.4194947343321</v>
      </c>
      <c r="N76" s="2">
        <f>N10/'Output-Calculation-sheet'!N9*'Output-Calculation-sheet'!N63</f>
        <v>1619.5632792775366</v>
      </c>
      <c r="O76" s="2">
        <f>O10/'Output-Calculation-sheet'!O9*'Output-Calculation-sheet'!O63</f>
        <v>598.18722087290757</v>
      </c>
      <c r="P76" s="2">
        <f>P10/'Output-Calculation-sheet'!P9*'Output-Calculation-sheet'!P63</f>
        <v>555.19569823073721</v>
      </c>
      <c r="Q76" s="2">
        <f>Q10/'Output-Calculation-sheet'!Q9*'Output-Calculation-sheet'!Q63</f>
        <v>247.23548717000082</v>
      </c>
      <c r="R76" s="2">
        <f>R10/'Output-Calculation-sheet'!R9*'Output-Calculation-sheet'!R63</f>
        <v>427.52785375076718</v>
      </c>
      <c r="S76" s="2">
        <f>S10/'Output-Calculation-sheet'!S9*'Output-Calculation-sheet'!S63</f>
        <v>718.15761217207091</v>
      </c>
      <c r="T76" s="2">
        <f>T10/'Output-Calculation-sheet'!T9*'Output-Calculation-sheet'!T63</f>
        <v>29.102450705973165</v>
      </c>
      <c r="U76" s="2">
        <f>U10/'Output-Calculation-sheet'!U9*'Output-Calculation-sheet'!U63</f>
        <v>151.93390051919334</v>
      </c>
      <c r="V76" s="2">
        <f>V10/'Output-Calculation-sheet'!V9*'Output-Calculation-sheet'!V63</f>
        <v>11.602518141822479</v>
      </c>
      <c r="W76" s="2">
        <f>W10/'Output-Calculation-sheet'!W9*'Output-Calculation-sheet'!W63</f>
        <v>0</v>
      </c>
      <c r="X76" s="2">
        <f>X10/'Output-Calculation-sheet'!X9*'Output-Calculation-sheet'!X63</f>
        <v>333.29766870219532</v>
      </c>
      <c r="Y76" s="2">
        <f>Y10/'Output-Calculation-sheet'!Y9*'Output-Calculation-sheet'!Y63</f>
        <v>6.3227211161056562</v>
      </c>
      <c r="AA76" s="2">
        <f t="shared" si="6"/>
        <v>24.176608736611964</v>
      </c>
    </row>
    <row r="77" spans="1:27" x14ac:dyDescent="0.25">
      <c r="A77" s="2">
        <v>2034</v>
      </c>
      <c r="B77" s="2">
        <f>B11/'Output-Calculation-sheet'!B10*'Output-Calculation-sheet'!B64</f>
        <v>14982.707324188877</v>
      </c>
      <c r="C77" s="2">
        <f>C11/'Output-Calculation-sheet'!C10*'Output-Calculation-sheet'!C64</f>
        <v>7832.7573655215565</v>
      </c>
      <c r="D77" s="2">
        <f>D11/'Output-Calculation-sheet'!D10*'Output-Calculation-sheet'!D64</f>
        <v>1833.0485624635421</v>
      </c>
      <c r="E77" s="2">
        <f>E11/'Output-Calculation-sheet'!E10*'Output-Calculation-sheet'!E64</f>
        <v>2285.5618419450866</v>
      </c>
      <c r="F77" s="2">
        <f>F11/'Output-Calculation-sheet'!F10*'Output-Calculation-sheet'!F64</f>
        <v>142.07939830237092</v>
      </c>
      <c r="G77" s="2">
        <f>G11/'Output-Calculation-sheet'!G10*'Output-Calculation-sheet'!G64</f>
        <v>971.50508061546941</v>
      </c>
      <c r="H77" s="2">
        <f>H11/'Output-Calculation-sheet'!H10*'Output-Calculation-sheet'!H64</f>
        <v>4860.9954232509663</v>
      </c>
      <c r="I77" s="2">
        <f>I11/'Output-Calculation-sheet'!I10*'Output-Calculation-sheet'!I64</f>
        <v>570.92277213149544</v>
      </c>
      <c r="J77" s="2">
        <f>J11/'Output-Calculation-sheet'!J10*'Output-Calculation-sheet'!J64</f>
        <v>399.85171835544634</v>
      </c>
      <c r="K77" s="2">
        <f>K11/'Output-Calculation-sheet'!K10*'Output-Calculation-sheet'!K64</f>
        <v>869.48923023945463</v>
      </c>
      <c r="L77" s="2">
        <f>L11/'Output-Calculation-sheet'!L10*'Output-Calculation-sheet'!L64</f>
        <v>357.89303840588371</v>
      </c>
      <c r="M77" s="2">
        <f>M11/'Output-Calculation-sheet'!M10*'Output-Calculation-sheet'!M64</f>
        <v>3472.0579839697248</v>
      </c>
      <c r="N77" s="2">
        <f>N11/'Output-Calculation-sheet'!N10*'Output-Calculation-sheet'!N64</f>
        <v>2444.5461564821253</v>
      </c>
      <c r="O77" s="2">
        <f>O11/'Output-Calculation-sheet'!O10*'Output-Calculation-sheet'!O64</f>
        <v>890.24774502728803</v>
      </c>
      <c r="P77" s="2">
        <f>P11/'Output-Calculation-sheet'!P10*'Output-Calculation-sheet'!P64</f>
        <v>1083.8778480614249</v>
      </c>
      <c r="Q77" s="2">
        <f>Q11/'Output-Calculation-sheet'!Q10*'Output-Calculation-sheet'!Q64</f>
        <v>763.18025004696847</v>
      </c>
      <c r="R77" s="2">
        <f>R11/'Output-Calculation-sheet'!R10*'Output-Calculation-sheet'!R64</f>
        <v>923.33149591068434</v>
      </c>
      <c r="S77" s="2">
        <f>S11/'Output-Calculation-sheet'!S10*'Output-Calculation-sheet'!S64</f>
        <v>1229.2773003032762</v>
      </c>
      <c r="T77" s="2">
        <f>T11/'Output-Calculation-sheet'!T10*'Output-Calculation-sheet'!T64</f>
        <v>254.49017309739429</v>
      </c>
      <c r="U77" s="2">
        <f>U11/'Output-Calculation-sheet'!U10*'Output-Calculation-sheet'!U64</f>
        <v>270.10242964856172</v>
      </c>
      <c r="V77" s="2">
        <f>V11/'Output-Calculation-sheet'!V10*'Output-Calculation-sheet'!V64</f>
        <v>134.60529171567742</v>
      </c>
      <c r="W77" s="2">
        <f>W11/'Output-Calculation-sheet'!W10*'Output-Calculation-sheet'!W64</f>
        <v>28.435822594201788</v>
      </c>
      <c r="X77" s="2">
        <f>X11/'Output-Calculation-sheet'!X10*'Output-Calculation-sheet'!X64</f>
        <v>347.56044961093374</v>
      </c>
      <c r="Y77" s="2">
        <f>Y11/'Output-Calculation-sheet'!Y10*'Output-Calculation-sheet'!Y64</f>
        <v>84.523963338642261</v>
      </c>
      <c r="AA77" s="2">
        <f t="shared" si="6"/>
        <v>47.033048665227057</v>
      </c>
    </row>
    <row r="78" spans="1:27" x14ac:dyDescent="0.25">
      <c r="A78" s="2">
        <v>2035</v>
      </c>
      <c r="B78" s="2">
        <f>B12/'Output-Calculation-sheet'!B11*'Output-Calculation-sheet'!B65</f>
        <v>14327.887446060337</v>
      </c>
      <c r="C78" s="2">
        <f>C12/'Output-Calculation-sheet'!C11*'Output-Calculation-sheet'!C65</f>
        <v>11103.721506420683</v>
      </c>
      <c r="D78" s="2">
        <f>D12/'Output-Calculation-sheet'!D11*'Output-Calculation-sheet'!D65</f>
        <v>1913.9589787800687</v>
      </c>
      <c r="E78" s="2">
        <f>E12/'Output-Calculation-sheet'!E11*'Output-Calculation-sheet'!E65</f>
        <v>3316.5609215397835</v>
      </c>
      <c r="F78" s="2">
        <f>F12/'Output-Calculation-sheet'!F11*'Output-Calculation-sheet'!F65</f>
        <v>424.42181871002828</v>
      </c>
      <c r="G78" s="2">
        <f>G12/'Output-Calculation-sheet'!G11*'Output-Calculation-sheet'!G65</f>
        <v>840.49251758765104</v>
      </c>
      <c r="H78" s="2">
        <f>H12/'Output-Calculation-sheet'!H11*'Output-Calculation-sheet'!H65</f>
        <v>4557.623851246246</v>
      </c>
      <c r="I78" s="2">
        <f>I12/'Output-Calculation-sheet'!I11*'Output-Calculation-sheet'!I65</f>
        <v>556.65056095301316</v>
      </c>
      <c r="J78" s="2">
        <f>J12/'Output-Calculation-sheet'!J11*'Output-Calculation-sheet'!J65</f>
        <v>805.69763760791886</v>
      </c>
      <c r="K78" s="2">
        <f>K12/'Output-Calculation-sheet'!K11*'Output-Calculation-sheet'!K65</f>
        <v>1009.7447092390184</v>
      </c>
      <c r="L78" s="2">
        <f>L12/'Output-Calculation-sheet'!L11*'Output-Calculation-sheet'!L65</f>
        <v>856.55810979677995</v>
      </c>
      <c r="M78" s="2">
        <f>M12/'Output-Calculation-sheet'!M11*'Output-Calculation-sheet'!M65</f>
        <v>3320.9534927672103</v>
      </c>
      <c r="N78" s="2">
        <f>N12/'Output-Calculation-sheet'!N11*'Output-Calculation-sheet'!N65</f>
        <v>2355.5585986344863</v>
      </c>
      <c r="O78" s="2">
        <f>O12/'Output-Calculation-sheet'!O11*'Output-Calculation-sheet'!O65</f>
        <v>1322.3967938919491</v>
      </c>
      <c r="P78" s="2">
        <f>P12/'Output-Calculation-sheet'!P11*'Output-Calculation-sheet'!P65</f>
        <v>1156.6037812431327</v>
      </c>
      <c r="Q78" s="2">
        <f>Q12/'Output-Calculation-sheet'!Q11*'Output-Calculation-sheet'!Q65</f>
        <v>796.20897598825627</v>
      </c>
      <c r="R78" s="2">
        <f>R12/'Output-Calculation-sheet'!R11*'Output-Calculation-sheet'!R65</f>
        <v>1077.8112325039649</v>
      </c>
      <c r="S78" s="2">
        <f>S12/'Output-Calculation-sheet'!S11*'Output-Calculation-sheet'!S65</f>
        <v>1123.1275050603419</v>
      </c>
      <c r="T78" s="2">
        <f>T12/'Output-Calculation-sheet'!T11*'Output-Calculation-sheet'!T65</f>
        <v>371.79157291393653</v>
      </c>
      <c r="U78" s="2">
        <f>U12/'Output-Calculation-sheet'!U11*'Output-Calculation-sheet'!U65</f>
        <v>254.3595639623264</v>
      </c>
      <c r="V78" s="2">
        <f>V12/'Output-Calculation-sheet'!V11*'Output-Calculation-sheet'!V65</f>
        <v>208.76161638009785</v>
      </c>
      <c r="W78" s="2">
        <f>W12/'Output-Calculation-sheet'!W11*'Output-Calculation-sheet'!W65</f>
        <v>100.53481449415065</v>
      </c>
      <c r="X78" s="2">
        <f>X12/'Output-Calculation-sheet'!X11*'Output-Calculation-sheet'!X65</f>
        <v>325.10956797849252</v>
      </c>
      <c r="Y78" s="2">
        <f>Y12/'Output-Calculation-sheet'!Y11*'Output-Calculation-sheet'!Y65</f>
        <v>88.950894641595127</v>
      </c>
      <c r="AA78" s="2">
        <f t="shared" si="6"/>
        <v>52.215486468401473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705.78501638664704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137.11504145925448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0.8429000578459015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684.44227241537533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35.115441296628354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132.96872047406657</v>
      </c>
      <c r="P88" s="2">
        <f>P11/'Output-Calculation-sheet'!P10*'Output-Calculation-sheet'!P73</f>
        <v>0</v>
      </c>
      <c r="Q88" s="2">
        <f>Q11/'Output-Calculation-sheet'!Q10*'Output-Calculation-sheet'!Q73</f>
        <v>20.807008098556896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6.6387069175775881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2.6507252923751228</v>
      </c>
      <c r="Y88" s="2">
        <f>Y11/'Output-Calculation-sheet'!Y10*'Output-Calculation-sheet'!Y73</f>
        <v>0</v>
      </c>
      <c r="AA88" s="2">
        <f t="shared" si="7"/>
        <v>0.88262287449457988</v>
      </c>
    </row>
    <row r="89" spans="1:27" x14ac:dyDescent="0.25">
      <c r="A89" s="2">
        <v>2035</v>
      </c>
      <c r="B89" s="2">
        <f>B12/'Output-Calculation-sheet'!B11*'Output-Calculation-sheet'!B74</f>
        <v>445.93487227078543</v>
      </c>
      <c r="C89" s="2">
        <f>C12/'Output-Calculation-sheet'!C11*'Output-Calculation-sheet'!C74</f>
        <v>529.1265907276952</v>
      </c>
      <c r="D89" s="2">
        <f>D12/'Output-Calculation-sheet'!D11*'Output-Calculation-sheet'!D74</f>
        <v>93.743399068426726</v>
      </c>
      <c r="E89" s="2">
        <f>E12/'Output-Calculation-sheet'!E11*'Output-Calculation-sheet'!E74</f>
        <v>149.00199571129156</v>
      </c>
      <c r="F89" s="2">
        <f>F12/'Output-Calculation-sheet'!F11*'Output-Calculation-sheet'!F74</f>
        <v>46.856018846326812</v>
      </c>
      <c r="G89" s="2">
        <f>G12/'Output-Calculation-sheet'!G11*'Output-Calculation-sheet'!G74</f>
        <v>33.627771368634512</v>
      </c>
      <c r="H89" s="2">
        <f>H12/'Output-Calculation-sheet'!H11*'Output-Calculation-sheet'!H74</f>
        <v>65.152657516421684</v>
      </c>
      <c r="I89" s="2">
        <f>I12/'Output-Calculation-sheet'!I11*'Output-Calculation-sheet'!I74</f>
        <v>30.246172622963112</v>
      </c>
      <c r="J89" s="2">
        <f>J12/'Output-Calculation-sheet'!J11*'Output-Calculation-sheet'!J74</f>
        <v>29.933780562041864</v>
      </c>
      <c r="K89" s="2">
        <f>K12/'Output-Calculation-sheet'!K11*'Output-Calculation-sheet'!K74</f>
        <v>29.727226697648263</v>
      </c>
      <c r="L89" s="2">
        <f>L12/'Output-Calculation-sheet'!L11*'Output-Calculation-sheet'!L74</f>
        <v>23.637666191924826</v>
      </c>
      <c r="M89" s="2">
        <f>M12/'Output-Calculation-sheet'!M11*'Output-Calculation-sheet'!M74</f>
        <v>44.831403923878831</v>
      </c>
      <c r="N89" s="2">
        <f>N12/'Output-Calculation-sheet'!N11*'Output-Calculation-sheet'!N74</f>
        <v>22.031038146600132</v>
      </c>
      <c r="O89" s="2">
        <f>O12/'Output-Calculation-sheet'!O11*'Output-Calculation-sheet'!O74</f>
        <v>102.79506186778622</v>
      </c>
      <c r="P89" s="2">
        <f>P12/'Output-Calculation-sheet'!P11*'Output-Calculation-sheet'!P74</f>
        <v>40.705419203319934</v>
      </c>
      <c r="Q89" s="2">
        <f>Q12/'Output-Calculation-sheet'!Q11*'Output-Calculation-sheet'!Q74</f>
        <v>19.302503721017629</v>
      </c>
      <c r="R89" s="2">
        <f>R12/'Output-Calculation-sheet'!R11*'Output-Calculation-sheet'!R74</f>
        <v>19.142031621922442</v>
      </c>
      <c r="S89" s="2">
        <f>S12/'Output-Calculation-sheet'!S11*'Output-Calculation-sheet'!S74</f>
        <v>25.257834663405976</v>
      </c>
      <c r="T89" s="2">
        <f>T12/'Output-Calculation-sheet'!T11*'Output-Calculation-sheet'!T74</f>
        <v>7.0818791389157223</v>
      </c>
      <c r="U89" s="2">
        <f>U12/'Output-Calculation-sheet'!U11*'Output-Calculation-sheet'!U74</f>
        <v>6.1586780940492094</v>
      </c>
      <c r="V89" s="2">
        <f>V12/'Output-Calculation-sheet'!V11*'Output-Calculation-sheet'!V74</f>
        <v>4.7488993717037724</v>
      </c>
      <c r="W89" s="2">
        <f>W12/'Output-Calculation-sheet'!W11*'Output-Calculation-sheet'!W74</f>
        <v>4.1121897289819476</v>
      </c>
      <c r="X89" s="2">
        <f>X12/'Output-Calculation-sheet'!X11*'Output-Calculation-sheet'!X74</f>
        <v>9.8362310577492451</v>
      </c>
      <c r="Y89" s="2">
        <f>Y12/'Output-Calculation-sheet'!Y11*'Output-Calculation-sheet'!Y74</f>
        <v>4.7460727052393086</v>
      </c>
      <c r="AA89" s="2">
        <f t="shared" si="7"/>
        <v>1.7877373948287305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7469726969.7615147</v>
      </c>
      <c r="C93" s="2">
        <f>C5/'Output-Calculation-sheet'!C4*'Output-Calculation-sheet'!C76</f>
        <v>804276666.31888473</v>
      </c>
      <c r="D93" s="2">
        <f>D5/'Output-Calculation-sheet'!D4*'Output-Calculation-sheet'!D76</f>
        <v>2566308312.4548717</v>
      </c>
      <c r="E93" s="2">
        <f>E5/'Output-Calculation-sheet'!E4*'Output-Calculation-sheet'!E76</f>
        <v>6259162097.6982203</v>
      </c>
      <c r="F93" s="2">
        <f>F5/'Output-Calculation-sheet'!F4*'Output-Calculation-sheet'!F76</f>
        <v>2401864032.8694158</v>
      </c>
      <c r="G93" s="2">
        <f>G5/'Output-Calculation-sheet'!G4*'Output-Calculation-sheet'!G76</f>
        <v>1578907278.3966749</v>
      </c>
      <c r="H93" s="2">
        <f>H5/'Output-Calculation-sheet'!H4*'Output-Calculation-sheet'!H76</f>
        <v>627522898.56863403</v>
      </c>
      <c r="I93" s="2">
        <f>I5/'Output-Calculation-sheet'!I4*'Output-Calculation-sheet'!I76</f>
        <v>1127364894.2741568</v>
      </c>
      <c r="J93" s="2">
        <f>J5/'Output-Calculation-sheet'!J4*'Output-Calculation-sheet'!J76</f>
        <v>854492958.52435672</v>
      </c>
      <c r="K93" s="2">
        <f>K5/'Output-Calculation-sheet'!K4*'Output-Calculation-sheet'!K76</f>
        <v>1129835974.0925355</v>
      </c>
      <c r="L93" s="2">
        <f>L5/'Output-Calculation-sheet'!L4*'Output-Calculation-sheet'!L76</f>
        <v>925247745.57151139</v>
      </c>
      <c r="M93" s="2">
        <f>M5/'Output-Calculation-sheet'!M4*'Output-Calculation-sheet'!M76</f>
        <v>850892626.2642051</v>
      </c>
      <c r="N93" s="2">
        <f>N5/'Output-Calculation-sheet'!N4*'Output-Calculation-sheet'!N76</f>
        <v>589066106.1920805</v>
      </c>
      <c r="O93" s="2">
        <f>O5/'Output-Calculation-sheet'!O4*'Output-Calculation-sheet'!O76</f>
        <v>105791176.76328084</v>
      </c>
      <c r="P93" s="2">
        <f>P5/'Output-Calculation-sheet'!P4*'Output-Calculation-sheet'!P76</f>
        <v>1318043779.0917199</v>
      </c>
      <c r="Q93" s="2">
        <f>Q5/'Output-Calculation-sheet'!Q4*'Output-Calculation-sheet'!Q76</f>
        <v>600421175.15555358</v>
      </c>
      <c r="R93" s="2">
        <f>R5/'Output-Calculation-sheet'!R4*'Output-Calculation-sheet'!R76</f>
        <v>916865409.02993035</v>
      </c>
      <c r="S93" s="2">
        <f>S5/'Output-Calculation-sheet'!S4*'Output-Calculation-sheet'!S76</f>
        <v>353256563.46210855</v>
      </c>
      <c r="T93" s="2">
        <f>T5/'Output-Calculation-sheet'!T4*'Output-Calculation-sheet'!T76</f>
        <v>378102891.19590873</v>
      </c>
      <c r="U93" s="2">
        <f>U5/'Output-Calculation-sheet'!U4*'Output-Calculation-sheet'!U76</f>
        <v>222925011.49543297</v>
      </c>
      <c r="V93" s="2">
        <f>V5/'Output-Calculation-sheet'!V4*'Output-Calculation-sheet'!V76</f>
        <v>145844474.91389719</v>
      </c>
      <c r="W93" s="2">
        <f>W5/'Output-Calculation-sheet'!W4*'Output-Calculation-sheet'!W76</f>
        <v>377102008.90270698</v>
      </c>
      <c r="X93" s="2">
        <f>X5/'Output-Calculation-sheet'!X4*'Output-Calculation-sheet'!X76</f>
        <v>51519411.149244718</v>
      </c>
      <c r="Y93" s="2">
        <f>Y5/'Output-Calculation-sheet'!Y4*'Output-Calculation-sheet'!Y76</f>
        <v>186674498.91795576</v>
      </c>
      <c r="AA93" s="2">
        <f>SUM(B93:Y93)/10^9</f>
        <v>31.841214961064804</v>
      </c>
    </row>
    <row r="94" spans="1:27" x14ac:dyDescent="0.25">
      <c r="A94" s="2">
        <v>2029</v>
      </c>
      <c r="B94" s="2">
        <f>B6/'Output-Calculation-sheet'!B5*'Output-Calculation-sheet'!B77</f>
        <v>9814411580.5913448</v>
      </c>
      <c r="C94" s="2">
        <f>C6/'Output-Calculation-sheet'!C5*'Output-Calculation-sheet'!C77</f>
        <v>1010850936.1074376</v>
      </c>
      <c r="D94" s="2">
        <f>D6/'Output-Calculation-sheet'!D5*'Output-Calculation-sheet'!D77</f>
        <v>3040855866.6965995</v>
      </c>
      <c r="E94" s="2">
        <f>E6/'Output-Calculation-sheet'!E5*'Output-Calculation-sheet'!E77</f>
        <v>8533162835.5777187</v>
      </c>
      <c r="F94" s="2">
        <f>F6/'Output-Calculation-sheet'!F5*'Output-Calculation-sheet'!F77</f>
        <v>3013621007.6392555</v>
      </c>
      <c r="G94" s="2">
        <f>G6/'Output-Calculation-sheet'!G5*'Output-Calculation-sheet'!G77</f>
        <v>1950808266.2970676</v>
      </c>
      <c r="H94" s="2">
        <f>H6/'Output-Calculation-sheet'!H5*'Output-Calculation-sheet'!H77</f>
        <v>850695593.74551404</v>
      </c>
      <c r="I94" s="2">
        <f>I6/'Output-Calculation-sheet'!I5*'Output-Calculation-sheet'!I77</f>
        <v>1373533809.4041619</v>
      </c>
      <c r="J94" s="2">
        <f>J6/'Output-Calculation-sheet'!J5*'Output-Calculation-sheet'!J77</f>
        <v>1086380015.493345</v>
      </c>
      <c r="K94" s="2">
        <f>K6/'Output-Calculation-sheet'!K5*'Output-Calculation-sheet'!K77</f>
        <v>1388322300.5517278</v>
      </c>
      <c r="L94" s="2">
        <f>L6/'Output-Calculation-sheet'!L5*'Output-Calculation-sheet'!L77</f>
        <v>1200871002.0768349</v>
      </c>
      <c r="M94" s="2">
        <f>M6/'Output-Calculation-sheet'!M5*'Output-Calculation-sheet'!M77</f>
        <v>1562696384.9219689</v>
      </c>
      <c r="N94" s="2">
        <f>N6/'Output-Calculation-sheet'!N5*'Output-Calculation-sheet'!N77</f>
        <v>851440288.63153768</v>
      </c>
      <c r="O94" s="2">
        <f>O6/'Output-Calculation-sheet'!O5*'Output-Calculation-sheet'!O77</f>
        <v>133992388.9040547</v>
      </c>
      <c r="P94" s="2">
        <f>P6/'Output-Calculation-sheet'!P5*'Output-Calculation-sheet'!P77</f>
        <v>1799900166.1745396</v>
      </c>
      <c r="Q94" s="2">
        <f>Q6/'Output-Calculation-sheet'!Q5*'Output-Calculation-sheet'!Q77</f>
        <v>780502169.68754673</v>
      </c>
      <c r="R94" s="2">
        <f>R6/'Output-Calculation-sheet'!R5*'Output-Calculation-sheet'!R77</f>
        <v>1211662069.8197618</v>
      </c>
      <c r="S94" s="2">
        <f>S6/'Output-Calculation-sheet'!S5*'Output-Calculation-sheet'!S77</f>
        <v>457746613.13298923</v>
      </c>
      <c r="T94" s="2">
        <f>T6/'Output-Calculation-sheet'!T5*'Output-Calculation-sheet'!T77</f>
        <v>474569988.56072789</v>
      </c>
      <c r="U94" s="2">
        <f>U6/'Output-Calculation-sheet'!U5*'Output-Calculation-sheet'!U77</f>
        <v>288012306.2298705</v>
      </c>
      <c r="V94" s="2">
        <f>V6/'Output-Calculation-sheet'!V5*'Output-Calculation-sheet'!V77</f>
        <v>180959716.45320386</v>
      </c>
      <c r="W94" s="2">
        <f>W6/'Output-Calculation-sheet'!W5*'Output-Calculation-sheet'!W77</f>
        <v>482222780.74613851</v>
      </c>
      <c r="X94" s="2">
        <f>X6/'Output-Calculation-sheet'!X5*'Output-Calculation-sheet'!X77</f>
        <v>73582467.575120971</v>
      </c>
      <c r="Y94" s="2">
        <f>Y6/'Output-Calculation-sheet'!Y5*'Output-Calculation-sheet'!Y77</f>
        <v>244916327.79409951</v>
      </c>
      <c r="AA94" s="2">
        <f t="shared" ref="AA94:AA100" si="8">SUM(B94:Y94)/10^9</f>
        <v>41.805716882812561</v>
      </c>
    </row>
    <row r="95" spans="1:27" x14ac:dyDescent="0.25">
      <c r="A95" s="2">
        <v>2030</v>
      </c>
      <c r="B95" s="2">
        <f>B7/'Output-Calculation-sheet'!B6*'Output-Calculation-sheet'!B78</f>
        <v>11684719510.443642</v>
      </c>
      <c r="C95" s="2">
        <f>C7/'Output-Calculation-sheet'!C6*'Output-Calculation-sheet'!C78</f>
        <v>1154498658.2987192</v>
      </c>
      <c r="D95" s="2">
        <f>D7/'Output-Calculation-sheet'!D6*'Output-Calculation-sheet'!D78</f>
        <v>3291105234.9278932</v>
      </c>
      <c r="E95" s="2">
        <f>E7/'Output-Calculation-sheet'!E6*'Output-Calculation-sheet'!E78</f>
        <v>10546555491.761152</v>
      </c>
      <c r="F95" s="2">
        <f>F7/'Output-Calculation-sheet'!F6*'Output-Calculation-sheet'!F78</f>
        <v>3414711983.7125258</v>
      </c>
      <c r="G95" s="2">
        <f>G7/'Output-Calculation-sheet'!G6*'Output-Calculation-sheet'!G78</f>
        <v>2202900471.389142</v>
      </c>
      <c r="H95" s="2">
        <f>H7/'Output-Calculation-sheet'!H6*'Output-Calculation-sheet'!H78</f>
        <v>1191618174.569062</v>
      </c>
      <c r="I95" s="2">
        <f>I7/'Output-Calculation-sheet'!I6*'Output-Calculation-sheet'!I78</f>
        <v>1516088107.1187773</v>
      </c>
      <c r="J95" s="2">
        <f>J7/'Output-Calculation-sheet'!J6*'Output-Calculation-sheet'!J78</f>
        <v>1251648203.014349</v>
      </c>
      <c r="K95" s="2">
        <f>K7/'Output-Calculation-sheet'!K6*'Output-Calculation-sheet'!K78</f>
        <v>1548708874.4353468</v>
      </c>
      <c r="L95" s="2">
        <f>L7/'Output-Calculation-sheet'!L6*'Output-Calculation-sheet'!L78</f>
        <v>1409066685.1160493</v>
      </c>
      <c r="M95" s="2">
        <f>M7/'Output-Calculation-sheet'!M6*'Output-Calculation-sheet'!M78</f>
        <v>1907003827.647912</v>
      </c>
      <c r="N95" s="2">
        <f>N7/'Output-Calculation-sheet'!N6*'Output-Calculation-sheet'!N78</f>
        <v>1157884415.9910548</v>
      </c>
      <c r="O95" s="2">
        <f>O7/'Output-Calculation-sheet'!O6*'Output-Calculation-sheet'!O78</f>
        <v>154559244.69807303</v>
      </c>
      <c r="P95" s="2">
        <f>P7/'Output-Calculation-sheet'!P6*'Output-Calculation-sheet'!P78</f>
        <v>2222628329.5269623</v>
      </c>
      <c r="Q95" s="2">
        <f>Q7/'Output-Calculation-sheet'!Q6*'Output-Calculation-sheet'!Q78</f>
        <v>937789502.39811051</v>
      </c>
      <c r="R95" s="2">
        <f>R7/'Output-Calculation-sheet'!R6*'Output-Calculation-sheet'!R78</f>
        <v>1452122793.1127853</v>
      </c>
      <c r="S95" s="2">
        <f>S7/'Output-Calculation-sheet'!S6*'Output-Calculation-sheet'!S78</f>
        <v>546719564.69179535</v>
      </c>
      <c r="T95" s="2">
        <f>T7/'Output-Calculation-sheet'!T6*'Output-Calculation-sheet'!T78</f>
        <v>536344196.58716452</v>
      </c>
      <c r="U95" s="2">
        <f>U7/'Output-Calculation-sheet'!U6*'Output-Calculation-sheet'!U78</f>
        <v>339654572.66195762</v>
      </c>
      <c r="V95" s="2">
        <f>V7/'Output-Calculation-sheet'!V6*'Output-Calculation-sheet'!V78</f>
        <v>204268056.67312998</v>
      </c>
      <c r="W95" s="2">
        <f>W7/'Output-Calculation-sheet'!W6*'Output-Calculation-sheet'!W78</f>
        <v>555988272.7200135</v>
      </c>
      <c r="X95" s="2">
        <f>X7/'Output-Calculation-sheet'!X6*'Output-Calculation-sheet'!X78</f>
        <v>113177195.17255564</v>
      </c>
      <c r="Y95" s="2">
        <f>Y7/'Output-Calculation-sheet'!Y6*'Output-Calculation-sheet'!Y78</f>
        <v>290700305.74953729</v>
      </c>
      <c r="AA95" s="2">
        <f t="shared" si="8"/>
        <v>49.630461672417709</v>
      </c>
    </row>
    <row r="96" spans="1:27" x14ac:dyDescent="0.25">
      <c r="A96" s="2">
        <v>2031</v>
      </c>
      <c r="B96" s="2">
        <f>B8/'Output-Calculation-sheet'!B7*'Output-Calculation-sheet'!B79</f>
        <v>12824093994.261732</v>
      </c>
      <c r="C96" s="2">
        <f>C8/'Output-Calculation-sheet'!C7*'Output-Calculation-sheet'!C79</f>
        <v>1248285241.4030044</v>
      </c>
      <c r="D96" s="2">
        <f>D8/'Output-Calculation-sheet'!D7*'Output-Calculation-sheet'!D79</f>
        <v>3286701529.8304939</v>
      </c>
      <c r="E96" s="2">
        <f>E8/'Output-Calculation-sheet'!E7*'Output-Calculation-sheet'!E79</f>
        <v>11831162163.787931</v>
      </c>
      <c r="F96" s="2">
        <f>F8/'Output-Calculation-sheet'!F7*'Output-Calculation-sheet'!F79</f>
        <v>3606483276.1985946</v>
      </c>
      <c r="G96" s="2">
        <f>G8/'Output-Calculation-sheet'!G7*'Output-Calculation-sheet'!G79</f>
        <v>2231171354.4551511</v>
      </c>
      <c r="H96" s="2">
        <f>H8/'Output-Calculation-sheet'!H7*'Output-Calculation-sheet'!H79</f>
        <v>1496904926.0168638</v>
      </c>
      <c r="I96" s="2">
        <f>I8/'Output-Calculation-sheet'!I7*'Output-Calculation-sheet'!I79</f>
        <v>1603583434.037884</v>
      </c>
      <c r="J96" s="2">
        <f>J8/'Output-Calculation-sheet'!J7*'Output-Calculation-sheet'!J79</f>
        <v>1303517049.5681486</v>
      </c>
      <c r="K96" s="2">
        <f>K8/'Output-Calculation-sheet'!K7*'Output-Calculation-sheet'!K79</f>
        <v>1594285325.5082314</v>
      </c>
      <c r="L96" s="2">
        <f>L8/'Output-Calculation-sheet'!L7*'Output-Calculation-sheet'!L79</f>
        <v>1533236855.265497</v>
      </c>
      <c r="M96" s="2">
        <f>M8/'Output-Calculation-sheet'!M7*'Output-Calculation-sheet'!M79</f>
        <v>2108016273.081563</v>
      </c>
      <c r="N96" s="2">
        <f>N8/'Output-Calculation-sheet'!N7*'Output-Calculation-sheet'!N79</f>
        <v>1321588565.2974477</v>
      </c>
      <c r="O96" s="2">
        <f>O8/'Output-Calculation-sheet'!O7*'Output-Calculation-sheet'!O79</f>
        <v>164745265.76356915</v>
      </c>
      <c r="P96" s="2">
        <f>P8/'Output-Calculation-sheet'!P7*'Output-Calculation-sheet'!P79</f>
        <v>2379409151.235271</v>
      </c>
      <c r="Q96" s="2">
        <f>Q8/'Output-Calculation-sheet'!Q7*'Output-Calculation-sheet'!Q79</f>
        <v>995729121.28815353</v>
      </c>
      <c r="R96" s="2">
        <f>R8/'Output-Calculation-sheet'!R7*'Output-Calculation-sheet'!R79</f>
        <v>1563347254.0841377</v>
      </c>
      <c r="S96" s="2">
        <f>S8/'Output-Calculation-sheet'!S7*'Output-Calculation-sheet'!S79</f>
        <v>606062329.44790268</v>
      </c>
      <c r="T96" s="2">
        <f>T8/'Output-Calculation-sheet'!T7*'Output-Calculation-sheet'!T79</f>
        <v>551609469.33296859</v>
      </c>
      <c r="U96" s="2">
        <f>U8/'Output-Calculation-sheet'!U7*'Output-Calculation-sheet'!U79</f>
        <v>356322732.88669538</v>
      </c>
      <c r="V96" s="2">
        <f>V8/'Output-Calculation-sheet'!V7*'Output-Calculation-sheet'!V79</f>
        <v>212063674.4721961</v>
      </c>
      <c r="W96" s="2">
        <f>W8/'Output-Calculation-sheet'!W7*'Output-Calculation-sheet'!W79</f>
        <v>584697789.50861442</v>
      </c>
      <c r="X96" s="2">
        <f>X8/'Output-Calculation-sheet'!X7*'Output-Calculation-sheet'!X79</f>
        <v>162472898.13381001</v>
      </c>
      <c r="Y96" s="2">
        <f>Y8/'Output-Calculation-sheet'!Y7*'Output-Calculation-sheet'!Y79</f>
        <v>312105997.90896916</v>
      </c>
      <c r="AA96" s="2">
        <f t="shared" si="8"/>
        <v>53.877595672774838</v>
      </c>
    </row>
    <row r="97" spans="1:27" x14ac:dyDescent="0.25">
      <c r="A97" s="2">
        <v>2032</v>
      </c>
      <c r="B97" s="2">
        <f>B9/'Output-Calculation-sheet'!B8*'Output-Calculation-sheet'!B80</f>
        <v>13025665124.617727</v>
      </c>
      <c r="C97" s="2">
        <f>C9/'Output-Calculation-sheet'!C8*'Output-Calculation-sheet'!C80</f>
        <v>1240182460.7734082</v>
      </c>
      <c r="D97" s="2">
        <f>D9/'Output-Calculation-sheet'!D8*'Output-Calculation-sheet'!D80</f>
        <v>3033059061.7315369</v>
      </c>
      <c r="E97" s="2">
        <f>E9/'Output-Calculation-sheet'!E8*'Output-Calculation-sheet'!E80</f>
        <v>12258521473.519161</v>
      </c>
      <c r="F97" s="2">
        <f>F9/'Output-Calculation-sheet'!F8*'Output-Calculation-sheet'!F80</f>
        <v>3507761982.6394467</v>
      </c>
      <c r="G97" s="2">
        <f>G9/'Output-Calculation-sheet'!G8*'Output-Calculation-sheet'!G80</f>
        <v>2076909043.3537083</v>
      </c>
      <c r="H97" s="2">
        <f>H9/'Output-Calculation-sheet'!H8*'Output-Calculation-sheet'!H80</f>
        <v>1862102876.4721584</v>
      </c>
      <c r="I97" s="2">
        <f>I9/'Output-Calculation-sheet'!I8*'Output-Calculation-sheet'!I80</f>
        <v>1563714361.0555482</v>
      </c>
      <c r="J97" s="2">
        <f>J9/'Output-Calculation-sheet'!J8*'Output-Calculation-sheet'!J80</f>
        <v>1253130159.604965</v>
      </c>
      <c r="K97" s="2">
        <f>K9/'Output-Calculation-sheet'!K8*'Output-Calculation-sheet'!K80</f>
        <v>1505611307.9117091</v>
      </c>
      <c r="L97" s="2">
        <f>L9/'Output-Calculation-sheet'!L8*'Output-Calculation-sheet'!L80</f>
        <v>1542925040.375649</v>
      </c>
      <c r="M97" s="2">
        <f>M9/'Output-Calculation-sheet'!M8*'Output-Calculation-sheet'!M80</f>
        <v>2137810005.8032854</v>
      </c>
      <c r="N97" s="2">
        <f>N9/'Output-Calculation-sheet'!N8*'Output-Calculation-sheet'!N80</f>
        <v>1343844765.4129641</v>
      </c>
      <c r="O97" s="2">
        <f>O9/'Output-Calculation-sheet'!O8*'Output-Calculation-sheet'!O80</f>
        <v>161513728.89860103</v>
      </c>
      <c r="P97" s="2">
        <f>P9/'Output-Calculation-sheet'!P8*'Output-Calculation-sheet'!P80</f>
        <v>2315538781.2099442</v>
      </c>
      <c r="Q97" s="2">
        <f>Q9/'Output-Calculation-sheet'!Q8*'Output-Calculation-sheet'!Q80</f>
        <v>984290643.90694714</v>
      </c>
      <c r="R97" s="2">
        <f>R9/'Output-Calculation-sheet'!R8*'Output-Calculation-sheet'!R80</f>
        <v>1551922055.0107479</v>
      </c>
      <c r="S97" s="2">
        <f>S9/'Output-Calculation-sheet'!S8*'Output-Calculation-sheet'!S80</f>
        <v>615995207.08999336</v>
      </c>
      <c r="T97" s="2">
        <f>T9/'Output-Calculation-sheet'!T8*'Output-Calculation-sheet'!T80</f>
        <v>520518102.61391598</v>
      </c>
      <c r="U97" s="2">
        <f>U9/'Output-Calculation-sheet'!U8*'Output-Calculation-sheet'!U80</f>
        <v>342354218.60115045</v>
      </c>
      <c r="V97" s="2">
        <f>V9/'Output-Calculation-sheet'!V8*'Output-Calculation-sheet'!V80</f>
        <v>202823544.69064748</v>
      </c>
      <c r="W97" s="2">
        <f>W9/'Output-Calculation-sheet'!W8*'Output-Calculation-sheet'!W80</f>
        <v>563341611.16478539</v>
      </c>
      <c r="X97" s="2">
        <f>X9/'Output-Calculation-sheet'!X8*'Output-Calculation-sheet'!X80</f>
        <v>223451957.43198389</v>
      </c>
      <c r="Y97" s="2">
        <f>Y9/'Output-Calculation-sheet'!Y8*'Output-Calculation-sheet'!Y80</f>
        <v>307640753.86459094</v>
      </c>
      <c r="AA97" s="2">
        <f t="shared" si="8"/>
        <v>54.140628267754586</v>
      </c>
    </row>
    <row r="98" spans="1:27" x14ac:dyDescent="0.25">
      <c r="A98" s="2">
        <v>2033</v>
      </c>
      <c r="B98" s="2">
        <f>B10/'Output-Calculation-sheet'!B9*'Output-Calculation-sheet'!B81</f>
        <v>13722997251.325207</v>
      </c>
      <c r="C98" s="2">
        <f>C10/'Output-Calculation-sheet'!C9*'Output-Calculation-sheet'!C81</f>
        <v>3177707636.845469</v>
      </c>
      <c r="D98" s="2">
        <f>D10/'Output-Calculation-sheet'!D9*'Output-Calculation-sheet'!D81</f>
        <v>2286033515.3008366</v>
      </c>
      <c r="E98" s="2">
        <f>E10/'Output-Calculation-sheet'!E9*'Output-Calculation-sheet'!E81</f>
        <v>10790952244.771488</v>
      </c>
      <c r="F98" s="2">
        <f>F10/'Output-Calculation-sheet'!F9*'Output-Calculation-sheet'!F81</f>
        <v>2780294825.3104591</v>
      </c>
      <c r="G98" s="2">
        <f>G10/'Output-Calculation-sheet'!G9*'Output-Calculation-sheet'!G81</f>
        <v>1624305228.8523073</v>
      </c>
      <c r="H98" s="2">
        <f>H10/'Output-Calculation-sheet'!H9*'Output-Calculation-sheet'!H81</f>
        <v>2261282271.0031338</v>
      </c>
      <c r="I98" s="2">
        <f>I10/'Output-Calculation-sheet'!I9*'Output-Calculation-sheet'!I81</f>
        <v>1288688594.5048647</v>
      </c>
      <c r="J98" s="2">
        <f>J10/'Output-Calculation-sheet'!J9*'Output-Calculation-sheet'!J81</f>
        <v>950657513.46801233</v>
      </c>
      <c r="K98" s="2">
        <f>K10/'Output-Calculation-sheet'!K9*'Output-Calculation-sheet'!K81</f>
        <v>1151198409.5309241</v>
      </c>
      <c r="L98" s="2">
        <f>L10/'Output-Calculation-sheet'!L9*'Output-Calculation-sheet'!L81</f>
        <v>1179862978.2303574</v>
      </c>
      <c r="M98" s="2">
        <f>M10/'Output-Calculation-sheet'!M9*'Output-Calculation-sheet'!M81</f>
        <v>1828366477.4322288</v>
      </c>
      <c r="N98" s="2">
        <f>N10/'Output-Calculation-sheet'!N9*'Output-Calculation-sheet'!N81</f>
        <v>1111126200.9711969</v>
      </c>
      <c r="O98" s="2">
        <f>O10/'Output-Calculation-sheet'!O9*'Output-Calculation-sheet'!O81</f>
        <v>409816748.71563101</v>
      </c>
      <c r="P98" s="2">
        <f>P10/'Output-Calculation-sheet'!P9*'Output-Calculation-sheet'!P81</f>
        <v>2033104883.4124761</v>
      </c>
      <c r="Q98" s="2">
        <f>Q10/'Output-Calculation-sheet'!Q9*'Output-Calculation-sheet'!Q81</f>
        <v>903376327.70637739</v>
      </c>
      <c r="R98" s="2">
        <f>R10/'Output-Calculation-sheet'!R9*'Output-Calculation-sheet'!R81</f>
        <v>1219354206.6573181</v>
      </c>
      <c r="S98" s="2">
        <f>S10/'Output-Calculation-sheet'!S9*'Output-Calculation-sheet'!S81</f>
        <v>669669514.84108722</v>
      </c>
      <c r="T98" s="2">
        <f>T10/'Output-Calculation-sheet'!T9*'Output-Calculation-sheet'!T81</f>
        <v>377302292.08870488</v>
      </c>
      <c r="U98" s="2">
        <f>U10/'Output-Calculation-sheet'!U9*'Output-Calculation-sheet'!U81</f>
        <v>303173439.70065302</v>
      </c>
      <c r="V98" s="2">
        <f>V10/'Output-Calculation-sheet'!V9*'Output-Calculation-sheet'!V81</f>
        <v>140808329.08661917</v>
      </c>
      <c r="W98" s="2">
        <f>W10/'Output-Calculation-sheet'!W9*'Output-Calculation-sheet'!W81</f>
        <v>435446758.93076551</v>
      </c>
      <c r="X98" s="2">
        <f>X10/'Output-Calculation-sheet'!X9*'Output-Calculation-sheet'!X81</f>
        <v>228277359.83261493</v>
      </c>
      <c r="Y98" s="2">
        <f>Y10/'Output-Calculation-sheet'!Y9*'Output-Calculation-sheet'!Y81</f>
        <v>284200115.42275703</v>
      </c>
      <c r="AA98" s="2">
        <f t="shared" si="8"/>
        <v>51.158003123941491</v>
      </c>
    </row>
    <row r="99" spans="1:27" x14ac:dyDescent="0.25">
      <c r="A99" s="2">
        <v>2034</v>
      </c>
      <c r="B99" s="2">
        <f>B11/'Output-Calculation-sheet'!B10*'Output-Calculation-sheet'!B82</f>
        <v>14088390778.615702</v>
      </c>
      <c r="C99" s="2">
        <f>C11/'Output-Calculation-sheet'!C10*'Output-Calculation-sheet'!C82</f>
        <v>3206980504.3560171</v>
      </c>
      <c r="D99" s="2">
        <f>D11/'Output-Calculation-sheet'!D10*'Output-Calculation-sheet'!D82</f>
        <v>2175388065.268682</v>
      </c>
      <c r="E99" s="2">
        <f>E11/'Output-Calculation-sheet'!E10*'Output-Calculation-sheet'!E82</f>
        <v>11481326371.056149</v>
      </c>
      <c r="F99" s="2">
        <f>F11/'Output-Calculation-sheet'!F10*'Output-Calculation-sheet'!F82</f>
        <v>2779126064.3415551</v>
      </c>
      <c r="G99" s="2">
        <f>G11/'Output-Calculation-sheet'!G10*'Output-Calculation-sheet'!G82</f>
        <v>1546751287.1438346</v>
      </c>
      <c r="H99" s="2">
        <f>H11/'Output-Calculation-sheet'!H10*'Output-Calculation-sheet'!H82</f>
        <v>2288788645.9641137</v>
      </c>
      <c r="I99" s="2">
        <f>I11/'Output-Calculation-sheet'!I10*'Output-Calculation-sheet'!I82</f>
        <v>1294211598.3173954</v>
      </c>
      <c r="J99" s="2">
        <f>J11/'Output-Calculation-sheet'!J10*'Output-Calculation-sheet'!J82</f>
        <v>943473877.91551089</v>
      </c>
      <c r="K99" s="2">
        <f>K11/'Output-Calculation-sheet'!K10*'Output-Calculation-sheet'!K82</f>
        <v>1120238529.2979956</v>
      </c>
      <c r="L99" s="2">
        <f>L11/'Output-Calculation-sheet'!L10*'Output-Calculation-sheet'!L82</f>
        <v>1219476830.0510285</v>
      </c>
      <c r="M99" s="2">
        <f>M11/'Output-Calculation-sheet'!M10*'Output-Calculation-sheet'!M82</f>
        <v>1900980862.4695497</v>
      </c>
      <c r="N99" s="2">
        <f>N11/'Output-Calculation-sheet'!N10*'Output-Calculation-sheet'!N82</f>
        <v>1118482221.3929198</v>
      </c>
      <c r="O99" s="2">
        <f>O11/'Output-Calculation-sheet'!O10*'Output-Calculation-sheet'!O82</f>
        <v>409921955.06987375</v>
      </c>
      <c r="P99" s="2">
        <f>P11/'Output-Calculation-sheet'!P10*'Output-Calculation-sheet'!P82</f>
        <v>1981407423.6418979</v>
      </c>
      <c r="Q99" s="2">
        <f>Q11/'Output-Calculation-sheet'!Q10*'Output-Calculation-sheet'!Q82</f>
        <v>911425813.27748561</v>
      </c>
      <c r="R99" s="2">
        <f>R11/'Output-Calculation-sheet'!R10*'Output-Calculation-sheet'!R82</f>
        <v>1236325356.2351661</v>
      </c>
      <c r="S99" s="2">
        <f>S11/'Output-Calculation-sheet'!S10*'Output-Calculation-sheet'!S82</f>
        <v>669984308.11170447</v>
      </c>
      <c r="T99" s="2">
        <f>T11/'Output-Calculation-sheet'!T10*'Output-Calculation-sheet'!T82</f>
        <v>364834644.88710529</v>
      </c>
      <c r="U99" s="2">
        <f>U11/'Output-Calculation-sheet'!U10*'Output-Calculation-sheet'!U82</f>
        <v>295674463.1467939</v>
      </c>
      <c r="V99" s="2">
        <f>V11/'Output-Calculation-sheet'!V10*'Output-Calculation-sheet'!V82</f>
        <v>138500629.10799706</v>
      </c>
      <c r="W99" s="2">
        <f>W11/'Output-Calculation-sheet'!W10*'Output-Calculation-sheet'!W82</f>
        <v>425747341.67175812</v>
      </c>
      <c r="X99" s="2">
        <f>X11/'Output-Calculation-sheet'!X10*'Output-Calculation-sheet'!X82</f>
        <v>243332473.2158331</v>
      </c>
      <c r="Y99" s="2">
        <f>Y11/'Output-Calculation-sheet'!Y10*'Output-Calculation-sheet'!Y82</f>
        <v>285764052.53810936</v>
      </c>
      <c r="AA99" s="2">
        <f t="shared" si="8"/>
        <v>52.126534097094186</v>
      </c>
    </row>
    <row r="100" spans="1:27" x14ac:dyDescent="0.25">
      <c r="A100" s="2">
        <v>2035</v>
      </c>
      <c r="B100" s="2">
        <f>B12/'Output-Calculation-sheet'!B11*'Output-Calculation-sheet'!B83</f>
        <v>13482189798.193682</v>
      </c>
      <c r="C100" s="2">
        <f>C12/'Output-Calculation-sheet'!C11*'Output-Calculation-sheet'!C83</f>
        <v>3025444253.4755411</v>
      </c>
      <c r="D100" s="2">
        <f>D12/'Output-Calculation-sheet'!D11*'Output-Calculation-sheet'!D83</f>
        <v>1938049157.4726727</v>
      </c>
      <c r="E100" s="2">
        <f>E12/'Output-Calculation-sheet'!E11*'Output-Calculation-sheet'!E83</f>
        <v>11396827397.466341</v>
      </c>
      <c r="F100" s="2">
        <f>F12/'Output-Calculation-sheet'!F11*'Output-Calculation-sheet'!F83</f>
        <v>2592915090.9967136</v>
      </c>
      <c r="G100" s="2">
        <f>G12/'Output-Calculation-sheet'!G11*'Output-Calculation-sheet'!G83</f>
        <v>1374160205.0421755</v>
      </c>
      <c r="H100" s="2">
        <f>H12/'Output-Calculation-sheet'!H11*'Output-Calculation-sheet'!H83</f>
        <v>2159361043.3325157</v>
      </c>
      <c r="I100" s="2">
        <f>I12/'Output-Calculation-sheet'!I11*'Output-Calculation-sheet'!I83</f>
        <v>1215181119.9223104</v>
      </c>
      <c r="J100" s="2">
        <f>J12/'Output-Calculation-sheet'!J11*'Output-Calculation-sheet'!J83</f>
        <v>876291669.65860462</v>
      </c>
      <c r="K100" s="2">
        <f>K12/'Output-Calculation-sheet'!K11*'Output-Calculation-sheet'!K83</f>
        <v>1019044277.5668439</v>
      </c>
      <c r="L100" s="2">
        <f>L12/'Output-Calculation-sheet'!L11*'Output-Calculation-sheet'!L83</f>
        <v>1177349132.4673064</v>
      </c>
      <c r="M100" s="2">
        <f>M12/'Output-Calculation-sheet'!M11*'Output-Calculation-sheet'!M83</f>
        <v>1846352678.5064385</v>
      </c>
      <c r="N100" s="2">
        <f>N12/'Output-Calculation-sheet'!N11*'Output-Calculation-sheet'!N83</f>
        <v>1053019072.4657167</v>
      </c>
      <c r="O100" s="2">
        <f>O12/'Output-Calculation-sheet'!O11*'Output-Calculation-sheet'!O83</f>
        <v>384003494.60466331</v>
      </c>
      <c r="P100" s="2">
        <f>P12/'Output-Calculation-sheet'!P11*'Output-Calculation-sheet'!P83</f>
        <v>1792728737.4784949</v>
      </c>
      <c r="Q100" s="2">
        <f>Q12/'Output-Calculation-sheet'!Q11*'Output-Calculation-sheet'!Q83</f>
        <v>859614805.33624101</v>
      </c>
      <c r="R100" s="2">
        <f>R12/'Output-Calculation-sheet'!R11*'Output-Calculation-sheet'!R83</f>
        <v>1169138056.7924731</v>
      </c>
      <c r="S100" s="2">
        <f>S12/'Output-Calculation-sheet'!S11*'Output-Calculation-sheet'!S83</f>
        <v>625196067.97603619</v>
      </c>
      <c r="T100" s="2">
        <f>T12/'Output-Calculation-sheet'!T11*'Output-Calculation-sheet'!T83</f>
        <v>329292862.1073463</v>
      </c>
      <c r="U100" s="2">
        <f>U12/'Output-Calculation-sheet'!U11*'Output-Calculation-sheet'!U83</f>
        <v>268820571.23462051</v>
      </c>
      <c r="V100" s="2">
        <f>V12/'Output-Calculation-sheet'!V11*'Output-Calculation-sheet'!V83</f>
        <v>127170918.74183647</v>
      </c>
      <c r="W100" s="2">
        <f>W12/'Output-Calculation-sheet'!W11*'Output-Calculation-sheet'!W83</f>
        <v>386685032.1466291</v>
      </c>
      <c r="X100" s="2">
        <f>X12/'Output-Calculation-sheet'!X11*'Output-Calculation-sheet'!X83</f>
        <v>242495333.82081068</v>
      </c>
      <c r="Y100" s="2">
        <f>Y12/'Output-Calculation-sheet'!Y11*'Output-Calculation-sheet'!Y83</f>
        <v>267303560.83178309</v>
      </c>
      <c r="AA100" s="2">
        <f t="shared" si="8"/>
        <v>49.608634337637788</v>
      </c>
    </row>
    <row r="102" spans="1:27" x14ac:dyDescent="0.25">
      <c r="A102" s="6" t="s">
        <v>46</v>
      </c>
      <c r="AA102" s="6" t="s">
        <v>51</v>
      </c>
    </row>
    <row r="104" spans="1:27" x14ac:dyDescent="0.25">
      <c r="A104" s="2">
        <v>2028</v>
      </c>
      <c r="B104" s="2">
        <f>B5/'Output-Calculation-sheet'!B4*'Output-Calculation-sheet'!B85</f>
        <v>1881484619.8313012</v>
      </c>
      <c r="C104" s="2">
        <f>C5/'Output-Calculation-sheet'!C4*'Output-Calculation-sheet'!C85</f>
        <v>6468621105.8326674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2505474814.8205299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252853440.96688515</v>
      </c>
      <c r="M104" s="2">
        <f>M5/'Output-Calculation-sheet'!M4*'Output-Calculation-sheet'!M85</f>
        <v>3183715081.9176764</v>
      </c>
      <c r="N104" s="2">
        <f>N5/'Output-Calculation-sheet'!N4*'Output-Calculation-sheet'!N85</f>
        <v>932215951.92720127</v>
      </c>
      <c r="O104" s="2">
        <f>O5/'Output-Calculation-sheet'!O4*'Output-Calculation-sheet'!O85</f>
        <v>1249517795.5385923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194187704.6896252</v>
      </c>
      <c r="T104" s="2">
        <f>T5/'Output-Calculation-sheet'!T4*'Output-Calculation-sheet'!T85</f>
        <v>4.3813430794142041E-8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181473647.36124572</v>
      </c>
      <c r="Y104" s="2">
        <f>Y5/'Output-Calculation-sheet'!Y4*'Output-Calculation-sheet'!Y85</f>
        <v>0</v>
      </c>
      <c r="AA104" s="2">
        <f>SUM(B104:Y104)/10^6</f>
        <v>16849.544162885726</v>
      </c>
    </row>
    <row r="105" spans="1:27" x14ac:dyDescent="0.25">
      <c r="A105" s="2">
        <v>2029</v>
      </c>
      <c r="B105" s="2">
        <f>B6/'Output-Calculation-sheet'!B5*'Output-Calculation-sheet'!B86</f>
        <v>3085428138.8927045</v>
      </c>
      <c r="C105" s="2">
        <f>C6/'Output-Calculation-sheet'!C5*'Output-Calculation-sheet'!C86</f>
        <v>9125493396.3917103</v>
      </c>
      <c r="D105" s="2">
        <f>D6/'Output-Calculation-sheet'!D5*'Output-Calculation-sheet'!D86</f>
        <v>2.1000620789467204E-5</v>
      </c>
      <c r="E105" s="2">
        <f>E6/'Output-Calculation-sheet'!E5*'Output-Calculation-sheet'!E86</f>
        <v>9.420162676308252E-6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3628281480.0172086</v>
      </c>
      <c r="I105" s="2">
        <f>I6/'Output-Calculation-sheet'!I5*'Output-Calculation-sheet'!I86</f>
        <v>0</v>
      </c>
      <c r="J105" s="2">
        <f>J6/'Output-Calculation-sheet'!J5*'Output-Calculation-sheet'!J86</f>
        <v>-7.9640773794101239E-6</v>
      </c>
      <c r="K105" s="2">
        <f>K6/'Output-Calculation-sheet'!K5*'Output-Calculation-sheet'!K86</f>
        <v>2.2272299313785928E-8</v>
      </c>
      <c r="L105" s="2">
        <f>L6/'Output-Calculation-sheet'!L5*'Output-Calculation-sheet'!L86</f>
        <v>402272959.13405347</v>
      </c>
      <c r="M105" s="2">
        <f>M6/'Output-Calculation-sheet'!M5*'Output-Calculation-sheet'!M86</f>
        <v>6168923955.2088289</v>
      </c>
      <c r="N105" s="2">
        <f>N6/'Output-Calculation-sheet'!N5*'Output-Calculation-sheet'!N86</f>
        <v>1962717584.2607796</v>
      </c>
      <c r="O105" s="2">
        <f>O6/'Output-Calculation-sheet'!O5*'Output-Calculation-sheet'!O86</f>
        <v>1766618809.5199823</v>
      </c>
      <c r="P105" s="2">
        <f>P6/'Output-Calculation-sheet'!P5*'Output-Calculation-sheet'!P86</f>
        <v>8.7927616195322438E-8</v>
      </c>
      <c r="Q105" s="2">
        <f>Q6/'Output-Calculation-sheet'!Q5*'Output-Calculation-sheet'!Q86</f>
        <v>0</v>
      </c>
      <c r="R105" s="2">
        <f>R6/'Output-Calculation-sheet'!R5*'Output-Calculation-sheet'!R86</f>
        <v>9.1712004858243421E-7</v>
      </c>
      <c r="S105" s="2">
        <f>S6/'Output-Calculation-sheet'!S5*'Output-Calculation-sheet'!S86</f>
        <v>291879198.78198129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271755096.19174016</v>
      </c>
      <c r="Y105" s="2">
        <f>Y6/'Output-Calculation-sheet'!Y5*'Output-Calculation-sheet'!Y86</f>
        <v>0</v>
      </c>
      <c r="AA105" s="2">
        <f t="shared" ref="AA105:AA111" si="9">SUM(B105:Y105)/10^6</f>
        <v>26703.370618399014</v>
      </c>
    </row>
    <row r="106" spans="1:27" x14ac:dyDescent="0.25">
      <c r="A106" s="2">
        <v>2030</v>
      </c>
      <c r="B106" s="2">
        <f>B7/'Output-Calculation-sheet'!B6*'Output-Calculation-sheet'!B87</f>
        <v>4450484631.9136</v>
      </c>
      <c r="C106" s="2">
        <f>C7/'Output-Calculation-sheet'!C6*'Output-Calculation-sheet'!C87</f>
        <v>11761571209.878164</v>
      </c>
      <c r="D106" s="2">
        <f>D7/'Output-Calculation-sheet'!D6*'Output-Calculation-sheet'!D87</f>
        <v>-5.7737819266370119E-7</v>
      </c>
      <c r="E106" s="2">
        <f>E7/'Output-Calculation-sheet'!E6*'Output-Calculation-sheet'!E87</f>
        <v>3.5665206089534155E-6</v>
      </c>
      <c r="F106" s="2">
        <f>F7/'Output-Calculation-sheet'!F6*'Output-Calculation-sheet'!F87</f>
        <v>0</v>
      </c>
      <c r="G106" s="2">
        <f>G7/'Output-Calculation-sheet'!G6*'Output-Calculation-sheet'!G87</f>
        <v>-3.515187512530378E-6</v>
      </c>
      <c r="H106" s="2">
        <f>H7/'Output-Calculation-sheet'!H6*'Output-Calculation-sheet'!H87</f>
        <v>5450981066.3442154</v>
      </c>
      <c r="I106" s="2">
        <f>I7/'Output-Calculation-sheet'!I6*'Output-Calculation-sheet'!I87</f>
        <v>1.2336586973687597E-6</v>
      </c>
      <c r="J106" s="2">
        <f>J7/'Output-Calculation-sheet'!J6*'Output-Calculation-sheet'!J87</f>
        <v>1.3980786299187858E-6</v>
      </c>
      <c r="K106" s="2">
        <f>K7/'Output-Calculation-sheet'!K6*'Output-Calculation-sheet'!K87</f>
        <v>0</v>
      </c>
      <c r="L106" s="2">
        <f>L7/'Output-Calculation-sheet'!L6*'Output-Calculation-sheet'!L87</f>
        <v>577470204.87668836</v>
      </c>
      <c r="M106" s="2">
        <f>M7/'Output-Calculation-sheet'!M6*'Output-Calculation-sheet'!M87</f>
        <v>7963863165.9928551</v>
      </c>
      <c r="N106" s="2">
        <f>N7/'Output-Calculation-sheet'!N6*'Output-Calculation-sheet'!N87</f>
        <v>3691738599.5138698</v>
      </c>
      <c r="O106" s="2">
        <f>O7/'Output-Calculation-sheet'!O6*'Output-Calculation-sheet'!O87</f>
        <v>2281605256.2704225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-2.9722636187470096E-7</v>
      </c>
      <c r="S106" s="2">
        <f>S7/'Output-Calculation-sheet'!S6*'Output-Calculation-sheet'!S87</f>
        <v>437903039.41221839</v>
      </c>
      <c r="T106" s="2">
        <f>T7/'Output-Calculation-sheet'!T6*'Output-Calculation-sheet'!T87</f>
        <v>0</v>
      </c>
      <c r="U106" s="2">
        <f>U7/'Output-Calculation-sheet'!U6*'Output-Calculation-sheet'!U87</f>
        <v>8.2325565572287622E-8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439582289.6325317</v>
      </c>
      <c r="Y106" s="2">
        <f>Y7/'Output-Calculation-sheet'!Y6*'Output-Calculation-sheet'!Y87</f>
        <v>0</v>
      </c>
      <c r="AA106" s="2">
        <f t="shared" si="9"/>
        <v>37055.199463834564</v>
      </c>
    </row>
    <row r="107" spans="1:27" x14ac:dyDescent="0.25">
      <c r="A107" s="2">
        <v>2031</v>
      </c>
      <c r="B107" s="2">
        <f>B8/'Output-Calculation-sheet'!B7*'Output-Calculation-sheet'!B88</f>
        <v>6147906000.5106192</v>
      </c>
      <c r="C107" s="2">
        <f>C8/'Output-Calculation-sheet'!C7*'Output-Calculation-sheet'!C88</f>
        <v>14137731063.906237</v>
      </c>
      <c r="D107" s="2">
        <f>D8/'Output-Calculation-sheet'!D7*'Output-Calculation-sheet'!D88</f>
        <v>0</v>
      </c>
      <c r="E107" s="2">
        <f>E8/'Output-Calculation-sheet'!E7*'Output-Calculation-sheet'!E88</f>
        <v>7.4418470508037613E-6</v>
      </c>
      <c r="F107" s="2">
        <f>F8/'Output-Calculation-sheet'!F7*'Output-Calculation-sheet'!F88</f>
        <v>0</v>
      </c>
      <c r="G107" s="2">
        <f>G8/'Output-Calculation-sheet'!G7*'Output-Calculation-sheet'!G88</f>
        <v>-9.8224950783917567E-7</v>
      </c>
      <c r="H107" s="2">
        <f>H8/'Output-Calculation-sheet'!H7*'Output-Calculation-sheet'!H88</f>
        <v>7537418371.6469812</v>
      </c>
      <c r="I107" s="2">
        <f>I8/'Output-Calculation-sheet'!I7*'Output-Calculation-sheet'!I88</f>
        <v>-4.1173192281630501E-7</v>
      </c>
      <c r="J107" s="2">
        <f>J8/'Output-Calculation-sheet'!J7*'Output-Calculation-sheet'!J88</f>
        <v>2.9269702867181472E-6</v>
      </c>
      <c r="K107" s="2">
        <f>K8/'Output-Calculation-sheet'!K7*'Output-Calculation-sheet'!K88</f>
        <v>0</v>
      </c>
      <c r="L107" s="2">
        <f>L8/'Output-Calculation-sheet'!L7*'Output-Calculation-sheet'!L88</f>
        <v>745381604.28067958</v>
      </c>
      <c r="M107" s="2">
        <f>M8/'Output-Calculation-sheet'!M7*'Output-Calculation-sheet'!M88</f>
        <v>9491078556.1511669</v>
      </c>
      <c r="N107" s="2">
        <f>N8/'Output-Calculation-sheet'!N7*'Output-Calculation-sheet'!N88</f>
        <v>5374615120.3460312</v>
      </c>
      <c r="O107" s="2">
        <f>O8/'Output-Calculation-sheet'!O7*'Output-Calculation-sheet'!O88</f>
        <v>2745391769.8531957</v>
      </c>
      <c r="P107" s="2">
        <f>P8/'Output-Calculation-sheet'!P7*'Output-Calculation-sheet'!P88</f>
        <v>0</v>
      </c>
      <c r="Q107" s="2">
        <f>Q8/'Output-Calculation-sheet'!Q7*'Output-Calculation-sheet'!Q88</f>
        <v>-1.1642465118109045E-6</v>
      </c>
      <c r="R107" s="2">
        <f>R8/'Output-Calculation-sheet'!R7*'Output-Calculation-sheet'!R88</f>
        <v>1.3587969566533644E-6</v>
      </c>
      <c r="S107" s="2">
        <f>S8/'Output-Calculation-sheet'!S7*'Output-Calculation-sheet'!S88</f>
        <v>724885925.56327677</v>
      </c>
      <c r="T107" s="2">
        <f>T8/'Output-Calculation-sheet'!T7*'Output-Calculation-sheet'!T88</f>
        <v>2.6774673129493089E-7</v>
      </c>
      <c r="U107" s="2">
        <f>U8/'Output-Calculation-sheet'!U7*'Output-Calculation-sheet'!U88</f>
        <v>-2.4049688549310075E-7</v>
      </c>
      <c r="V107" s="2">
        <f>V8/'Output-Calculation-sheet'!V7*'Output-Calculation-sheet'!V88</f>
        <v>0</v>
      </c>
      <c r="W107" s="2">
        <f>W8/'Output-Calculation-sheet'!W7*'Output-Calculation-sheet'!W88</f>
        <v>5.0329251843862037E-8</v>
      </c>
      <c r="X107" s="2">
        <f>X8/'Output-Calculation-sheet'!X7*'Output-Calculation-sheet'!X88</f>
        <v>665263451.99266231</v>
      </c>
      <c r="Y107" s="2">
        <f>Y8/'Output-Calculation-sheet'!Y7*'Output-Calculation-sheet'!Y88</f>
        <v>0</v>
      </c>
      <c r="AA107" s="2">
        <f t="shared" si="9"/>
        <v>47569.671864250857</v>
      </c>
    </row>
    <row r="108" spans="1:27" x14ac:dyDescent="0.25">
      <c r="A108" s="2">
        <v>2032</v>
      </c>
      <c r="B108" s="2">
        <f>B9/'Output-Calculation-sheet'!B8*'Output-Calculation-sheet'!B89</f>
        <v>8459980376.8282919</v>
      </c>
      <c r="C108" s="2">
        <f>C9/'Output-Calculation-sheet'!C8*'Output-Calculation-sheet'!C89</f>
        <v>15661268029.088779</v>
      </c>
      <c r="D108" s="2">
        <f>D9/'Output-Calculation-sheet'!D8*'Output-Calculation-sheet'!D89</f>
        <v>0</v>
      </c>
      <c r="E108" s="2">
        <f>E9/'Output-Calculation-sheet'!E8*'Output-Calculation-sheet'!E89</f>
        <v>1.5354967110457194E-5</v>
      </c>
      <c r="F108" s="2">
        <f>F9/'Output-Calculation-sheet'!F8*'Output-Calculation-sheet'!F89</f>
        <v>0</v>
      </c>
      <c r="G108" s="2">
        <f>G9/'Output-Calculation-sheet'!G8*'Output-Calculation-sheet'!G89</f>
        <v>1.1749282104843239E-6</v>
      </c>
      <c r="H108" s="2">
        <f>H9/'Output-Calculation-sheet'!H8*'Output-Calculation-sheet'!H89</f>
        <v>10366785757.379202</v>
      </c>
      <c r="I108" s="2">
        <f>I9/'Output-Calculation-sheet'!I8*'Output-Calculation-sheet'!I89</f>
        <v>1.0120689100703264E-5</v>
      </c>
      <c r="J108" s="2">
        <f>J9/'Output-Calculation-sheet'!J8*'Output-Calculation-sheet'!J89</f>
        <v>-1.2544180752120518E-6</v>
      </c>
      <c r="K108" s="2">
        <f>K9/'Output-Calculation-sheet'!K8*'Output-Calculation-sheet'!K89</f>
        <v>1.0217002137218878E-6</v>
      </c>
      <c r="L108" s="2">
        <f>L9/'Output-Calculation-sheet'!L8*'Output-Calculation-sheet'!L89</f>
        <v>886714232.62306619</v>
      </c>
      <c r="M108" s="2">
        <f>M9/'Output-Calculation-sheet'!M8*'Output-Calculation-sheet'!M89</f>
        <v>10408564131.754715</v>
      </c>
      <c r="N108" s="2">
        <f>N9/'Output-Calculation-sheet'!N8*'Output-Calculation-sheet'!N89</f>
        <v>6560571073.3231001</v>
      </c>
      <c r="O108" s="2">
        <f>O9/'Output-Calculation-sheet'!O8*'Output-Calculation-sheet'!O89</f>
        <v>3039777826.1556754</v>
      </c>
      <c r="P108" s="2">
        <f>P9/'Output-Calculation-sheet'!P8*'Output-Calculation-sheet'!P89</f>
        <v>0</v>
      </c>
      <c r="Q108" s="2">
        <f>Q9/'Output-Calculation-sheet'!Q8*'Output-Calculation-sheet'!Q89</f>
        <v>93284318.094077244</v>
      </c>
      <c r="R108" s="2">
        <f>R9/'Output-Calculation-sheet'!R8*'Output-Calculation-sheet'!R89</f>
        <v>-1.6216266712139621E-7</v>
      </c>
      <c r="S108" s="2">
        <f>S9/'Output-Calculation-sheet'!S8*'Output-Calculation-sheet'!S89</f>
        <v>1070374259.3200939</v>
      </c>
      <c r="T108" s="2">
        <f>T9/'Output-Calculation-sheet'!T8*'Output-Calculation-sheet'!T89</f>
        <v>2.3560463736713259E-7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1.2212359677368943E-7</v>
      </c>
      <c r="X108" s="2">
        <f>X9/'Output-Calculation-sheet'!X8*'Output-Calculation-sheet'!X89</f>
        <v>966726234.22845149</v>
      </c>
      <c r="Y108" s="2">
        <f>Y9/'Output-Calculation-sheet'!Y8*'Output-Calculation-sheet'!Y89</f>
        <v>0</v>
      </c>
      <c r="AA108" s="2">
        <f t="shared" si="9"/>
        <v>57514.046238795476</v>
      </c>
    </row>
    <row r="109" spans="1:27" x14ac:dyDescent="0.25">
      <c r="A109" s="2">
        <v>2033</v>
      </c>
      <c r="B109" s="2">
        <f>B10/'Output-Calculation-sheet'!B9*'Output-Calculation-sheet'!B90</f>
        <v>19126350991.085793</v>
      </c>
      <c r="C109" s="2">
        <f>C10/'Output-Calculation-sheet'!C9*'Output-Calculation-sheet'!C90</f>
        <v>28212097435.267704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13996564222.662138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9656413001.544241</v>
      </c>
      <c r="N109" s="2">
        <f>N10/'Output-Calculation-sheet'!N9*'Output-Calculation-sheet'!N90</f>
        <v>5688420010.7336369</v>
      </c>
      <c r="O109" s="2">
        <f>O10/'Output-Calculation-sheet'!O9*'Output-Calculation-sheet'!O90</f>
        <v>4407288777.6248169</v>
      </c>
      <c r="P109" s="2">
        <f>P10/'Output-Calculation-sheet'!P9*'Output-Calculation-sheet'!P90</f>
        <v>0</v>
      </c>
      <c r="Q109" s="2">
        <f>Q10/'Output-Calculation-sheet'!Q9*'Output-Calculation-sheet'!Q90</f>
        <v>185139083.53119344</v>
      </c>
      <c r="R109" s="2">
        <f>R10/'Output-Calculation-sheet'!R9*'Output-Calculation-sheet'!R90</f>
        <v>-3.8146216901626209E-7</v>
      </c>
      <c r="S109" s="2">
        <f>S10/'Output-Calculation-sheet'!S9*'Output-Calculation-sheet'!S90</f>
        <v>2286540054.704896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1045818743.9526736</v>
      </c>
      <c r="Y109" s="2">
        <f>Y10/'Output-Calculation-sheet'!Y9*'Output-Calculation-sheet'!Y90</f>
        <v>0</v>
      </c>
      <c r="AA109" s="2">
        <f t="shared" si="9"/>
        <v>84604.632321107085</v>
      </c>
    </row>
    <row r="110" spans="1:27" x14ac:dyDescent="0.25">
      <c r="A110" s="2">
        <v>2034</v>
      </c>
      <c r="B110" s="2">
        <f>B11/'Output-Calculation-sheet'!B10*'Output-Calculation-sheet'!B91</f>
        <v>42347358751.34819</v>
      </c>
      <c r="C110" s="2">
        <f>C11/'Output-Calculation-sheet'!C10*'Output-Calculation-sheet'!C91</f>
        <v>31216191456.14613</v>
      </c>
      <c r="D110" s="2">
        <f>D11/'Output-Calculation-sheet'!D10*'Output-Calculation-sheet'!D91</f>
        <v>0</v>
      </c>
      <c r="E110" s="2">
        <f>E11/'Output-Calculation-sheet'!E10*'Output-Calculation-sheet'!E91</f>
        <v>896290384.33449364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15436895478.851271</v>
      </c>
      <c r="I110" s="2">
        <f>I11/'Output-Calculation-sheet'!I10*'Output-Calculation-sheet'!I91</f>
        <v>-1.4862021901984397E-6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720397714.36132467</v>
      </c>
      <c r="M110" s="2">
        <f>M11/'Output-Calculation-sheet'!M10*'Output-Calculation-sheet'!M91</f>
        <v>10925372395.344423</v>
      </c>
      <c r="N110" s="2">
        <f>N11/'Output-Calculation-sheet'!N10*'Output-Calculation-sheet'!N91</f>
        <v>7561101237.9763498</v>
      </c>
      <c r="O110" s="2">
        <f>O11/'Output-Calculation-sheet'!O10*'Output-Calculation-sheet'!O91</f>
        <v>4794204945.8551998</v>
      </c>
      <c r="P110" s="2">
        <f>P11/'Output-Calculation-sheet'!P10*'Output-Calculation-sheet'!P91</f>
        <v>0</v>
      </c>
      <c r="Q110" s="2">
        <f>Q11/'Output-Calculation-sheet'!Q10*'Output-Calculation-sheet'!Q91</f>
        <v>1210406914.3976743</v>
      </c>
      <c r="R110" s="2">
        <f>R11/'Output-Calculation-sheet'!R10*'Output-Calculation-sheet'!R91</f>
        <v>0</v>
      </c>
      <c r="S110" s="2">
        <f>S11/'Output-Calculation-sheet'!S10*'Output-Calculation-sheet'!S91</f>
        <v>3701481915.8490763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1066555901.3961654</v>
      </c>
      <c r="Y110" s="2">
        <f>Y11/'Output-Calculation-sheet'!Y10*'Output-Calculation-sheet'!Y91</f>
        <v>47427963.115343638</v>
      </c>
      <c r="AA110" s="2">
        <f t="shared" si="9"/>
        <v>119923.68505897564</v>
      </c>
    </row>
    <row r="111" spans="1:27" x14ac:dyDescent="0.25">
      <c r="A111" s="2">
        <v>2035</v>
      </c>
      <c r="B111" s="2">
        <f>B12/'Output-Calculation-sheet'!B11*'Output-Calculation-sheet'!B92</f>
        <v>40496081543.449272</v>
      </c>
      <c r="C111" s="2">
        <f>C12/'Output-Calculation-sheet'!C11*'Output-Calculation-sheet'!C92</f>
        <v>35504944529.482704</v>
      </c>
      <c r="D111" s="2">
        <f>D12/'Output-Calculation-sheet'!D11*'Output-Calculation-sheet'!D92</f>
        <v>-1.0599378645868875E-6</v>
      </c>
      <c r="E111" s="2">
        <f>E12/'Output-Calculation-sheet'!E11*'Output-Calculation-sheet'!E92</f>
        <v>3284565723.0006976</v>
      </c>
      <c r="F111" s="2">
        <f>F12/'Output-Calculation-sheet'!F11*'Output-Calculation-sheet'!F92</f>
        <v>-2.3285004853644416E-7</v>
      </c>
      <c r="G111" s="2">
        <f>G12/'Output-Calculation-sheet'!G11*'Output-Calculation-sheet'!G92</f>
        <v>0</v>
      </c>
      <c r="H111" s="2">
        <f>H12/'Output-Calculation-sheet'!H11*'Output-Calculation-sheet'!H92</f>
        <v>14758327858.493826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1598190122.9450831</v>
      </c>
      <c r="M111" s="2">
        <f>M12/'Output-Calculation-sheet'!M11*'Output-Calculation-sheet'!M92</f>
        <v>10516812996.176451</v>
      </c>
      <c r="N111" s="2">
        <f>N12/'Output-Calculation-sheet'!N11*'Output-Calculation-sheet'!N92</f>
        <v>7404420423.1060972</v>
      </c>
      <c r="O111" s="2">
        <f>O12/'Output-Calculation-sheet'!O11*'Output-Calculation-sheet'!O92</f>
        <v>5365038750.9787512</v>
      </c>
      <c r="P111" s="2">
        <f>P12/'Output-Calculation-sheet'!P11*'Output-Calculation-sheet'!P92</f>
        <v>318168006.91696578</v>
      </c>
      <c r="Q111" s="2">
        <f>Q12/'Output-Calculation-sheet'!Q11*'Output-Calculation-sheet'!Q92</f>
        <v>1407165067.8896039</v>
      </c>
      <c r="R111" s="2">
        <f>R12/'Output-Calculation-sheet'!R11*'Output-Calculation-sheet'!R92</f>
        <v>0</v>
      </c>
      <c r="S111" s="2">
        <f>S12/'Output-Calculation-sheet'!S11*'Output-Calculation-sheet'!S92</f>
        <v>3537273867.9721513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1028009590.2345709</v>
      </c>
      <c r="Y111" s="2">
        <f>Y12/'Output-Calculation-sheet'!Y11*'Output-Calculation-sheet'!Y92</f>
        <v>69613946.888275087</v>
      </c>
      <c r="AA111" s="2">
        <f t="shared" si="9"/>
        <v>125288.61242753443</v>
      </c>
    </row>
    <row r="113" spans="1:27" x14ac:dyDescent="0.25">
      <c r="A113" s="6" t="s">
        <v>47</v>
      </c>
      <c r="AA113" s="6" t="s">
        <v>52</v>
      </c>
    </row>
    <row r="115" spans="1:27" x14ac:dyDescent="0.25">
      <c r="A115" s="2">
        <v>2028</v>
      </c>
      <c r="B115" s="2">
        <f>B5/'Output-Calculation-sheet'!B4*'Output-Calculation-sheet'!B94</f>
        <v>32776248347.044472</v>
      </c>
      <c r="C115" s="2">
        <f>C5/'Output-Calculation-sheet'!C4*'Output-Calculation-sheet'!C94</f>
        <v>0</v>
      </c>
      <c r="D115" s="2">
        <f>D5/'Output-Calculation-sheet'!D4*'Output-Calculation-sheet'!D94</f>
        <v>19260036135.563091</v>
      </c>
      <c r="E115" s="2">
        <f>E5/'Output-Calculation-sheet'!E4*'Output-Calculation-sheet'!E94</f>
        <v>14608654545.986094</v>
      </c>
      <c r="F115" s="2">
        <f>F5/'Output-Calculation-sheet'!F4*'Output-Calculation-sheet'!F94</f>
        <v>10001269057.19742</v>
      </c>
      <c r="G115" s="2">
        <f>G5/'Output-Calculation-sheet'!G4*'Output-Calculation-sheet'!G94</f>
        <v>6683529907.6205387</v>
      </c>
      <c r="H115" s="2">
        <f>H5/'Output-Calculation-sheet'!H4*'Output-Calculation-sheet'!H94</f>
        <v>0</v>
      </c>
      <c r="I115" s="2">
        <f>I5/'Output-Calculation-sheet'!I4*'Output-Calculation-sheet'!I94</f>
        <v>6131527055.7924566</v>
      </c>
      <c r="J115" s="2">
        <f>J5/'Output-Calculation-sheet'!J4*'Output-Calculation-sheet'!J94</f>
        <v>6356050354.5984964</v>
      </c>
      <c r="K115" s="2">
        <f>K5/'Output-Calculation-sheet'!K4*'Output-Calculation-sheet'!K94</f>
        <v>6031492641.5898561</v>
      </c>
      <c r="L115" s="2">
        <f>L5/'Output-Calculation-sheet'!L4*'Output-Calculation-sheet'!L94</f>
        <v>4948035174.7942791</v>
      </c>
      <c r="M115" s="2">
        <f>M5/'Output-Calculation-sheet'!M4*'Output-Calculation-sheet'!M94</f>
        <v>0</v>
      </c>
      <c r="N115" s="2">
        <f>N5/'Output-Calculation-sheet'!N4*'Output-Calculation-sheet'!N94</f>
        <v>2169580002.8128595</v>
      </c>
      <c r="O115" s="2">
        <f>O5/'Output-Calculation-sheet'!O4*'Output-Calculation-sheet'!O94</f>
        <v>0</v>
      </c>
      <c r="P115" s="2">
        <f>P5/'Output-Calculation-sheet'!P4*'Output-Calculation-sheet'!P94</f>
        <v>3305082006.0316525</v>
      </c>
      <c r="Q115" s="2">
        <f>Q5/'Output-Calculation-sheet'!Q4*'Output-Calculation-sheet'!Q94</f>
        <v>3496319746.4146729</v>
      </c>
      <c r="R115" s="2">
        <f>R5/'Output-Calculation-sheet'!R4*'Output-Calculation-sheet'!R94</f>
        <v>3912209941.8097014</v>
      </c>
      <c r="S115" s="2">
        <f>S5/'Output-Calculation-sheet'!S4*'Output-Calculation-sheet'!S94</f>
        <v>1535713563.7644763</v>
      </c>
      <c r="T115" s="2">
        <f>T5/'Output-Calculation-sheet'!T4*'Output-Calculation-sheet'!T94</f>
        <v>1506924056.4442742</v>
      </c>
      <c r="U115" s="2">
        <f>U5/'Output-Calculation-sheet'!U4*'Output-Calculation-sheet'!U94</f>
        <v>1037889198.7862737</v>
      </c>
      <c r="V115" s="2">
        <f>V5/'Output-Calculation-sheet'!V4*'Output-Calculation-sheet'!V94</f>
        <v>1107159671.8819578</v>
      </c>
      <c r="W115" s="2">
        <f>W5/'Output-Calculation-sheet'!W4*'Output-Calculation-sheet'!W94</f>
        <v>859206436.53765213</v>
      </c>
      <c r="X115" s="2">
        <f>X5/'Output-Calculation-sheet'!X4*'Output-Calculation-sheet'!X94</f>
        <v>0</v>
      </c>
      <c r="Y115" s="2">
        <f>Y5/'Output-Calculation-sheet'!Y4*'Output-Calculation-sheet'!Y94</f>
        <v>429681529.08515155</v>
      </c>
      <c r="AA115" s="2">
        <f>SUM(B115:Y115)/10^6</f>
        <v>126156.60937375539</v>
      </c>
    </row>
    <row r="116" spans="1:27" x14ac:dyDescent="0.25">
      <c r="A116" s="2">
        <v>2029</v>
      </c>
      <c r="B116" s="2">
        <f>B6/'Output-Calculation-sheet'!B5*'Output-Calculation-sheet'!B95</f>
        <v>45685213484.535126</v>
      </c>
      <c r="C116" s="2">
        <f>C6/'Output-Calculation-sheet'!C5*'Output-Calculation-sheet'!C95</f>
        <v>0</v>
      </c>
      <c r="D116" s="2">
        <f>D6/'Output-Calculation-sheet'!D5*'Output-Calculation-sheet'!D95</f>
        <v>26925293591.853931</v>
      </c>
      <c r="E116" s="2">
        <f>E6/'Output-Calculation-sheet'!E5*'Output-Calculation-sheet'!E95</f>
        <v>20580948836.810982</v>
      </c>
      <c r="F116" s="2">
        <f>F6/'Output-Calculation-sheet'!F5*'Output-Calculation-sheet'!F95</f>
        <v>13964839404.737087</v>
      </c>
      <c r="G116" s="2">
        <f>G6/'Output-Calculation-sheet'!G5*'Output-Calculation-sheet'!G95</f>
        <v>9329658900.8041954</v>
      </c>
      <c r="H116" s="2">
        <f>H6/'Output-Calculation-sheet'!H5*'Output-Calculation-sheet'!H95</f>
        <v>0</v>
      </c>
      <c r="I116" s="2">
        <f>I6/'Output-Calculation-sheet'!I5*'Output-Calculation-sheet'!I95</f>
        <v>8564256229.6419392</v>
      </c>
      <c r="J116" s="2">
        <f>J6/'Output-Calculation-sheet'!J5*'Output-Calculation-sheet'!J95</f>
        <v>8929924416.3091583</v>
      </c>
      <c r="K116" s="2">
        <f>K6/'Output-Calculation-sheet'!K5*'Output-Calculation-sheet'!K95</f>
        <v>8513819407.8070908</v>
      </c>
      <c r="L116" s="2">
        <f>L6/'Output-Calculation-sheet'!L5*'Output-Calculation-sheet'!L95</f>
        <v>6920584963.7887831</v>
      </c>
      <c r="M116" s="2">
        <f>M6/'Output-Calculation-sheet'!M5*'Output-Calculation-sheet'!M95</f>
        <v>0</v>
      </c>
      <c r="N116" s="2">
        <f>N6/'Output-Calculation-sheet'!N5*'Output-Calculation-sheet'!N95</f>
        <v>2851460531.742065</v>
      </c>
      <c r="O116" s="2">
        <f>O6/'Output-Calculation-sheet'!O5*'Output-Calculation-sheet'!O95</f>
        <v>0</v>
      </c>
      <c r="P116" s="2">
        <f>P6/'Output-Calculation-sheet'!P5*'Output-Calculation-sheet'!P95</f>
        <v>4829310396.2405272</v>
      </c>
      <c r="Q116" s="2">
        <f>Q6/'Output-Calculation-sheet'!Q5*'Output-Calculation-sheet'!Q95</f>
        <v>4891754110.5866003</v>
      </c>
      <c r="R116" s="2">
        <f>R6/'Output-Calculation-sheet'!R5*'Output-Calculation-sheet'!R95</f>
        <v>5562318171.2477369</v>
      </c>
      <c r="S116" s="2">
        <f>S6/'Output-Calculation-sheet'!S5*'Output-Calculation-sheet'!S95</f>
        <v>2136272065.8174438</v>
      </c>
      <c r="T116" s="2">
        <f>T6/'Output-Calculation-sheet'!T5*'Output-Calculation-sheet'!T95</f>
        <v>2134050596.18888</v>
      </c>
      <c r="U116" s="2">
        <f>U6/'Output-Calculation-sheet'!U5*'Output-Calculation-sheet'!U95</f>
        <v>1483098242.7975838</v>
      </c>
      <c r="V116" s="2">
        <f>V6/'Output-Calculation-sheet'!V5*'Output-Calculation-sheet'!V95</f>
        <v>1544516866.8415999</v>
      </c>
      <c r="W116" s="2">
        <f>W6/'Output-Calculation-sheet'!W5*'Output-Calculation-sheet'!W95</f>
        <v>1199308434.2693586</v>
      </c>
      <c r="X116" s="2">
        <f>X6/'Output-Calculation-sheet'!X5*'Output-Calculation-sheet'!X95</f>
        <v>0</v>
      </c>
      <c r="Y116" s="2">
        <f>Y6/'Output-Calculation-sheet'!Y5*'Output-Calculation-sheet'!Y95</f>
        <v>600794291.01274455</v>
      </c>
      <c r="AA116" s="2">
        <f t="shared" ref="AA116:AA122" si="10">SUM(B116:Y116)/10^6</f>
        <v>176647.42294303287</v>
      </c>
    </row>
    <row r="117" spans="1:27" x14ac:dyDescent="0.25">
      <c r="A117" s="2">
        <v>2030</v>
      </c>
      <c r="B117" s="2">
        <f>B7/'Output-Calculation-sheet'!B6*'Output-Calculation-sheet'!B96</f>
        <v>57988259515.83857</v>
      </c>
      <c r="C117" s="2">
        <f>C7/'Output-Calculation-sheet'!C6*'Output-Calculation-sheet'!C96</f>
        <v>0</v>
      </c>
      <c r="D117" s="2">
        <f>D7/'Output-Calculation-sheet'!D6*'Output-Calculation-sheet'!D96</f>
        <v>34586062234.551216</v>
      </c>
      <c r="E117" s="2">
        <f>E7/'Output-Calculation-sheet'!E6*'Output-Calculation-sheet'!E96</f>
        <v>26386499523.664345</v>
      </c>
      <c r="F117" s="2">
        <f>F7/'Output-Calculation-sheet'!F6*'Output-Calculation-sheet'!F96</f>
        <v>17768028671.996468</v>
      </c>
      <c r="G117" s="2">
        <f>G7/'Output-Calculation-sheet'!G6*'Output-Calculation-sheet'!G96</f>
        <v>11995891140.669584</v>
      </c>
      <c r="H117" s="2">
        <f>H7/'Output-Calculation-sheet'!H6*'Output-Calculation-sheet'!H96</f>
        <v>0</v>
      </c>
      <c r="I117" s="2">
        <f>I7/'Output-Calculation-sheet'!I6*'Output-Calculation-sheet'!I96</f>
        <v>10936094914.377741</v>
      </c>
      <c r="J117" s="2">
        <f>J7/'Output-Calculation-sheet'!J6*'Output-Calculation-sheet'!J96</f>
        <v>11422471083.965773</v>
      </c>
      <c r="K117" s="2">
        <f>K7/'Output-Calculation-sheet'!K6*'Output-Calculation-sheet'!K96</f>
        <v>11000886354.142328</v>
      </c>
      <c r="L117" s="2">
        <f>L7/'Output-Calculation-sheet'!L6*'Output-Calculation-sheet'!L96</f>
        <v>8783202112.7030621</v>
      </c>
      <c r="M117" s="2">
        <f>M7/'Output-Calculation-sheet'!M6*'Output-Calculation-sheet'!M96</f>
        <v>0</v>
      </c>
      <c r="N117" s="2">
        <f>N7/'Output-Calculation-sheet'!N6*'Output-Calculation-sheet'!N96</f>
        <v>3353913998.4647079</v>
      </c>
      <c r="O117" s="2">
        <f>O7/'Output-Calculation-sheet'!O6*'Output-Calculation-sheet'!O96</f>
        <v>0</v>
      </c>
      <c r="P117" s="2">
        <f>P7/'Output-Calculation-sheet'!P6*'Output-Calculation-sheet'!P96</f>
        <v>6426152043.6031933</v>
      </c>
      <c r="Q117" s="2">
        <f>Q7/'Output-Calculation-sheet'!Q6*'Output-Calculation-sheet'!Q96</f>
        <v>6341292762.1730556</v>
      </c>
      <c r="R117" s="2">
        <f>R7/'Output-Calculation-sheet'!R6*'Output-Calculation-sheet'!R96</f>
        <v>7206145277.8717585</v>
      </c>
      <c r="S117" s="2">
        <f>S7/'Output-Calculation-sheet'!S6*'Output-Calculation-sheet'!S96</f>
        <v>2717473262.3271427</v>
      </c>
      <c r="T117" s="2">
        <f>T7/'Output-Calculation-sheet'!T6*'Output-Calculation-sheet'!T96</f>
        <v>2745338094.7150164</v>
      </c>
      <c r="U117" s="2">
        <f>U7/'Output-Calculation-sheet'!U6*'Output-Calculation-sheet'!U96</f>
        <v>1947602566.7905011</v>
      </c>
      <c r="V117" s="2">
        <f>V7/'Output-Calculation-sheet'!V6*'Output-Calculation-sheet'!V96</f>
        <v>1970735687.1294944</v>
      </c>
      <c r="W117" s="2">
        <f>W7/'Output-Calculation-sheet'!W6*'Output-Calculation-sheet'!W96</f>
        <v>1524492344.6982524</v>
      </c>
      <c r="X117" s="2">
        <f>X7/'Output-Calculation-sheet'!X6*'Output-Calculation-sheet'!X96</f>
        <v>0</v>
      </c>
      <c r="Y117" s="2">
        <f>Y7/'Output-Calculation-sheet'!Y6*'Output-Calculation-sheet'!Y96</f>
        <v>765504632.51841152</v>
      </c>
      <c r="AA117" s="2">
        <f t="shared" si="10"/>
        <v>225866.04622220062</v>
      </c>
    </row>
    <row r="118" spans="1:27" x14ac:dyDescent="0.25">
      <c r="A118" s="2">
        <v>2031</v>
      </c>
      <c r="B118" s="2">
        <f>B8/'Output-Calculation-sheet'!B7*'Output-Calculation-sheet'!B97</f>
        <v>68278215428.507736</v>
      </c>
      <c r="C118" s="2">
        <f>C8/'Output-Calculation-sheet'!C7*'Output-Calculation-sheet'!C97</f>
        <v>0</v>
      </c>
      <c r="D118" s="2">
        <f>D8/'Output-Calculation-sheet'!D7*'Output-Calculation-sheet'!D97</f>
        <v>40865735842.412354</v>
      </c>
      <c r="E118" s="2">
        <f>E8/'Output-Calculation-sheet'!E7*'Output-Calculation-sheet'!E97</f>
        <v>31150756968.232937</v>
      </c>
      <c r="F118" s="2">
        <f>F8/'Output-Calculation-sheet'!F7*'Output-Calculation-sheet'!F97</f>
        <v>20954694498.160809</v>
      </c>
      <c r="G118" s="2">
        <f>G8/'Output-Calculation-sheet'!G7*'Output-Calculation-sheet'!G97</f>
        <v>14190914068.285995</v>
      </c>
      <c r="H118" s="2">
        <f>H8/'Output-Calculation-sheet'!H7*'Output-Calculation-sheet'!H97</f>
        <v>0</v>
      </c>
      <c r="I118" s="2">
        <f>I8/'Output-Calculation-sheet'!I7*'Output-Calculation-sheet'!I97</f>
        <v>12922359227.147593</v>
      </c>
      <c r="J118" s="2">
        <f>J8/'Output-Calculation-sheet'!J7*'Output-Calculation-sheet'!J97</f>
        <v>13491549006.468616</v>
      </c>
      <c r="K118" s="2">
        <f>K8/'Output-Calculation-sheet'!K7*'Output-Calculation-sheet'!K97</f>
        <v>13034216221.18219</v>
      </c>
      <c r="L118" s="2">
        <f>L8/'Output-Calculation-sheet'!L7*'Output-Calculation-sheet'!L97</f>
        <v>10328913612.116848</v>
      </c>
      <c r="M118" s="2">
        <f>M8/'Output-Calculation-sheet'!M7*'Output-Calculation-sheet'!M97</f>
        <v>0</v>
      </c>
      <c r="N118" s="2">
        <f>N8/'Output-Calculation-sheet'!N7*'Output-Calculation-sheet'!N97</f>
        <v>3609307710.7452798</v>
      </c>
      <c r="O118" s="2">
        <f>O8/'Output-Calculation-sheet'!O7*'Output-Calculation-sheet'!O97</f>
        <v>0</v>
      </c>
      <c r="P118" s="2">
        <f>P8/'Output-Calculation-sheet'!P7*'Output-Calculation-sheet'!P97</f>
        <v>7732154218.1937456</v>
      </c>
      <c r="Q118" s="2">
        <f>Q8/'Output-Calculation-sheet'!Q7*'Output-Calculation-sheet'!Q97</f>
        <v>7498422215.6741238</v>
      </c>
      <c r="R118" s="2">
        <f>R8/'Output-Calculation-sheet'!R7*'Output-Calculation-sheet'!R97</f>
        <v>8532625790.9403639</v>
      </c>
      <c r="S118" s="2">
        <f>S8/'Output-Calculation-sheet'!S7*'Output-Calculation-sheet'!S97</f>
        <v>3173746644.5313087</v>
      </c>
      <c r="T118" s="2">
        <f>T8/'Output-Calculation-sheet'!T7*'Output-Calculation-sheet'!T97</f>
        <v>3252814434.0823188</v>
      </c>
      <c r="U118" s="2">
        <f>U8/'Output-Calculation-sheet'!U7*'Output-Calculation-sheet'!U97</f>
        <v>2325603781.5448852</v>
      </c>
      <c r="V118" s="2">
        <f>V8/'Output-Calculation-sheet'!V7*'Output-Calculation-sheet'!V97</f>
        <v>2322725527.7817941</v>
      </c>
      <c r="W118" s="2">
        <f>W8/'Output-Calculation-sheet'!W7*'Output-Calculation-sheet'!W97</f>
        <v>1800043465.171936</v>
      </c>
      <c r="X118" s="2">
        <f>X8/'Output-Calculation-sheet'!X7*'Output-Calculation-sheet'!X97</f>
        <v>0</v>
      </c>
      <c r="Y118" s="2">
        <f>Y8/'Output-Calculation-sheet'!Y7*'Output-Calculation-sheet'!Y97</f>
        <v>903268612.31397033</v>
      </c>
      <c r="AA118" s="2">
        <f t="shared" si="10"/>
        <v>266368.06727349479</v>
      </c>
    </row>
    <row r="119" spans="1:27" x14ac:dyDescent="0.25">
      <c r="A119" s="2">
        <v>2032</v>
      </c>
      <c r="B119" s="2">
        <f>B9/'Output-Calculation-sheet'!B8*'Output-Calculation-sheet'!B98</f>
        <v>73978505645.814911</v>
      </c>
      <c r="C119" s="2">
        <f>C9/'Output-Calculation-sheet'!C8*'Output-Calculation-sheet'!C98</f>
        <v>0</v>
      </c>
      <c r="D119" s="2">
        <f>D9/'Output-Calculation-sheet'!D8*'Output-Calculation-sheet'!D98</f>
        <v>44688949552.678062</v>
      </c>
      <c r="E119" s="2">
        <f>E9/'Output-Calculation-sheet'!E8*'Output-Calculation-sheet'!E98</f>
        <v>34038705495.855247</v>
      </c>
      <c r="F119" s="2">
        <f>F9/'Output-Calculation-sheet'!F8*'Output-Calculation-sheet'!F98</f>
        <v>22864382725.185791</v>
      </c>
      <c r="G119" s="2">
        <f>G9/'Output-Calculation-sheet'!G8*'Output-Calculation-sheet'!G98</f>
        <v>15523269870.385973</v>
      </c>
      <c r="H119" s="2">
        <f>H9/'Output-Calculation-sheet'!H8*'Output-Calculation-sheet'!H98</f>
        <v>0</v>
      </c>
      <c r="I119" s="2">
        <f>I9/'Output-Calculation-sheet'!I8*'Output-Calculation-sheet'!I98</f>
        <v>14118976724.511505</v>
      </c>
      <c r="J119" s="2">
        <f>J9/'Output-Calculation-sheet'!J8*'Output-Calculation-sheet'!J98</f>
        <v>14737080194.630142</v>
      </c>
      <c r="K119" s="2">
        <f>K9/'Output-Calculation-sheet'!K8*'Output-Calculation-sheet'!K98</f>
        <v>14222218181.152843</v>
      </c>
      <c r="L119" s="2">
        <f>L9/'Output-Calculation-sheet'!L8*'Output-Calculation-sheet'!L98</f>
        <v>11231934988.314594</v>
      </c>
      <c r="M119" s="2">
        <f>M9/'Output-Calculation-sheet'!M8*'Output-Calculation-sheet'!M98</f>
        <v>0</v>
      </c>
      <c r="N119" s="2">
        <f>N9/'Output-Calculation-sheet'!N8*'Output-Calculation-sheet'!N98</f>
        <v>3660313055.0777025</v>
      </c>
      <c r="O119" s="2">
        <f>O9/'Output-Calculation-sheet'!O8*'Output-Calculation-sheet'!O98</f>
        <v>0</v>
      </c>
      <c r="P119" s="2">
        <f>P9/'Output-Calculation-sheet'!P8*'Output-Calculation-sheet'!P98</f>
        <v>8552396002.2204781</v>
      </c>
      <c r="Q119" s="2">
        <f>Q9/'Output-Calculation-sheet'!Q8*'Output-Calculation-sheet'!Q98</f>
        <v>8176307360.844058</v>
      </c>
      <c r="R119" s="2">
        <f>R9/'Output-Calculation-sheet'!R8*'Output-Calculation-sheet'!R98</f>
        <v>9360198189.4967785</v>
      </c>
      <c r="S119" s="2">
        <f>S9/'Output-Calculation-sheet'!S8*'Output-Calculation-sheet'!S98</f>
        <v>3366600580.6907921</v>
      </c>
      <c r="T119" s="2">
        <f>T9/'Output-Calculation-sheet'!T8*'Output-Calculation-sheet'!T98</f>
        <v>3556040190.7397537</v>
      </c>
      <c r="U119" s="2">
        <f>U9/'Output-Calculation-sheet'!U8*'Output-Calculation-sheet'!U98</f>
        <v>2560767088.6164031</v>
      </c>
      <c r="V119" s="2">
        <f>V9/'Output-Calculation-sheet'!V8*'Output-Calculation-sheet'!V98</f>
        <v>2533232339.1011004</v>
      </c>
      <c r="W119" s="2">
        <f>W9/'Output-Calculation-sheet'!W8*'Output-Calculation-sheet'!W98</f>
        <v>1967665962.9257374</v>
      </c>
      <c r="X119" s="2">
        <f>X9/'Output-Calculation-sheet'!X8*'Output-Calculation-sheet'!X98</f>
        <v>0</v>
      </c>
      <c r="Y119" s="2">
        <f>Y9/'Output-Calculation-sheet'!Y8*'Output-Calculation-sheet'!Y98</f>
        <v>986168106.38094938</v>
      </c>
      <c r="AA119" s="2">
        <f t="shared" si="10"/>
        <v>290123.71225462272</v>
      </c>
    </row>
    <row r="120" spans="1:27" x14ac:dyDescent="0.25">
      <c r="A120" s="2">
        <v>2033</v>
      </c>
      <c r="B120" s="2">
        <f>B10/'Output-Calculation-sheet'!B9*'Output-Calculation-sheet'!B99</f>
        <v>76079707415.427826</v>
      </c>
      <c r="C120" s="2">
        <f>C10/'Output-Calculation-sheet'!C9*'Output-Calculation-sheet'!C99</f>
        <v>0</v>
      </c>
      <c r="D120" s="2">
        <f>D10/'Output-Calculation-sheet'!D9*'Output-Calculation-sheet'!D99</f>
        <v>39990078789.269035</v>
      </c>
      <c r="E120" s="2">
        <f>E10/'Output-Calculation-sheet'!E9*'Output-Calculation-sheet'!E99</f>
        <v>31728065320.469112</v>
      </c>
      <c r="F120" s="2">
        <f>F10/'Output-Calculation-sheet'!F9*'Output-Calculation-sheet'!F99</f>
        <v>20424494197.388039</v>
      </c>
      <c r="G120" s="2">
        <f>G10/'Output-Calculation-sheet'!G9*'Output-Calculation-sheet'!G99</f>
        <v>14350810158.198578</v>
      </c>
      <c r="H120" s="2">
        <f>H10/'Output-Calculation-sheet'!H9*'Output-Calculation-sheet'!H99</f>
        <v>0</v>
      </c>
      <c r="I120" s="2">
        <f>I10/'Output-Calculation-sheet'!I9*'Output-Calculation-sheet'!I99</f>
        <v>13074719390.745712</v>
      </c>
      <c r="J120" s="2">
        <f>J10/'Output-Calculation-sheet'!J9*'Output-Calculation-sheet'!J99</f>
        <v>12726026359.65308</v>
      </c>
      <c r="K120" s="2">
        <f>K10/'Output-Calculation-sheet'!K9*'Output-Calculation-sheet'!K99</f>
        <v>12604025393.916536</v>
      </c>
      <c r="L120" s="2">
        <f>L10/'Output-Calculation-sheet'!L9*'Output-Calculation-sheet'!L99</f>
        <v>10111114371.991983</v>
      </c>
      <c r="M120" s="2">
        <f>M10/'Output-Calculation-sheet'!M9*'Output-Calculation-sheet'!M99</f>
        <v>0</v>
      </c>
      <c r="N120" s="2">
        <f>N10/'Output-Calculation-sheet'!N9*'Output-Calculation-sheet'!N99</f>
        <v>3789320133.9415441</v>
      </c>
      <c r="O120" s="2">
        <f>O10/'Output-Calculation-sheet'!O9*'Output-Calculation-sheet'!O99</f>
        <v>0</v>
      </c>
      <c r="P120" s="2">
        <f>P10/'Output-Calculation-sheet'!P9*'Output-Calculation-sheet'!P99</f>
        <v>8628808060.1315289</v>
      </c>
      <c r="Q120" s="2">
        <f>Q10/'Output-Calculation-sheet'!Q9*'Output-Calculation-sheet'!Q99</f>
        <v>8304627784.2193012</v>
      </c>
      <c r="R120" s="2">
        <f>R10/'Output-Calculation-sheet'!R9*'Output-Calculation-sheet'!R99</f>
        <v>8167237384.3929281</v>
      </c>
      <c r="S120" s="2">
        <f>S10/'Output-Calculation-sheet'!S9*'Output-Calculation-sheet'!S99</f>
        <v>3141428227.9527974</v>
      </c>
      <c r="T120" s="2">
        <f>T10/'Output-Calculation-sheet'!T9*'Output-Calculation-sheet'!T99</f>
        <v>3002322800.0827827</v>
      </c>
      <c r="U120" s="2">
        <f>U10/'Output-Calculation-sheet'!U9*'Output-Calculation-sheet'!U99</f>
        <v>2615511907.8145337</v>
      </c>
      <c r="V120" s="2">
        <f>V10/'Output-Calculation-sheet'!V9*'Output-Calculation-sheet'!V99</f>
        <v>2013558958.1358755</v>
      </c>
      <c r="W120" s="2">
        <f>W10/'Output-Calculation-sheet'!W9*'Output-Calculation-sheet'!W99</f>
        <v>1743295808.9038303</v>
      </c>
      <c r="X120" s="2">
        <f>X10/'Output-Calculation-sheet'!X9*'Output-Calculation-sheet'!X99</f>
        <v>0</v>
      </c>
      <c r="Y120" s="2">
        <f>Y10/'Output-Calculation-sheet'!Y9*'Output-Calculation-sheet'!Y99</f>
        <v>1017203962.8690248</v>
      </c>
      <c r="AA120" s="2">
        <f t="shared" si="10"/>
        <v>273512.35642550403</v>
      </c>
    </row>
    <row r="121" spans="1:27" x14ac:dyDescent="0.25">
      <c r="A121" s="2">
        <v>2034</v>
      </c>
      <c r="B121" s="2">
        <f>B11/'Output-Calculation-sheet'!B10*'Output-Calculation-sheet'!B100</f>
        <v>65360468407.571037</v>
      </c>
      <c r="C121" s="2">
        <f>C11/'Output-Calculation-sheet'!C10*'Output-Calculation-sheet'!C100</f>
        <v>0</v>
      </c>
      <c r="D121" s="2">
        <f>D11/'Output-Calculation-sheet'!D10*'Output-Calculation-sheet'!D100</f>
        <v>45244246405.527908</v>
      </c>
      <c r="E121" s="2">
        <f>E11/'Output-Calculation-sheet'!E10*'Output-Calculation-sheet'!E100</f>
        <v>35006359031.185776</v>
      </c>
      <c r="F121" s="2">
        <f>F11/'Output-Calculation-sheet'!F10*'Output-Calculation-sheet'!F100</f>
        <v>23108181242.41412</v>
      </c>
      <c r="G121" s="2">
        <f>G11/'Output-Calculation-sheet'!G10*'Output-Calculation-sheet'!G100</f>
        <v>16235437233.657017</v>
      </c>
      <c r="H121" s="2">
        <f>H11/'Output-Calculation-sheet'!H10*'Output-Calculation-sheet'!H100</f>
        <v>0</v>
      </c>
      <c r="I121" s="2">
        <f>I11/'Output-Calculation-sheet'!I10*'Output-Calculation-sheet'!I100</f>
        <v>14792047916.857985</v>
      </c>
      <c r="J121" s="2">
        <f>J11/'Output-Calculation-sheet'!J10*'Output-Calculation-sheet'!J100</f>
        <v>14397698178.315214</v>
      </c>
      <c r="K121" s="2">
        <f>K11/'Output-Calculation-sheet'!K10*'Output-Calculation-sheet'!K100</f>
        <v>14260033542.586857</v>
      </c>
      <c r="L121" s="2">
        <f>L11/'Output-Calculation-sheet'!L10*'Output-Calculation-sheet'!L100</f>
        <v>10718860828.16069</v>
      </c>
      <c r="M121" s="2">
        <f>M11/'Output-Calculation-sheet'!M10*'Output-Calculation-sheet'!M100</f>
        <v>7.6581937163691838E-7</v>
      </c>
      <c r="N121" s="2">
        <f>N11/'Output-Calculation-sheet'!N10*'Output-Calculation-sheet'!N100</f>
        <v>3162119815.9370122</v>
      </c>
      <c r="O121" s="2">
        <f>O11/'Output-Calculation-sheet'!O10*'Output-Calculation-sheet'!O100</f>
        <v>0</v>
      </c>
      <c r="P121" s="2">
        <f>P11/'Output-Calculation-sheet'!P10*'Output-Calculation-sheet'!P100</f>
        <v>9762107617.2724438</v>
      </c>
      <c r="Q121" s="2">
        <f>Q11/'Output-Calculation-sheet'!Q10*'Output-Calculation-sheet'!Q100</f>
        <v>8089914559.1772308</v>
      </c>
      <c r="R121" s="2">
        <f>R11/'Output-Calculation-sheet'!R10*'Output-Calculation-sheet'!R100</f>
        <v>9239905467.7283211</v>
      </c>
      <c r="S121" s="2">
        <f>S11/'Output-Calculation-sheet'!S10*'Output-Calculation-sheet'!S100</f>
        <v>2439600859.9065275</v>
      </c>
      <c r="T121" s="2">
        <f>T11/'Output-Calculation-sheet'!T10*'Output-Calculation-sheet'!T100</f>
        <v>3396586909.4514618</v>
      </c>
      <c r="U121" s="2">
        <f>U11/'Output-Calculation-sheet'!U10*'Output-Calculation-sheet'!U100</f>
        <v>2862425866.8071475</v>
      </c>
      <c r="V121" s="2">
        <f>V11/'Output-Calculation-sheet'!V10*'Output-Calculation-sheet'!V100</f>
        <v>2278759320.9419012</v>
      </c>
      <c r="W121" s="2">
        <f>W11/'Output-Calculation-sheet'!W10*'Output-Calculation-sheet'!W100</f>
        <v>1972400412.1919341</v>
      </c>
      <c r="X121" s="2">
        <f>X11/'Output-Calculation-sheet'!X10*'Output-Calculation-sheet'!X100</f>
        <v>75959979.195889235</v>
      </c>
      <c r="Y121" s="2">
        <f>Y11/'Output-Calculation-sheet'!Y10*'Output-Calculation-sheet'!Y100</f>
        <v>1103402364.3370061</v>
      </c>
      <c r="AA121" s="2">
        <f t="shared" si="10"/>
        <v>283506.51595922344</v>
      </c>
    </row>
    <row r="122" spans="1:27" x14ac:dyDescent="0.25">
      <c r="A122" s="2">
        <v>2035</v>
      </c>
      <c r="B122" s="2">
        <f>B12/'Output-Calculation-sheet'!B11*'Output-Calculation-sheet'!B101</f>
        <v>60667811710.15657</v>
      </c>
      <c r="C122" s="2">
        <f>C12/'Output-Calculation-sheet'!C11*'Output-Calculation-sheet'!C101</f>
        <v>0</v>
      </c>
      <c r="D122" s="2">
        <f>D12/'Output-Calculation-sheet'!D11*'Output-Calculation-sheet'!D101</f>
        <v>42454369955.01049</v>
      </c>
      <c r="E122" s="2">
        <f>E12/'Output-Calculation-sheet'!E11*'Output-Calculation-sheet'!E101</f>
        <v>32969671591.037483</v>
      </c>
      <c r="F122" s="2">
        <f>F12/'Output-Calculation-sheet'!F11*'Output-Calculation-sheet'!F101</f>
        <v>22460699713.294182</v>
      </c>
      <c r="G122" s="2">
        <f>G12/'Output-Calculation-sheet'!G11*'Output-Calculation-sheet'!G101</f>
        <v>15218873409.423006</v>
      </c>
      <c r="H122" s="2">
        <f>H12/'Output-Calculation-sheet'!H11*'Output-Calculation-sheet'!H101</f>
        <v>0</v>
      </c>
      <c r="I122" s="2">
        <f>I12/'Output-Calculation-sheet'!I11*'Output-Calculation-sheet'!I101</f>
        <v>13964509693.776217</v>
      </c>
      <c r="J122" s="2">
        <f>J12/'Output-Calculation-sheet'!J11*'Output-Calculation-sheet'!J101</f>
        <v>13979755019.292309</v>
      </c>
      <c r="K122" s="2">
        <f>K12/'Output-Calculation-sheet'!K11*'Output-Calculation-sheet'!K101</f>
        <v>13724950575.565422</v>
      </c>
      <c r="L122" s="2">
        <f>L12/'Output-Calculation-sheet'!L11*'Output-Calculation-sheet'!L101</f>
        <v>9942834446.1735382</v>
      </c>
      <c r="M122" s="2">
        <f>M12/'Output-Calculation-sheet'!M11*'Output-Calculation-sheet'!M101</f>
        <v>0</v>
      </c>
      <c r="N122" s="2">
        <f>N12/'Output-Calculation-sheet'!N11*'Output-Calculation-sheet'!N101</f>
        <v>2895061270.079874</v>
      </c>
      <c r="O122" s="2">
        <f>O12/'Output-Calculation-sheet'!O11*'Output-Calculation-sheet'!O101</f>
        <v>0</v>
      </c>
      <c r="P122" s="2">
        <f>P12/'Output-Calculation-sheet'!P11*'Output-Calculation-sheet'!P101</f>
        <v>9229475515.6771564</v>
      </c>
      <c r="Q122" s="2">
        <f>Q12/'Output-Calculation-sheet'!Q11*'Output-Calculation-sheet'!Q101</f>
        <v>7461556535.8928537</v>
      </c>
      <c r="R122" s="2">
        <f>R12/'Output-Calculation-sheet'!R11*'Output-Calculation-sheet'!R101</f>
        <v>9141822748.9502869</v>
      </c>
      <c r="S122" s="2">
        <f>S12/'Output-Calculation-sheet'!S11*'Output-Calculation-sheet'!S101</f>
        <v>2186704613.3347716</v>
      </c>
      <c r="T122" s="2">
        <f>T12/'Output-Calculation-sheet'!T11*'Output-Calculation-sheet'!T101</f>
        <v>3411418373.6983175</v>
      </c>
      <c r="U122" s="2">
        <f>U12/'Output-Calculation-sheet'!U11*'Output-Calculation-sheet'!U101</f>
        <v>2694309578.2052174</v>
      </c>
      <c r="V122" s="2">
        <f>V12/'Output-Calculation-sheet'!V11*'Output-Calculation-sheet'!V101</f>
        <v>2346118227.0902386</v>
      </c>
      <c r="W122" s="2">
        <f>W12/'Output-Calculation-sheet'!W11*'Output-Calculation-sheet'!W101</f>
        <v>1977246093.7515824</v>
      </c>
      <c r="X122" s="2">
        <f>X12/'Output-Calculation-sheet'!X11*'Output-Calculation-sheet'!X101</f>
        <v>69715271.24490355</v>
      </c>
      <c r="Y122" s="2">
        <f>Y12/'Output-Calculation-sheet'!Y11*'Output-Calculation-sheet'!Y101</f>
        <v>1044467745.6347442</v>
      </c>
      <c r="AA122" s="2">
        <f t="shared" si="10"/>
        <v>267841.37208728911</v>
      </c>
    </row>
    <row r="124" spans="1:27" x14ac:dyDescent="0.25">
      <c r="A124" s="6" t="s">
        <v>49</v>
      </c>
      <c r="AA124" s="6" t="s">
        <v>54</v>
      </c>
    </row>
    <row r="126" spans="1:27" x14ac:dyDescent="0.25">
      <c r="A126" s="2">
        <v>2028</v>
      </c>
      <c r="B126" s="2">
        <f>B5/'Output-Calculation-sheet'!B4*'Output-Calculation-sheet'!B103</f>
        <v>20176055609.76078</v>
      </c>
      <c r="C126" s="2">
        <f>C5/'Output-Calculation-sheet'!C4*'Output-Calculation-sheet'!C103</f>
        <v>19371816285.282715</v>
      </c>
      <c r="D126" s="2">
        <f>D5/'Output-Calculation-sheet'!D4*'Output-Calculation-sheet'!D103</f>
        <v>3770784695.1262856</v>
      </c>
      <c r="E126" s="2">
        <f>E5/'Output-Calculation-sheet'!E4*'Output-Calculation-sheet'!E103</f>
        <v>3663963975.0146279</v>
      </c>
      <c r="F126" s="2">
        <f>F5/'Output-Calculation-sheet'!F4*'Output-Calculation-sheet'!F103</f>
        <v>1761472541.130204</v>
      </c>
      <c r="G126" s="2">
        <f>G5/'Output-Calculation-sheet'!G4*'Output-Calculation-sheet'!G103</f>
        <v>1581294695.0550232</v>
      </c>
      <c r="H126" s="2">
        <f>H5/'Output-Calculation-sheet'!H4*'Output-Calculation-sheet'!H103</f>
        <v>5556543852.5827436</v>
      </c>
      <c r="I126" s="2">
        <f>I5/'Output-Calculation-sheet'!I4*'Output-Calculation-sheet'!I103</f>
        <v>1398379171.1226523</v>
      </c>
      <c r="J126" s="2">
        <f>J5/'Output-Calculation-sheet'!J4*'Output-Calculation-sheet'!J103</f>
        <v>973040171.67694545</v>
      </c>
      <c r="K126" s="2">
        <f>K5/'Output-Calculation-sheet'!K4*'Output-Calculation-sheet'!K103</f>
        <v>1227335693.0359962</v>
      </c>
      <c r="L126" s="2">
        <f>L5/'Output-Calculation-sheet'!L4*'Output-Calculation-sheet'!L103</f>
        <v>622123341.47238874</v>
      </c>
      <c r="M126" s="2">
        <f>M5/'Output-Calculation-sheet'!M4*'Output-Calculation-sheet'!M103</f>
        <v>2377749721.6660681</v>
      </c>
      <c r="N126" s="2">
        <f>N5/'Output-Calculation-sheet'!N4*'Output-Calculation-sheet'!N103</f>
        <v>2357284946.6430821</v>
      </c>
      <c r="O126" s="2">
        <f>O5/'Output-Calculation-sheet'!O4*'Output-Calculation-sheet'!O103</f>
        <v>3771302617.0944881</v>
      </c>
      <c r="P126" s="2">
        <f>P5/'Output-Calculation-sheet'!P4*'Output-Calculation-sheet'!P103</f>
        <v>1664655528.6689951</v>
      </c>
      <c r="Q126" s="2">
        <f>Q5/'Output-Calculation-sheet'!Q4*'Output-Calculation-sheet'!Q103</f>
        <v>1393098797.8261662</v>
      </c>
      <c r="R126" s="2">
        <f>R5/'Output-Calculation-sheet'!R4*'Output-Calculation-sheet'!R103</f>
        <v>791397373.73872542</v>
      </c>
      <c r="S126" s="2">
        <f>S5/'Output-Calculation-sheet'!S4*'Output-Calculation-sheet'!S103</f>
        <v>1396515495.8279271</v>
      </c>
      <c r="T126" s="2">
        <f>T5/'Output-Calculation-sheet'!T4*'Output-Calculation-sheet'!T103</f>
        <v>222092508.88434356</v>
      </c>
      <c r="U126" s="2">
        <f>U5/'Output-Calculation-sheet'!U4*'Output-Calculation-sheet'!U103</f>
        <v>468091576.64450365</v>
      </c>
      <c r="V126" s="2">
        <f>V5/'Output-Calculation-sheet'!V4*'Output-Calculation-sheet'!V103</f>
        <v>52861268.162758462</v>
      </c>
      <c r="W126" s="2">
        <f>W5/'Output-Calculation-sheet'!W4*'Output-Calculation-sheet'!W103</f>
        <v>144780983.69686794</v>
      </c>
      <c r="X126" s="2">
        <f>X5/'Output-Calculation-sheet'!X4*'Output-Calculation-sheet'!X103</f>
        <v>420918781.087318</v>
      </c>
      <c r="Y126" s="2">
        <f>Y5/'Output-Calculation-sheet'!Y4*'Output-Calculation-sheet'!Y103</f>
        <v>156139197.59108174</v>
      </c>
      <c r="AA126" s="2">
        <f>SUM(B126:Y126)/10^6</f>
        <v>75319.69882879268</v>
      </c>
    </row>
    <row r="127" spans="1:27" x14ac:dyDescent="0.25">
      <c r="A127" s="2">
        <v>2029</v>
      </c>
      <c r="B127" s="2">
        <f>B6/'Output-Calculation-sheet'!B5*'Output-Calculation-sheet'!B104</f>
        <v>27595018648.271557</v>
      </c>
      <c r="C127" s="2">
        <f>C6/'Output-Calculation-sheet'!C5*'Output-Calculation-sheet'!C104</f>
        <v>26861854823.290382</v>
      </c>
      <c r="D127" s="2">
        <f>D6/'Output-Calculation-sheet'!D5*'Output-Calculation-sheet'!D104</f>
        <v>5149165601.6667862</v>
      </c>
      <c r="E127" s="2">
        <f>E6/'Output-Calculation-sheet'!E5*'Output-Calculation-sheet'!E104</f>
        <v>4866725296.8179979</v>
      </c>
      <c r="F127" s="2">
        <f>F6/'Output-Calculation-sheet'!F5*'Output-Calculation-sheet'!F104</f>
        <v>2416839109.6483741</v>
      </c>
      <c r="G127" s="2">
        <f>G6/'Output-Calculation-sheet'!G5*'Output-Calculation-sheet'!G104</f>
        <v>2180560250.2447915</v>
      </c>
      <c r="H127" s="2">
        <f>H6/'Output-Calculation-sheet'!H5*'Output-Calculation-sheet'!H104</f>
        <v>7599412893.3199797</v>
      </c>
      <c r="I127" s="2">
        <f>I6/'Output-Calculation-sheet'!I5*'Output-Calculation-sheet'!I104</f>
        <v>1922458636.6814678</v>
      </c>
      <c r="J127" s="2">
        <f>J6/'Output-Calculation-sheet'!J5*'Output-Calculation-sheet'!J104</f>
        <v>1277011886.4816926</v>
      </c>
      <c r="K127" s="2">
        <f>K6/'Output-Calculation-sheet'!K5*'Output-Calculation-sheet'!K104</f>
        <v>1595371158.351531</v>
      </c>
      <c r="L127" s="2">
        <f>L6/'Output-Calculation-sheet'!L5*'Output-Calculation-sheet'!L104</f>
        <v>786704979.20434701</v>
      </c>
      <c r="M127" s="2">
        <f>M6/'Output-Calculation-sheet'!M5*'Output-Calculation-sheet'!M104</f>
        <v>1576392691.1813667</v>
      </c>
      <c r="N127" s="2">
        <f>N6/'Output-Calculation-sheet'!N5*'Output-Calculation-sheet'!N104</f>
        <v>2788290665.6632228</v>
      </c>
      <c r="O127" s="2">
        <f>O6/'Output-Calculation-sheet'!O5*'Output-Calculation-sheet'!O104</f>
        <v>5225754201.6494503</v>
      </c>
      <c r="P127" s="2">
        <f>P6/'Output-Calculation-sheet'!P5*'Output-Calculation-sheet'!P104</f>
        <v>2091799629.1560533</v>
      </c>
      <c r="Q127" s="2">
        <f>Q6/'Output-Calculation-sheet'!Q5*'Output-Calculation-sheet'!Q104</f>
        <v>1917618752.6685021</v>
      </c>
      <c r="R127" s="2">
        <f>R6/'Output-Calculation-sheet'!R5*'Output-Calculation-sheet'!R104</f>
        <v>988202915.08073819</v>
      </c>
      <c r="S127" s="2">
        <f>S6/'Output-Calculation-sheet'!S5*'Output-Calculation-sheet'!S104</f>
        <v>1925931821.3837509</v>
      </c>
      <c r="T127" s="2">
        <f>T6/'Output-Calculation-sheet'!T5*'Output-Calculation-sheet'!T104</f>
        <v>273878054.11309832</v>
      </c>
      <c r="U127" s="2">
        <f>U6/'Output-Calculation-sheet'!U5*'Output-Calculation-sheet'!U104</f>
        <v>614322770.42798412</v>
      </c>
      <c r="V127" s="2">
        <f>V6/'Output-Calculation-sheet'!V5*'Output-Calculation-sheet'!V104</f>
        <v>71079188.438056991</v>
      </c>
      <c r="W127" s="2">
        <f>W6/'Output-Calculation-sheet'!W5*'Output-Calculation-sheet'!W104</f>
        <v>198920107.24228963</v>
      </c>
      <c r="X127" s="2">
        <f>X6/'Output-Calculation-sheet'!X5*'Output-Calculation-sheet'!X104</f>
        <v>567170831.2958523</v>
      </c>
      <c r="Y127" s="2">
        <f>Y6/'Output-Calculation-sheet'!Y5*'Output-Calculation-sheet'!Y104</f>
        <v>215063816.21765089</v>
      </c>
      <c r="AA127" s="2">
        <f t="shared" ref="AA127:AA133" si="11">SUM(B127:Y127)/10^6</f>
        <v>100705.54872849693</v>
      </c>
    </row>
    <row r="128" spans="1:27" x14ac:dyDescent="0.25">
      <c r="A128" s="2">
        <v>2030</v>
      </c>
      <c r="B128" s="2">
        <f>B7/'Output-Calculation-sheet'!B6*'Output-Calculation-sheet'!B105</f>
        <v>34432952202.604141</v>
      </c>
      <c r="C128" s="2">
        <f>C7/'Output-Calculation-sheet'!C6*'Output-Calculation-sheet'!C105</f>
        <v>33889251221.951706</v>
      </c>
      <c r="D128" s="2">
        <f>D7/'Output-Calculation-sheet'!D6*'Output-Calculation-sheet'!D105</f>
        <v>6101160969.9457273</v>
      </c>
      <c r="E128" s="2">
        <f>E7/'Output-Calculation-sheet'!E6*'Output-Calculation-sheet'!E105</f>
        <v>5894263685.259757</v>
      </c>
      <c r="F128" s="2">
        <f>F7/'Output-Calculation-sheet'!F6*'Output-Calculation-sheet'!F105</f>
        <v>3012528298.6954088</v>
      </c>
      <c r="G128" s="2">
        <f>G7/'Output-Calculation-sheet'!G6*'Output-Calculation-sheet'!G105</f>
        <v>2604946477.7466259</v>
      </c>
      <c r="H128" s="2">
        <f>H7/'Output-Calculation-sheet'!H6*'Output-Calculation-sheet'!H105</f>
        <v>8791173430.1034145</v>
      </c>
      <c r="I128" s="2">
        <f>I7/'Output-Calculation-sheet'!I6*'Output-Calculation-sheet'!I105</f>
        <v>2366513152.4790158</v>
      </c>
      <c r="J128" s="2">
        <f>J7/'Output-Calculation-sheet'!J6*'Output-Calculation-sheet'!J105</f>
        <v>1525152589.8996232</v>
      </c>
      <c r="K128" s="2">
        <f>K7/'Output-Calculation-sheet'!K6*'Output-Calculation-sheet'!K105</f>
        <v>1824885801.6795206</v>
      </c>
      <c r="L128" s="2">
        <f>L7/'Output-Calculation-sheet'!L6*'Output-Calculation-sheet'!L105</f>
        <v>926489109.49545264</v>
      </c>
      <c r="M128" s="2">
        <f>M7/'Output-Calculation-sheet'!M6*'Output-Calculation-sheet'!M105</f>
        <v>1861257174.8637238</v>
      </c>
      <c r="N128" s="2">
        <f>N7/'Output-Calculation-sheet'!N6*'Output-Calculation-sheet'!N105</f>
        <v>2597795930.5417266</v>
      </c>
      <c r="O128" s="2">
        <f>O7/'Output-Calculation-sheet'!O6*'Output-Calculation-sheet'!O105</f>
        <v>6588387442.443532</v>
      </c>
      <c r="P128" s="2">
        <f>P7/'Output-Calculation-sheet'!P6*'Output-Calculation-sheet'!P105</f>
        <v>2353295112.8724837</v>
      </c>
      <c r="Q128" s="2">
        <f>Q7/'Output-Calculation-sheet'!Q6*'Output-Calculation-sheet'!Q105</f>
        <v>2296518994.249299</v>
      </c>
      <c r="R128" s="2">
        <f>R7/'Output-Calculation-sheet'!R6*'Output-Calculation-sheet'!R105</f>
        <v>1103275913.2142844</v>
      </c>
      <c r="S128" s="2">
        <f>S7/'Output-Calculation-sheet'!S6*'Output-Calculation-sheet'!S105</f>
        <v>2367849972.4010034</v>
      </c>
      <c r="T128" s="2">
        <f>T7/'Output-Calculation-sheet'!T6*'Output-Calculation-sheet'!T105</f>
        <v>309151141.26293641</v>
      </c>
      <c r="U128" s="2">
        <f>U7/'Output-Calculation-sheet'!U6*'Output-Calculation-sheet'!U105</f>
        <v>713188702.48526967</v>
      </c>
      <c r="V128" s="2">
        <f>V7/'Output-Calculation-sheet'!V6*'Output-Calculation-sheet'!V105</f>
        <v>78791709.099828854</v>
      </c>
      <c r="W128" s="2">
        <f>W7/'Output-Calculation-sheet'!W6*'Output-Calculation-sheet'!W105</f>
        <v>249194200.54718435</v>
      </c>
      <c r="X128" s="2">
        <f>X7/'Output-Calculation-sheet'!X6*'Output-Calculation-sheet'!X105</f>
        <v>624565291.70700765</v>
      </c>
      <c r="Y128" s="2">
        <f>Y7/'Output-Calculation-sheet'!Y6*'Output-Calculation-sheet'!Y105</f>
        <v>269431127.5544548</v>
      </c>
      <c r="AA128" s="2">
        <f t="shared" si="11"/>
        <v>122782.01965310311</v>
      </c>
    </row>
    <row r="129" spans="1:27" x14ac:dyDescent="0.25">
      <c r="A129" s="2">
        <v>2031</v>
      </c>
      <c r="B129" s="2">
        <f>B8/'Output-Calculation-sheet'!B7*'Output-Calculation-sheet'!B106</f>
        <v>39654457069.477272</v>
      </c>
      <c r="C129" s="2">
        <f>C8/'Output-Calculation-sheet'!C7*'Output-Calculation-sheet'!C106</f>
        <v>39622987006.54998</v>
      </c>
      <c r="D129" s="2">
        <f>D8/'Output-Calculation-sheet'!D7*'Output-Calculation-sheet'!D106</f>
        <v>7049597595.0073967</v>
      </c>
      <c r="E129" s="2">
        <f>E8/'Output-Calculation-sheet'!E7*'Output-Calculation-sheet'!E106</f>
        <v>6864653825.0574713</v>
      </c>
      <c r="F129" s="2">
        <f>F8/'Output-Calculation-sheet'!F7*'Output-Calculation-sheet'!F106</f>
        <v>3517542128.3659596</v>
      </c>
      <c r="G129" s="2">
        <f>G8/'Output-Calculation-sheet'!G7*'Output-Calculation-sheet'!G106</f>
        <v>3003706170.2139874</v>
      </c>
      <c r="H129" s="2">
        <f>H8/'Output-Calculation-sheet'!H7*'Output-Calculation-sheet'!H106</f>
        <v>9234326395.3358936</v>
      </c>
      <c r="I129" s="2">
        <f>I8/'Output-Calculation-sheet'!I7*'Output-Calculation-sheet'!I106</f>
        <v>2743428785.4446826</v>
      </c>
      <c r="J129" s="2">
        <f>J8/'Output-Calculation-sheet'!J7*'Output-Calculation-sheet'!J106</f>
        <v>1756170271.6785862</v>
      </c>
      <c r="K129" s="2">
        <f>K8/'Output-Calculation-sheet'!K7*'Output-Calculation-sheet'!K106</f>
        <v>2070328902.9101985</v>
      </c>
      <c r="L129" s="2">
        <f>L8/'Output-Calculation-sheet'!L7*'Output-Calculation-sheet'!L106</f>
        <v>1040382516.1532992</v>
      </c>
      <c r="M129" s="2">
        <f>M8/'Output-Calculation-sheet'!M7*'Output-Calculation-sheet'!M106</f>
        <v>2079481574.9630661</v>
      </c>
      <c r="N129" s="2">
        <f>N8/'Output-Calculation-sheet'!N7*'Output-Calculation-sheet'!N106</f>
        <v>2372544796.5809221</v>
      </c>
      <c r="O129" s="2">
        <f>O8/'Output-Calculation-sheet'!O7*'Output-Calculation-sheet'!O106</f>
        <v>7700362438.0479164</v>
      </c>
      <c r="P129" s="2">
        <f>P8/'Output-Calculation-sheet'!P7*'Output-Calculation-sheet'!P106</f>
        <v>2606901868.6585865</v>
      </c>
      <c r="Q129" s="2">
        <f>Q8/'Output-Calculation-sheet'!Q7*'Output-Calculation-sheet'!Q106</f>
        <v>2673907698.7266393</v>
      </c>
      <c r="R129" s="2">
        <f>R8/'Output-Calculation-sheet'!R7*'Output-Calculation-sheet'!R106</f>
        <v>1252933622.1871958</v>
      </c>
      <c r="S129" s="2">
        <f>S8/'Output-Calculation-sheet'!S7*'Output-Calculation-sheet'!S106</f>
        <v>2605708557.1328411</v>
      </c>
      <c r="T129" s="2">
        <f>T8/'Output-Calculation-sheet'!T7*'Output-Calculation-sheet'!T106</f>
        <v>344293748.84234184</v>
      </c>
      <c r="U129" s="2">
        <f>U8/'Output-Calculation-sheet'!U7*'Output-Calculation-sheet'!U106</f>
        <v>807964757.68514526</v>
      </c>
      <c r="V129" s="2">
        <f>V8/'Output-Calculation-sheet'!V7*'Output-Calculation-sheet'!V106</f>
        <v>90911206.155459896</v>
      </c>
      <c r="W129" s="2">
        <f>W8/'Output-Calculation-sheet'!W7*'Output-Calculation-sheet'!W106</f>
        <v>288735684.0366835</v>
      </c>
      <c r="X129" s="2">
        <f>X8/'Output-Calculation-sheet'!X7*'Output-Calculation-sheet'!X106</f>
        <v>587864011.22834754</v>
      </c>
      <c r="Y129" s="2">
        <f>Y8/'Output-Calculation-sheet'!Y7*'Output-Calculation-sheet'!Y106</f>
        <v>315524098.40654171</v>
      </c>
      <c r="AA129" s="2">
        <f t="shared" si="11"/>
        <v>140284.71472884642</v>
      </c>
    </row>
    <row r="130" spans="1:27" x14ac:dyDescent="0.25">
      <c r="A130" s="2">
        <v>2032</v>
      </c>
      <c r="B130" s="2">
        <f>B9/'Output-Calculation-sheet'!B8*'Output-Calculation-sheet'!B107</f>
        <v>41836347829.789131</v>
      </c>
      <c r="C130" s="2">
        <f>C9/'Output-Calculation-sheet'!C8*'Output-Calculation-sheet'!C107</f>
        <v>42903842873.905228</v>
      </c>
      <c r="D130" s="2">
        <f>D9/'Output-Calculation-sheet'!D8*'Output-Calculation-sheet'!D107</f>
        <v>7508414118.7009544</v>
      </c>
      <c r="E130" s="2">
        <f>E9/'Output-Calculation-sheet'!E8*'Output-Calculation-sheet'!E107</f>
        <v>7373913441.9694204</v>
      </c>
      <c r="F130" s="2">
        <f>F9/'Output-Calculation-sheet'!F8*'Output-Calculation-sheet'!F107</f>
        <v>3794849202.7426105</v>
      </c>
      <c r="G130" s="2">
        <f>G9/'Output-Calculation-sheet'!G8*'Output-Calculation-sheet'!G107</f>
        <v>3207921984.7140365</v>
      </c>
      <c r="H130" s="2">
        <f>H9/'Output-Calculation-sheet'!H8*'Output-Calculation-sheet'!H107</f>
        <v>7903024568.9448357</v>
      </c>
      <c r="I130" s="2">
        <f>I9/'Output-Calculation-sheet'!I8*'Output-Calculation-sheet'!I107</f>
        <v>2946767274.0769053</v>
      </c>
      <c r="J130" s="2">
        <f>J9/'Output-Calculation-sheet'!J8*'Output-Calculation-sheet'!J107</f>
        <v>1873225368.9715433</v>
      </c>
      <c r="K130" s="2">
        <f>K9/'Output-Calculation-sheet'!K8*'Output-Calculation-sheet'!K107</f>
        <v>2232293920.227282</v>
      </c>
      <c r="L130" s="2">
        <f>L9/'Output-Calculation-sheet'!L8*'Output-Calculation-sheet'!L107</f>
        <v>1078668555.2254298</v>
      </c>
      <c r="M130" s="2">
        <f>M9/'Output-Calculation-sheet'!M8*'Output-Calculation-sheet'!M107</f>
        <v>2196015357.1886086</v>
      </c>
      <c r="N130" s="2">
        <f>N9/'Output-Calculation-sheet'!N8*'Output-Calculation-sheet'!N107</f>
        <v>2150470898.3594456</v>
      </c>
      <c r="O130" s="2">
        <f>O9/'Output-Calculation-sheet'!O8*'Output-Calculation-sheet'!O107</f>
        <v>8339476318.7827864</v>
      </c>
      <c r="P130" s="2">
        <f>P9/'Output-Calculation-sheet'!P8*'Output-Calculation-sheet'!P107</f>
        <v>2710564993.2994618</v>
      </c>
      <c r="Q130" s="2">
        <f>Q9/'Output-Calculation-sheet'!Q8*'Output-Calculation-sheet'!Q107</f>
        <v>2811791792.7531323</v>
      </c>
      <c r="R130" s="2">
        <f>R9/'Output-Calculation-sheet'!R8*'Output-Calculation-sheet'!R107</f>
        <v>1299833986.2813785</v>
      </c>
      <c r="S130" s="2">
        <f>S9/'Output-Calculation-sheet'!S8*'Output-Calculation-sheet'!S107</f>
        <v>2648539259.8227181</v>
      </c>
      <c r="T130" s="2">
        <f>T9/'Output-Calculation-sheet'!T8*'Output-Calculation-sheet'!T107</f>
        <v>362523066.46381092</v>
      </c>
      <c r="U130" s="2">
        <f>U9/'Output-Calculation-sheet'!U8*'Output-Calculation-sheet'!U107</f>
        <v>852937860.14526188</v>
      </c>
      <c r="V130" s="2">
        <f>V9/'Output-Calculation-sheet'!V8*'Output-Calculation-sheet'!V107</f>
        <v>96123048.512565657</v>
      </c>
      <c r="W130" s="2">
        <f>W9/'Output-Calculation-sheet'!W8*'Output-Calculation-sheet'!W107</f>
        <v>307773737.05387294</v>
      </c>
      <c r="X130" s="2">
        <f>X9/'Output-Calculation-sheet'!X8*'Output-Calculation-sheet'!X107</f>
        <v>398388777.68787009</v>
      </c>
      <c r="Y130" s="2">
        <f>Y9/'Output-Calculation-sheet'!Y8*'Output-Calculation-sheet'!Y107</f>
        <v>341543778.20434618</v>
      </c>
      <c r="AA130" s="2">
        <f t="shared" si="11"/>
        <v>147175.25201382267</v>
      </c>
    </row>
    <row r="131" spans="1:27" x14ac:dyDescent="0.25">
      <c r="A131" s="2">
        <v>2033</v>
      </c>
      <c r="B131" s="2">
        <f>B10/'Output-Calculation-sheet'!B9*'Output-Calculation-sheet'!B108</f>
        <v>31737295875.111378</v>
      </c>
      <c r="C131" s="2">
        <f>C10/'Output-Calculation-sheet'!C9*'Output-Calculation-sheet'!C108</f>
        <v>33210772761.491707</v>
      </c>
      <c r="D131" s="2">
        <f>D10/'Output-Calculation-sheet'!D9*'Output-Calculation-sheet'!D108</f>
        <v>13330029736.459631</v>
      </c>
      <c r="E131" s="2">
        <f>E10/'Output-Calculation-sheet'!E9*'Output-Calculation-sheet'!E108</f>
        <v>10576021773.489704</v>
      </c>
      <c r="F131" s="2">
        <f>F10/'Output-Calculation-sheet'!F9*'Output-Calculation-sheet'!F108</f>
        <v>6808164732.4626799</v>
      </c>
      <c r="G131" s="2">
        <f>G10/'Output-Calculation-sheet'!G9*'Output-Calculation-sheet'!G108</f>
        <v>4783603386.0661926</v>
      </c>
      <c r="H131" s="2">
        <f>H10/'Output-Calculation-sheet'!H9*'Output-Calculation-sheet'!H108</f>
        <v>4666221475.9610634</v>
      </c>
      <c r="I131" s="2">
        <f>I10/'Output-Calculation-sheet'!I9*'Output-Calculation-sheet'!I108</f>
        <v>4358240917.5930471</v>
      </c>
      <c r="J131" s="2">
        <f>J10/'Output-Calculation-sheet'!J9*'Output-Calculation-sheet'!J108</f>
        <v>4242009895.6541204</v>
      </c>
      <c r="K131" s="2">
        <f>K10/'Output-Calculation-sheet'!K9*'Output-Calculation-sheet'!K108</f>
        <v>4201341797.9721785</v>
      </c>
      <c r="L131" s="2">
        <f>L10/'Output-Calculation-sheet'!L9*'Output-Calculation-sheet'!L108</f>
        <v>3370372333.1508288</v>
      </c>
      <c r="M131" s="2">
        <f>M10/'Output-Calculation-sheet'!M9*'Output-Calculation-sheet'!M108</f>
        <v>3219286049.4177241</v>
      </c>
      <c r="N131" s="2">
        <f>N10/'Output-Calculation-sheet'!N9*'Output-Calculation-sheet'!N108</f>
        <v>3159719347.7077856</v>
      </c>
      <c r="O131" s="2">
        <f>O10/'Output-Calculation-sheet'!O9*'Output-Calculation-sheet'!O108</f>
        <v>7483044246.6360502</v>
      </c>
      <c r="P131" s="2">
        <f>P10/'Output-Calculation-sheet'!P9*'Output-Calculation-sheet'!P108</f>
        <v>2876439027.2998662</v>
      </c>
      <c r="Q131" s="2">
        <f>Q10/'Output-Calculation-sheet'!Q9*'Output-Calculation-sheet'!Q108</f>
        <v>2829950547.3458934</v>
      </c>
      <c r="R131" s="2">
        <f>R10/'Output-Calculation-sheet'!R9*'Output-Calculation-sheet'!R108</f>
        <v>2722541544.6763444</v>
      </c>
      <c r="S131" s="2">
        <f>S10/'Output-Calculation-sheet'!S9*'Output-Calculation-sheet'!S108</f>
        <v>1809541281.9704149</v>
      </c>
      <c r="T131" s="2">
        <f>T10/'Output-Calculation-sheet'!T9*'Output-Calculation-sheet'!T108</f>
        <v>1000782663.3980981</v>
      </c>
      <c r="U131" s="2">
        <f>U10/'Output-Calculation-sheet'!U9*'Output-Calculation-sheet'!U108</f>
        <v>871647676.17227805</v>
      </c>
      <c r="V131" s="2">
        <f>V10/'Output-Calculation-sheet'!V9*'Output-Calculation-sheet'!V108</f>
        <v>671186143.42293596</v>
      </c>
      <c r="W131" s="2">
        <f>W10/'Output-Calculation-sheet'!W9*'Output-Calculation-sheet'!W108</f>
        <v>581098450.60354888</v>
      </c>
      <c r="X131" s="2">
        <f>X10/'Output-Calculation-sheet'!X9*'Output-Calculation-sheet'!X108</f>
        <v>348659002.25700659</v>
      </c>
      <c r="Y131" s="2">
        <f>Y10/'Output-Calculation-sheet'!Y9*'Output-Calculation-sheet'!Y108</f>
        <v>339067460.07014084</v>
      </c>
      <c r="AA131" s="2">
        <f t="shared" si="11"/>
        <v>149197.0381263906</v>
      </c>
    </row>
    <row r="132" spans="1:27" x14ac:dyDescent="0.25">
      <c r="A132" s="2">
        <v>2034</v>
      </c>
      <c r="B132" s="2">
        <f>B11/'Output-Calculation-sheet'!B10*'Output-Calculation-sheet'!B109</f>
        <v>15388779599.613768</v>
      </c>
      <c r="C132" s="2">
        <f>C11/'Output-Calculation-sheet'!C10*'Output-Calculation-sheet'!C109</f>
        <v>28453714000.450436</v>
      </c>
      <c r="D132" s="2">
        <f>D11/'Output-Calculation-sheet'!D10*'Output-Calculation-sheet'!D109</f>
        <v>6463464638.3618679</v>
      </c>
      <c r="E132" s="2">
        <f>E11/'Output-Calculation-sheet'!E10*'Output-Calculation-sheet'!E109</f>
        <v>5128102897.9766893</v>
      </c>
      <c r="F132" s="2">
        <f>F11/'Output-Calculation-sheet'!F10*'Output-Calculation-sheet'!F109</f>
        <v>3301143855.6186471</v>
      </c>
      <c r="G132" s="2">
        <f>G11/'Output-Calculation-sheet'!G10*'Output-Calculation-sheet'!G109</f>
        <v>2319474632.8938169</v>
      </c>
      <c r="H132" s="2">
        <f>H11/'Output-Calculation-sheet'!H10*'Output-Calculation-sheet'!H109</f>
        <v>2748662220.9568233</v>
      </c>
      <c r="I132" s="2">
        <f>I11/'Output-Calculation-sheet'!I10*'Output-Calculation-sheet'!I109</f>
        <v>2113223805.8804243</v>
      </c>
      <c r="J132" s="2">
        <f>J11/'Output-Calculation-sheet'!J10*'Output-Calculation-sheet'!J109</f>
        <v>2056866021.3163469</v>
      </c>
      <c r="K132" s="2">
        <f>K11/'Output-Calculation-sheet'!K10*'Output-Calculation-sheet'!K109</f>
        <v>2037147511.6083927</v>
      </c>
      <c r="L132" s="2">
        <f>L11/'Output-Calculation-sheet'!L10*'Output-Calculation-sheet'!L109</f>
        <v>1634226347.5135314</v>
      </c>
      <c r="M132" s="2">
        <f>M11/'Output-Calculation-sheet'!M10*'Output-Calculation-sheet'!M109</f>
        <v>1560967864.1941416</v>
      </c>
      <c r="N132" s="2">
        <f>N11/'Output-Calculation-sheet'!N10*'Output-Calculation-sheet'!N109</f>
        <v>1532085628.6077175</v>
      </c>
      <c r="O132" s="2">
        <f>O11/'Output-Calculation-sheet'!O10*'Output-Calculation-sheet'!O109</f>
        <v>6752953870.2866278</v>
      </c>
      <c r="P132" s="2">
        <f>P11/'Output-Calculation-sheet'!P10*'Output-Calculation-sheet'!P109</f>
        <v>1394727713.9843409</v>
      </c>
      <c r="Q132" s="2">
        <f>Q11/'Output-Calculation-sheet'!Q10*'Output-Calculation-sheet'!Q109</f>
        <v>1717695920.6059983</v>
      </c>
      <c r="R132" s="2">
        <f>R11/'Output-Calculation-sheet'!R10*'Output-Calculation-sheet'!R109</f>
        <v>1320106526.47978</v>
      </c>
      <c r="S132" s="2">
        <f>S11/'Output-Calculation-sheet'!S10*'Output-Calculation-sheet'!S109</f>
        <v>877410490.54948997</v>
      </c>
      <c r="T132" s="2">
        <f>T11/'Output-Calculation-sheet'!T10*'Output-Calculation-sheet'!T109</f>
        <v>485259788.7042504</v>
      </c>
      <c r="U132" s="2">
        <f>U11/'Output-Calculation-sheet'!U10*'Output-Calculation-sheet'!U109</f>
        <v>533737630.17922693</v>
      </c>
      <c r="V132" s="2">
        <f>V11/'Output-Calculation-sheet'!V10*'Output-Calculation-sheet'!V109</f>
        <v>325444881.09772289</v>
      </c>
      <c r="W132" s="2">
        <f>W11/'Output-Calculation-sheet'!W10*'Output-Calculation-sheet'!W109</f>
        <v>281763141.29984337</v>
      </c>
      <c r="X132" s="2">
        <f>X11/'Output-Calculation-sheet'!X10*'Output-Calculation-sheet'!X109</f>
        <v>223732082.65015909</v>
      </c>
      <c r="Y132" s="2">
        <f>Y11/'Output-Calculation-sheet'!Y10*'Output-Calculation-sheet'!Y109</f>
        <v>164407128.02075016</v>
      </c>
      <c r="AA132" s="2">
        <f t="shared" si="11"/>
        <v>88815.098198850799</v>
      </c>
    </row>
    <row r="133" spans="1:27" x14ac:dyDescent="0.25">
      <c r="A133" s="2">
        <v>2035</v>
      </c>
      <c r="B133" s="2">
        <f>B12/'Output-Calculation-sheet'!B11*'Output-Calculation-sheet'!B110</f>
        <v>15266836764.741896</v>
      </c>
      <c r="C133" s="2">
        <f>C12/'Output-Calculation-sheet'!C11*'Output-Calculation-sheet'!C110</f>
        <v>19680863542.116619</v>
      </c>
      <c r="D133" s="2">
        <f>D12/'Output-Calculation-sheet'!D11*'Output-Calculation-sheet'!D110</f>
        <v>5805403088.152915</v>
      </c>
      <c r="E133" s="2">
        <f>E12/'Output-Calculation-sheet'!E11*'Output-Calculation-sheet'!E110</f>
        <v>2865439499.2843628</v>
      </c>
      <c r="F133" s="2">
        <f>F12/'Output-Calculation-sheet'!F11*'Output-Calculation-sheet'!F110</f>
        <v>2346948637.1046176</v>
      </c>
      <c r="G133" s="2">
        <f>G12/'Output-Calculation-sheet'!G11*'Output-Calculation-sheet'!G110</f>
        <v>2214941248.9081693</v>
      </c>
      <c r="H133" s="2">
        <f>H12/'Output-Calculation-sheet'!H11*'Output-Calculation-sheet'!H110</f>
        <v>2416803625.4264665</v>
      </c>
      <c r="I133" s="2">
        <f>I12/'Output-Calculation-sheet'!I11*'Output-Calculation-sheet'!I110</f>
        <v>1901053916.4810398</v>
      </c>
      <c r="J133" s="2">
        <f>J12/'Output-Calculation-sheet'!J11*'Output-Calculation-sheet'!J110</f>
        <v>1383263946.7964041</v>
      </c>
      <c r="K133" s="2">
        <f>K12/'Output-Calculation-sheet'!K11*'Output-Calculation-sheet'!K110</f>
        <v>1525872386.4307914</v>
      </c>
      <c r="L133" s="2">
        <f>L12/'Output-Calculation-sheet'!L11*'Output-Calculation-sheet'!L110</f>
        <v>667479708.79758751</v>
      </c>
      <c r="M133" s="2">
        <f>M12/'Output-Calculation-sheet'!M11*'Output-Calculation-sheet'!M110</f>
        <v>1329371946.9765823</v>
      </c>
      <c r="N133" s="2">
        <f>N12/'Output-Calculation-sheet'!N11*'Output-Calculation-sheet'!N110</f>
        <v>1208439234.174722</v>
      </c>
      <c r="O133" s="2">
        <f>O12/'Output-Calculation-sheet'!O11*'Output-Calculation-sheet'!O110</f>
        <v>5334122108.1713963</v>
      </c>
      <c r="P133" s="2">
        <f>P12/'Output-Calculation-sheet'!P11*'Output-Calculation-sheet'!P110</f>
        <v>1021834854.6551088</v>
      </c>
      <c r="Q133" s="2">
        <f>Q12/'Output-Calculation-sheet'!Q11*'Output-Calculation-sheet'!Q110</f>
        <v>1468580423.0538774</v>
      </c>
      <c r="R133" s="2">
        <f>R12/'Output-Calculation-sheet'!R11*'Output-Calculation-sheet'!R110</f>
        <v>768106368.86307907</v>
      </c>
      <c r="S133" s="2">
        <f>S12/'Output-Calculation-sheet'!S11*'Output-Calculation-sheet'!S110</f>
        <v>893361403.24840379</v>
      </c>
      <c r="T133" s="2">
        <f>T12/'Output-Calculation-sheet'!T11*'Output-Calculation-sheet'!T110</f>
        <v>213872962.45162898</v>
      </c>
      <c r="U133" s="2">
        <f>U12/'Output-Calculation-sheet'!U11*'Output-Calculation-sheet'!U110</f>
        <v>494979732.96463841</v>
      </c>
      <c r="V133" s="2">
        <f>V12/'Output-Calculation-sheet'!V11*'Output-Calculation-sheet'!V110</f>
        <v>74017485.343224213</v>
      </c>
      <c r="W133" s="2">
        <f>W12/'Output-Calculation-sheet'!W11*'Output-Calculation-sheet'!W110</f>
        <v>148276884.90676087</v>
      </c>
      <c r="X133" s="2">
        <f>X12/'Output-Calculation-sheet'!X11*'Output-Calculation-sheet'!X110</f>
        <v>206218305.46614802</v>
      </c>
      <c r="Y133" s="2">
        <f>Y12/'Output-Calculation-sheet'!Y11*'Output-Calculation-sheet'!Y110</f>
        <v>145613070.15127093</v>
      </c>
      <c r="AA133" s="2">
        <f t="shared" si="11"/>
        <v>69381.701144667706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DE5AA-DAEE-441E-98C8-9B0394F27A9F}">
  <dimension ref="A2:Y110"/>
  <sheetViews>
    <sheetView tabSelected="1" workbookViewId="0">
      <selection activeCell="B4" sqref="B4"/>
    </sheetView>
  </sheetViews>
  <sheetFormatPr defaultRowHeight="15" x14ac:dyDescent="0.25"/>
  <cols>
    <col min="1" max="1" width="14.85546875" style="2" customWidth="1"/>
    <col min="2" max="2" width="12" style="2" bestFit="1" customWidth="1"/>
    <col min="3" max="16384" width="9.140625" style="2"/>
  </cols>
  <sheetData>
    <row r="2" spans="1:25" x14ac:dyDescent="0.25">
      <c r="A2" s="3" t="s">
        <v>0</v>
      </c>
      <c r="B2" s="7" t="s">
        <v>21</v>
      </c>
      <c r="C2" s="7" t="s">
        <v>22</v>
      </c>
      <c r="D2" s="7" t="s">
        <v>23</v>
      </c>
      <c r="E2" s="7" t="s">
        <v>24</v>
      </c>
      <c r="F2" s="7" t="s">
        <v>25</v>
      </c>
      <c r="G2" s="7" t="s">
        <v>26</v>
      </c>
      <c r="H2" s="7" t="s">
        <v>27</v>
      </c>
      <c r="I2" s="7" t="s">
        <v>28</v>
      </c>
      <c r="J2" s="7" t="s">
        <v>29</v>
      </c>
      <c r="K2" s="7" t="s">
        <v>30</v>
      </c>
      <c r="L2" s="7" t="s">
        <v>31</v>
      </c>
      <c r="M2" s="7" t="s">
        <v>32</v>
      </c>
      <c r="N2" s="7" t="s">
        <v>33</v>
      </c>
      <c r="O2" s="7" t="s">
        <v>34</v>
      </c>
      <c r="P2" s="7" t="s">
        <v>35</v>
      </c>
      <c r="Q2" s="7" t="s">
        <v>36</v>
      </c>
      <c r="R2" s="7" t="s">
        <v>37</v>
      </c>
      <c r="S2" s="7" t="s">
        <v>38</v>
      </c>
      <c r="T2" s="7" t="s">
        <v>39</v>
      </c>
      <c r="U2" s="7" t="s">
        <v>40</v>
      </c>
      <c r="V2" s="7" t="s">
        <v>41</v>
      </c>
      <c r="W2" s="7" t="s">
        <v>42</v>
      </c>
      <c r="X2" s="7" t="s">
        <v>43</v>
      </c>
      <c r="Y2" s="7" t="s">
        <v>44</v>
      </c>
    </row>
    <row r="4" spans="1:25" ht="46.5" customHeight="1" x14ac:dyDescent="0.25">
      <c r="A4" s="6" t="s">
        <v>2</v>
      </c>
      <c r="B4" s="7">
        <v>512220300</v>
      </c>
      <c r="C4" s="7">
        <v>508581200</v>
      </c>
      <c r="D4" s="7">
        <v>511703800</v>
      </c>
      <c r="E4" s="7">
        <v>510844400</v>
      </c>
      <c r="F4" s="7">
        <v>522869200</v>
      </c>
      <c r="G4" s="7">
        <v>511900400</v>
      </c>
      <c r="H4" s="7">
        <v>515456000</v>
      </c>
      <c r="I4" s="7">
        <v>518524200</v>
      </c>
      <c r="J4" s="7">
        <v>509962700</v>
      </c>
      <c r="K4" s="7">
        <v>508583300</v>
      </c>
      <c r="L4" s="7">
        <v>513099500</v>
      </c>
      <c r="M4" s="7">
        <v>516815600</v>
      </c>
      <c r="N4" s="7">
        <v>516109700</v>
      </c>
      <c r="O4" s="7">
        <v>508653900</v>
      </c>
      <c r="P4" s="7">
        <v>508582200</v>
      </c>
      <c r="Q4" s="7">
        <v>527586300</v>
      </c>
      <c r="R4" s="7">
        <v>511817300</v>
      </c>
      <c r="S4" s="7">
        <v>515621100</v>
      </c>
      <c r="T4" s="7">
        <v>508533800</v>
      </c>
      <c r="U4" s="7">
        <v>509309700</v>
      </c>
      <c r="V4" s="7">
        <v>508602500</v>
      </c>
      <c r="W4" s="7">
        <v>508516500</v>
      </c>
      <c r="X4" s="7">
        <v>510223800</v>
      </c>
      <c r="Y4" s="7">
        <v>514174100</v>
      </c>
    </row>
    <row r="5" spans="1:25" ht="46.5" customHeight="1" x14ac:dyDescent="0.25">
      <c r="A5" s="4"/>
      <c r="B5" s="7">
        <v>512220300</v>
      </c>
      <c r="C5" s="7">
        <v>508581200</v>
      </c>
      <c r="D5" s="7">
        <v>511703800</v>
      </c>
      <c r="E5" s="7">
        <v>510844400</v>
      </c>
      <c r="F5" s="7">
        <v>522869200</v>
      </c>
      <c r="G5" s="7">
        <v>511900400</v>
      </c>
      <c r="H5" s="7">
        <v>515456000</v>
      </c>
      <c r="I5" s="7">
        <v>518524200</v>
      </c>
      <c r="J5" s="7">
        <v>509962700</v>
      </c>
      <c r="K5" s="7">
        <v>508583300</v>
      </c>
      <c r="L5" s="7">
        <v>513099500</v>
      </c>
      <c r="M5" s="7">
        <v>516815600</v>
      </c>
      <c r="N5" s="7">
        <v>516109700</v>
      </c>
      <c r="O5" s="7">
        <v>508653900</v>
      </c>
      <c r="P5" s="7">
        <v>508582200</v>
      </c>
      <c r="Q5" s="7">
        <v>527586300</v>
      </c>
      <c r="R5" s="7">
        <v>511817300</v>
      </c>
      <c r="S5" s="7">
        <v>515621100</v>
      </c>
      <c r="T5" s="7">
        <v>508533800</v>
      </c>
      <c r="U5" s="7">
        <v>509309700</v>
      </c>
      <c r="V5" s="7">
        <v>508602500</v>
      </c>
      <c r="W5" s="7">
        <v>508516500</v>
      </c>
      <c r="X5" s="7">
        <v>510223800</v>
      </c>
      <c r="Y5" s="7">
        <v>514174100</v>
      </c>
    </row>
    <row r="6" spans="1:25" ht="46.5" customHeight="1" x14ac:dyDescent="0.25">
      <c r="A6" s="4"/>
      <c r="B6" s="7">
        <v>512220300</v>
      </c>
      <c r="C6" s="7">
        <v>508581200</v>
      </c>
      <c r="D6" s="7">
        <v>511703800</v>
      </c>
      <c r="E6" s="7">
        <v>510844400</v>
      </c>
      <c r="F6" s="7">
        <v>522869200</v>
      </c>
      <c r="G6" s="7">
        <v>511900400</v>
      </c>
      <c r="H6" s="7">
        <v>515456000</v>
      </c>
      <c r="I6" s="7">
        <v>518524200</v>
      </c>
      <c r="J6" s="7">
        <v>509962700</v>
      </c>
      <c r="K6" s="7">
        <v>508583300</v>
      </c>
      <c r="L6" s="7">
        <v>513099500</v>
      </c>
      <c r="M6" s="7">
        <v>516815600</v>
      </c>
      <c r="N6" s="7">
        <v>516109700</v>
      </c>
      <c r="O6" s="7">
        <v>508653900</v>
      </c>
      <c r="P6" s="7">
        <v>508582200</v>
      </c>
      <c r="Q6" s="7">
        <v>527586300</v>
      </c>
      <c r="R6" s="7">
        <v>511817300</v>
      </c>
      <c r="S6" s="7">
        <v>515621100</v>
      </c>
      <c r="T6" s="7">
        <v>508533800</v>
      </c>
      <c r="U6" s="7">
        <v>509309700</v>
      </c>
      <c r="V6" s="7">
        <v>508602500</v>
      </c>
      <c r="W6" s="7">
        <v>508516500</v>
      </c>
      <c r="X6" s="7">
        <v>510223800</v>
      </c>
      <c r="Y6" s="7">
        <v>514174100</v>
      </c>
    </row>
    <row r="7" spans="1:25" ht="46.5" customHeight="1" x14ac:dyDescent="0.25">
      <c r="A7" s="4"/>
      <c r="B7" s="7">
        <v>512220300</v>
      </c>
      <c r="C7" s="7">
        <v>508581200</v>
      </c>
      <c r="D7" s="7">
        <v>511703800</v>
      </c>
      <c r="E7" s="7">
        <v>510844400</v>
      </c>
      <c r="F7" s="7">
        <v>522869200</v>
      </c>
      <c r="G7" s="7">
        <v>511900400</v>
      </c>
      <c r="H7" s="7">
        <v>515456000</v>
      </c>
      <c r="I7" s="7">
        <v>518524200</v>
      </c>
      <c r="J7" s="7">
        <v>509962700</v>
      </c>
      <c r="K7" s="7">
        <v>508583300</v>
      </c>
      <c r="L7" s="7">
        <v>513099500</v>
      </c>
      <c r="M7" s="7">
        <v>516815600</v>
      </c>
      <c r="N7" s="7">
        <v>516109700</v>
      </c>
      <c r="O7" s="7">
        <v>508653900</v>
      </c>
      <c r="P7" s="7">
        <v>508582200</v>
      </c>
      <c r="Q7" s="7">
        <v>527586300</v>
      </c>
      <c r="R7" s="7">
        <v>511817300</v>
      </c>
      <c r="S7" s="7">
        <v>515621100</v>
      </c>
      <c r="T7" s="7">
        <v>508533800</v>
      </c>
      <c r="U7" s="7">
        <v>509309700</v>
      </c>
      <c r="V7" s="7">
        <v>508602500</v>
      </c>
      <c r="W7" s="7">
        <v>508516500</v>
      </c>
      <c r="X7" s="7">
        <v>510223800</v>
      </c>
      <c r="Y7" s="7">
        <v>514174100</v>
      </c>
    </row>
    <row r="8" spans="1:25" ht="46.5" customHeight="1" x14ac:dyDescent="0.25">
      <c r="A8" s="4"/>
      <c r="B8" s="7">
        <v>512220300</v>
      </c>
      <c r="C8" s="7">
        <v>508581200</v>
      </c>
      <c r="D8" s="7">
        <v>511703800</v>
      </c>
      <c r="E8" s="7">
        <v>510844400</v>
      </c>
      <c r="F8" s="7">
        <v>522869200</v>
      </c>
      <c r="G8" s="7">
        <v>511900400</v>
      </c>
      <c r="H8" s="7">
        <v>515456000</v>
      </c>
      <c r="I8" s="7">
        <v>518524200</v>
      </c>
      <c r="J8" s="7">
        <v>509962700</v>
      </c>
      <c r="K8" s="7">
        <v>508583300</v>
      </c>
      <c r="L8" s="7">
        <v>513099500</v>
      </c>
      <c r="M8" s="7">
        <v>516815600</v>
      </c>
      <c r="N8" s="7">
        <v>516109700</v>
      </c>
      <c r="O8" s="7">
        <v>508653900</v>
      </c>
      <c r="P8" s="7">
        <v>508582200</v>
      </c>
      <c r="Q8" s="7">
        <v>527586300</v>
      </c>
      <c r="R8" s="7">
        <v>511817300</v>
      </c>
      <c r="S8" s="7">
        <v>515621100</v>
      </c>
      <c r="T8" s="7">
        <v>508533800</v>
      </c>
      <c r="U8" s="7">
        <v>509309700</v>
      </c>
      <c r="V8" s="7">
        <v>508602500</v>
      </c>
      <c r="W8" s="7">
        <v>508516500</v>
      </c>
      <c r="X8" s="7">
        <v>510223800</v>
      </c>
      <c r="Y8" s="7">
        <v>514174100</v>
      </c>
    </row>
    <row r="9" spans="1:25" ht="46.5" customHeight="1" x14ac:dyDescent="0.25">
      <c r="A9" s="4"/>
      <c r="B9" s="7">
        <v>512220300</v>
      </c>
      <c r="C9" s="7">
        <v>508581200</v>
      </c>
      <c r="D9" s="7">
        <v>511703800</v>
      </c>
      <c r="E9" s="7">
        <v>510844400</v>
      </c>
      <c r="F9" s="7">
        <v>522869200</v>
      </c>
      <c r="G9" s="7">
        <v>511900400</v>
      </c>
      <c r="H9" s="7">
        <v>515456000</v>
      </c>
      <c r="I9" s="7">
        <v>518524200</v>
      </c>
      <c r="J9" s="7">
        <v>509962700</v>
      </c>
      <c r="K9" s="7">
        <v>508583300</v>
      </c>
      <c r="L9" s="7">
        <v>513099500</v>
      </c>
      <c r="M9" s="7">
        <v>516815600</v>
      </c>
      <c r="N9" s="7">
        <v>516109700</v>
      </c>
      <c r="O9" s="7">
        <v>508653900</v>
      </c>
      <c r="P9" s="7">
        <v>508582200</v>
      </c>
      <c r="Q9" s="7">
        <v>527586300</v>
      </c>
      <c r="R9" s="7">
        <v>511817300</v>
      </c>
      <c r="S9" s="7">
        <v>515621100</v>
      </c>
      <c r="T9" s="7">
        <v>508533800</v>
      </c>
      <c r="U9" s="7">
        <v>509309700</v>
      </c>
      <c r="V9" s="7">
        <v>508602500</v>
      </c>
      <c r="W9" s="7">
        <v>508516500</v>
      </c>
      <c r="X9" s="7">
        <v>510223800</v>
      </c>
      <c r="Y9" s="7">
        <v>514174100</v>
      </c>
    </row>
    <row r="10" spans="1:25" ht="46.5" customHeight="1" x14ac:dyDescent="0.25">
      <c r="A10" s="4"/>
      <c r="B10" s="7">
        <v>512220300</v>
      </c>
      <c r="C10" s="7">
        <v>508581200</v>
      </c>
      <c r="D10" s="7">
        <v>511703800</v>
      </c>
      <c r="E10" s="7">
        <v>510844400</v>
      </c>
      <c r="F10" s="7">
        <v>522869200</v>
      </c>
      <c r="G10" s="7">
        <v>511900400</v>
      </c>
      <c r="H10" s="7">
        <v>515456000</v>
      </c>
      <c r="I10" s="7">
        <v>518524200</v>
      </c>
      <c r="J10" s="7">
        <v>509962700</v>
      </c>
      <c r="K10" s="7">
        <v>508583300</v>
      </c>
      <c r="L10" s="7">
        <v>513099500</v>
      </c>
      <c r="M10" s="7">
        <v>516815600</v>
      </c>
      <c r="N10" s="7">
        <v>516109700</v>
      </c>
      <c r="O10" s="7">
        <v>508653900</v>
      </c>
      <c r="P10" s="7">
        <v>508582200</v>
      </c>
      <c r="Q10" s="7">
        <v>527586300</v>
      </c>
      <c r="R10" s="7">
        <v>511817300</v>
      </c>
      <c r="S10" s="7">
        <v>515621100</v>
      </c>
      <c r="T10" s="7">
        <v>508533800</v>
      </c>
      <c r="U10" s="7">
        <v>509309700</v>
      </c>
      <c r="V10" s="7">
        <v>508602500</v>
      </c>
      <c r="W10" s="7">
        <v>508516500</v>
      </c>
      <c r="X10" s="7">
        <v>510223800</v>
      </c>
      <c r="Y10" s="7">
        <v>514174100</v>
      </c>
    </row>
    <row r="11" spans="1:25" ht="46.5" customHeight="1" x14ac:dyDescent="0.25">
      <c r="A11" s="4"/>
      <c r="B11" s="7">
        <v>512220300</v>
      </c>
      <c r="C11" s="7">
        <v>508581200</v>
      </c>
      <c r="D11" s="7">
        <v>511703800</v>
      </c>
      <c r="E11" s="7">
        <v>510844400</v>
      </c>
      <c r="F11" s="7">
        <v>522869200</v>
      </c>
      <c r="G11" s="7">
        <v>511900400</v>
      </c>
      <c r="H11" s="7">
        <v>515456000</v>
      </c>
      <c r="I11" s="7">
        <v>518524200</v>
      </c>
      <c r="J11" s="7">
        <v>509962700</v>
      </c>
      <c r="K11" s="7">
        <v>508583300</v>
      </c>
      <c r="L11" s="7">
        <v>513099500</v>
      </c>
      <c r="M11" s="7">
        <v>516815600</v>
      </c>
      <c r="N11" s="7">
        <v>516109700</v>
      </c>
      <c r="O11" s="7">
        <v>508653900</v>
      </c>
      <c r="P11" s="7">
        <v>508582200</v>
      </c>
      <c r="Q11" s="7">
        <v>527586300</v>
      </c>
      <c r="R11" s="7">
        <v>511817300</v>
      </c>
      <c r="S11" s="7">
        <v>515621100</v>
      </c>
      <c r="T11" s="7">
        <v>508533800</v>
      </c>
      <c r="U11" s="7">
        <v>509309700</v>
      </c>
      <c r="V11" s="7">
        <v>508602500</v>
      </c>
      <c r="W11" s="7">
        <v>508516500</v>
      </c>
      <c r="X11" s="7">
        <v>510223800</v>
      </c>
      <c r="Y11" s="7">
        <v>514174100</v>
      </c>
    </row>
    <row r="12" spans="1:25" ht="33.75" customHeight="1" x14ac:dyDescent="0.25">
      <c r="A12" s="4"/>
    </row>
    <row r="13" spans="1:25" ht="28.5" customHeight="1" x14ac:dyDescent="0.25">
      <c r="A13" s="6" t="s">
        <v>5</v>
      </c>
      <c r="B13" s="7">
        <v>136.19499999999999</v>
      </c>
      <c r="C13" s="7">
        <v>0</v>
      </c>
      <c r="D13" s="7">
        <v>87.061000000000007</v>
      </c>
      <c r="E13" s="7">
        <v>130.53100000000001</v>
      </c>
      <c r="F13" s="7">
        <v>94.881</v>
      </c>
      <c r="G13" s="7">
        <v>76.28</v>
      </c>
      <c r="H13" s="7">
        <v>0</v>
      </c>
      <c r="I13" s="7">
        <v>89.483000000000004</v>
      </c>
      <c r="J13" s="7">
        <v>93.706000000000003</v>
      </c>
      <c r="K13" s="7">
        <v>121.059</v>
      </c>
      <c r="L13" s="7">
        <v>144.994</v>
      </c>
      <c r="M13" s="7">
        <v>0</v>
      </c>
      <c r="N13" s="7">
        <v>105.14700000000001</v>
      </c>
      <c r="O13" s="7">
        <v>0</v>
      </c>
      <c r="P13" s="7">
        <v>131.875</v>
      </c>
      <c r="Q13" s="7">
        <v>165.47800000000001</v>
      </c>
      <c r="R13" s="7">
        <v>134.916</v>
      </c>
      <c r="S13" s="7">
        <v>118.193</v>
      </c>
      <c r="T13" s="7">
        <v>117.72499999999999</v>
      </c>
      <c r="U13" s="7">
        <v>104.005</v>
      </c>
      <c r="V13" s="7">
        <v>171.34</v>
      </c>
      <c r="W13" s="7">
        <v>88.891000000000005</v>
      </c>
      <c r="X13" s="7">
        <v>0</v>
      </c>
      <c r="Y13" s="7">
        <v>117.621</v>
      </c>
    </row>
    <row r="14" spans="1:25" ht="28.5" customHeight="1" x14ac:dyDescent="0.25">
      <c r="A14" s="4"/>
      <c r="B14" s="7">
        <v>136.39099999999999</v>
      </c>
      <c r="C14" s="7">
        <v>0</v>
      </c>
      <c r="D14" s="7">
        <v>87.117000000000004</v>
      </c>
      <c r="E14" s="7">
        <v>133.45599999999999</v>
      </c>
      <c r="F14" s="7">
        <v>95.647000000000006</v>
      </c>
      <c r="G14" s="7">
        <v>76.945999999999998</v>
      </c>
      <c r="H14" s="7">
        <v>0</v>
      </c>
      <c r="I14" s="7">
        <v>90.347999999999999</v>
      </c>
      <c r="J14" s="7">
        <v>94.188000000000002</v>
      </c>
      <c r="K14" s="7">
        <v>121.965</v>
      </c>
      <c r="L14" s="7">
        <v>144.22800000000001</v>
      </c>
      <c r="M14" s="7">
        <v>0</v>
      </c>
      <c r="N14" s="7">
        <v>97.962999999999994</v>
      </c>
      <c r="O14" s="7">
        <v>0</v>
      </c>
      <c r="P14" s="7">
        <v>137.00299999999999</v>
      </c>
      <c r="Q14" s="7">
        <v>167.054</v>
      </c>
      <c r="R14" s="7">
        <v>137.233</v>
      </c>
      <c r="S14" s="7">
        <v>117.985</v>
      </c>
      <c r="T14" s="7">
        <v>118.191</v>
      </c>
      <c r="U14" s="7">
        <v>106.455</v>
      </c>
      <c r="V14" s="7">
        <v>168.85400000000001</v>
      </c>
      <c r="W14" s="7">
        <v>89.646000000000001</v>
      </c>
      <c r="X14" s="7">
        <v>0</v>
      </c>
      <c r="Y14" s="7">
        <v>118.833</v>
      </c>
    </row>
    <row r="15" spans="1:25" ht="28.5" customHeight="1" x14ac:dyDescent="0.25">
      <c r="A15" s="4"/>
      <c r="B15" s="7">
        <v>136.53299999999999</v>
      </c>
      <c r="C15" s="7">
        <v>0</v>
      </c>
      <c r="D15" s="7">
        <v>88.042000000000002</v>
      </c>
      <c r="E15" s="7">
        <v>135.054</v>
      </c>
      <c r="F15" s="7">
        <v>96.551000000000002</v>
      </c>
      <c r="G15" s="7">
        <v>77.608999999999995</v>
      </c>
      <c r="H15" s="7">
        <v>0</v>
      </c>
      <c r="I15" s="7">
        <v>91.355000000000004</v>
      </c>
      <c r="J15" s="7">
        <v>94.016000000000005</v>
      </c>
      <c r="K15" s="7">
        <v>123.00700000000001</v>
      </c>
      <c r="L15" s="7">
        <v>142.208</v>
      </c>
      <c r="M15" s="7">
        <v>0</v>
      </c>
      <c r="N15" s="7">
        <v>95.054000000000002</v>
      </c>
      <c r="O15" s="7">
        <v>0</v>
      </c>
      <c r="P15" s="7">
        <v>143.02600000000001</v>
      </c>
      <c r="Q15" s="7">
        <v>170.749</v>
      </c>
      <c r="R15" s="7">
        <v>140.32</v>
      </c>
      <c r="S15" s="7">
        <v>117.45</v>
      </c>
      <c r="T15" s="7">
        <v>120.04900000000001</v>
      </c>
      <c r="U15" s="7">
        <v>110.039</v>
      </c>
      <c r="V15" s="7">
        <v>169.71199999999999</v>
      </c>
      <c r="W15" s="7">
        <v>90.346999999999994</v>
      </c>
      <c r="X15" s="7">
        <v>0</v>
      </c>
      <c r="Y15" s="7">
        <v>120.21</v>
      </c>
    </row>
    <row r="16" spans="1:25" ht="28.5" customHeight="1" x14ac:dyDescent="0.25">
      <c r="A16" s="4"/>
      <c r="B16" s="7">
        <v>135.78299999999999</v>
      </c>
      <c r="C16" s="7">
        <v>0</v>
      </c>
      <c r="D16" s="7">
        <v>88.272000000000006</v>
      </c>
      <c r="E16" s="7">
        <v>135.626</v>
      </c>
      <c r="F16" s="7">
        <v>96.991</v>
      </c>
      <c r="G16" s="7">
        <v>77.820999999999998</v>
      </c>
      <c r="H16" s="7">
        <v>0</v>
      </c>
      <c r="I16" s="7">
        <v>91.807000000000002</v>
      </c>
      <c r="J16" s="7">
        <v>94.341999999999999</v>
      </c>
      <c r="K16" s="7">
        <v>123.78100000000001</v>
      </c>
      <c r="L16" s="7">
        <v>141.45599999999999</v>
      </c>
      <c r="M16" s="7">
        <v>0</v>
      </c>
      <c r="N16" s="7">
        <v>89.611999999999995</v>
      </c>
      <c r="O16" s="7">
        <v>0</v>
      </c>
      <c r="P16" s="7">
        <v>145.99100000000001</v>
      </c>
      <c r="Q16" s="7">
        <v>171.678</v>
      </c>
      <c r="R16" s="7">
        <v>141.227</v>
      </c>
      <c r="S16" s="7">
        <v>115.226</v>
      </c>
      <c r="T16" s="7">
        <v>121.05800000000001</v>
      </c>
      <c r="U16" s="7">
        <v>111.431</v>
      </c>
      <c r="V16" s="7">
        <v>170.154</v>
      </c>
      <c r="W16" s="7">
        <v>90.677000000000007</v>
      </c>
      <c r="X16" s="7">
        <v>0</v>
      </c>
      <c r="Y16" s="7">
        <v>120.83199999999999</v>
      </c>
    </row>
    <row r="17" spans="1:25" ht="28.5" customHeight="1" x14ac:dyDescent="0.25">
      <c r="A17" s="4"/>
      <c r="B17" s="7">
        <v>133.28899999999999</v>
      </c>
      <c r="C17" s="7">
        <v>0</v>
      </c>
      <c r="D17" s="7">
        <v>88.188999999999993</v>
      </c>
      <c r="E17" s="7">
        <v>136.13800000000001</v>
      </c>
      <c r="F17" s="7">
        <v>97.492999999999995</v>
      </c>
      <c r="G17" s="7">
        <v>78.188000000000002</v>
      </c>
      <c r="H17" s="7">
        <v>0</v>
      </c>
      <c r="I17" s="7">
        <v>92.156000000000006</v>
      </c>
      <c r="J17" s="7">
        <v>94.475999999999999</v>
      </c>
      <c r="K17" s="7">
        <v>123.72799999999999</v>
      </c>
      <c r="L17" s="7">
        <v>140.761</v>
      </c>
      <c r="M17" s="7">
        <v>0</v>
      </c>
      <c r="N17" s="7">
        <v>84.328999999999994</v>
      </c>
      <c r="O17" s="7">
        <v>0</v>
      </c>
      <c r="P17" s="7">
        <v>148.316</v>
      </c>
      <c r="Q17" s="7">
        <v>169.96199999999999</v>
      </c>
      <c r="R17" s="7">
        <v>142.27600000000001</v>
      </c>
      <c r="S17" s="7">
        <v>112.032</v>
      </c>
      <c r="T17" s="7">
        <v>121.15300000000001</v>
      </c>
      <c r="U17" s="7">
        <v>111.926</v>
      </c>
      <c r="V17" s="7">
        <v>170.626</v>
      </c>
      <c r="W17" s="7">
        <v>91.14</v>
      </c>
      <c r="X17" s="7">
        <v>0</v>
      </c>
      <c r="Y17" s="7">
        <v>121.541</v>
      </c>
    </row>
    <row r="18" spans="1:25" ht="28.5" customHeight="1" x14ac:dyDescent="0.25">
      <c r="A18" s="4"/>
      <c r="B18" s="7">
        <v>135.00299999999999</v>
      </c>
      <c r="C18" s="7">
        <v>0</v>
      </c>
      <c r="D18" s="7">
        <v>61.707000000000001</v>
      </c>
      <c r="E18" s="7">
        <v>108.46599999999999</v>
      </c>
      <c r="F18" s="7">
        <v>69.62</v>
      </c>
      <c r="G18" s="7">
        <v>60.517000000000003</v>
      </c>
      <c r="H18" s="7">
        <v>0</v>
      </c>
      <c r="I18" s="7">
        <v>71.034999999999997</v>
      </c>
      <c r="J18" s="7">
        <v>57.61</v>
      </c>
      <c r="K18" s="7">
        <v>96.551000000000002</v>
      </c>
      <c r="L18" s="7">
        <v>104.89100000000001</v>
      </c>
      <c r="M18" s="7">
        <v>0</v>
      </c>
      <c r="N18" s="7">
        <v>83.322999999999993</v>
      </c>
      <c r="O18" s="7">
        <v>0</v>
      </c>
      <c r="P18" s="7">
        <v>145.17099999999999</v>
      </c>
      <c r="Q18" s="7">
        <v>166.798</v>
      </c>
      <c r="R18" s="7">
        <v>110.82</v>
      </c>
      <c r="S18" s="7">
        <v>109.938</v>
      </c>
      <c r="T18" s="7">
        <v>87.435000000000002</v>
      </c>
      <c r="U18" s="7">
        <v>111.19199999999999</v>
      </c>
      <c r="V18" s="7">
        <v>106.495</v>
      </c>
      <c r="W18" s="7">
        <v>61.347999999999999</v>
      </c>
      <c r="X18" s="7">
        <v>0</v>
      </c>
      <c r="Y18" s="7">
        <v>123.45699999999999</v>
      </c>
    </row>
    <row r="19" spans="1:25" ht="28.5" customHeight="1" x14ac:dyDescent="0.25">
      <c r="A19" s="4"/>
      <c r="B19" s="7">
        <v>127.788</v>
      </c>
      <c r="C19" s="7">
        <v>0</v>
      </c>
      <c r="D19" s="7">
        <v>90.817999999999998</v>
      </c>
      <c r="E19" s="7">
        <v>141.114</v>
      </c>
      <c r="F19" s="7">
        <v>103.09099999999999</v>
      </c>
      <c r="G19" s="7">
        <v>86.034999999999997</v>
      </c>
      <c r="H19" s="7">
        <v>0</v>
      </c>
      <c r="I19" s="7">
        <v>104.517</v>
      </c>
      <c r="J19" s="7">
        <v>89.186000000000007</v>
      </c>
      <c r="K19" s="7">
        <v>124.598</v>
      </c>
      <c r="L19" s="7">
        <v>127.56399999999999</v>
      </c>
      <c r="M19" s="7">
        <v>0</v>
      </c>
      <c r="N19" s="7">
        <v>77.31</v>
      </c>
      <c r="O19" s="7">
        <v>0</v>
      </c>
      <c r="P19" s="7">
        <v>184.27</v>
      </c>
      <c r="Q19" s="7">
        <v>158.27500000000001</v>
      </c>
      <c r="R19" s="7">
        <v>139.77699999999999</v>
      </c>
      <c r="S19" s="7">
        <v>99.028999999999996</v>
      </c>
      <c r="T19" s="7">
        <v>110.86799999999999</v>
      </c>
      <c r="U19" s="7">
        <v>136.6</v>
      </c>
      <c r="V19" s="7">
        <v>129.648</v>
      </c>
      <c r="W19" s="7">
        <v>93.373000000000005</v>
      </c>
      <c r="X19" s="7">
        <v>40.332000000000001</v>
      </c>
      <c r="Y19" s="7">
        <v>145.61099999999999</v>
      </c>
    </row>
    <row r="20" spans="1:25" ht="28.5" customHeight="1" x14ac:dyDescent="0.25">
      <c r="A20" s="4"/>
      <c r="B20" s="7">
        <v>118.997</v>
      </c>
      <c r="C20" s="7">
        <v>0</v>
      </c>
      <c r="D20" s="7">
        <v>91.096000000000004</v>
      </c>
      <c r="E20" s="7">
        <v>127.364</v>
      </c>
      <c r="F20" s="7">
        <v>113.271</v>
      </c>
      <c r="G20" s="7">
        <v>85.194000000000003</v>
      </c>
      <c r="H20" s="7">
        <v>0</v>
      </c>
      <c r="I20" s="7">
        <v>105.30500000000001</v>
      </c>
      <c r="J20" s="7">
        <v>98.626000000000005</v>
      </c>
      <c r="K20" s="7">
        <v>132.07400000000001</v>
      </c>
      <c r="L20" s="7">
        <v>132.554</v>
      </c>
      <c r="M20" s="7">
        <v>0</v>
      </c>
      <c r="N20" s="7">
        <v>76.266999999999996</v>
      </c>
      <c r="O20" s="7">
        <v>0</v>
      </c>
      <c r="P20" s="7">
        <v>175.83799999999999</v>
      </c>
      <c r="Q20" s="7">
        <v>154.626</v>
      </c>
      <c r="R20" s="7">
        <v>157.06800000000001</v>
      </c>
      <c r="S20" s="7">
        <v>90.942999999999998</v>
      </c>
      <c r="T20" s="7">
        <v>128.77000000000001</v>
      </c>
      <c r="U20" s="7">
        <v>136.29400000000001</v>
      </c>
      <c r="V20" s="7">
        <v>174.02799999999999</v>
      </c>
      <c r="W20" s="7">
        <v>109.044</v>
      </c>
      <c r="X20" s="7">
        <v>38.499000000000002</v>
      </c>
      <c r="Y20" s="7">
        <v>137.14599999999999</v>
      </c>
    </row>
    <row r="21" spans="1:25" ht="28.5" customHeight="1" x14ac:dyDescent="0.25">
      <c r="A21" s="4"/>
    </row>
    <row r="22" spans="1:25" ht="30" x14ac:dyDescent="0.25">
      <c r="A22" s="6" t="s">
        <v>4</v>
      </c>
      <c r="B22" s="7">
        <v>17.523</v>
      </c>
      <c r="C22" s="7">
        <v>83.644000000000005</v>
      </c>
      <c r="D22" s="7">
        <v>0</v>
      </c>
      <c r="E22" s="7">
        <v>0</v>
      </c>
      <c r="F22" s="7">
        <v>0</v>
      </c>
      <c r="G22" s="7">
        <v>0</v>
      </c>
      <c r="H22" s="7">
        <v>109.166</v>
      </c>
      <c r="I22" s="7">
        <v>0</v>
      </c>
      <c r="J22" s="7">
        <v>0</v>
      </c>
      <c r="K22" s="7">
        <v>0</v>
      </c>
      <c r="L22" s="7">
        <v>32.878</v>
      </c>
      <c r="M22" s="7">
        <v>206.488</v>
      </c>
      <c r="N22" s="7">
        <v>67.155000000000001</v>
      </c>
      <c r="O22" s="7">
        <v>83.454999999999998</v>
      </c>
      <c r="P22" s="7">
        <v>0</v>
      </c>
      <c r="Q22" s="7">
        <v>0</v>
      </c>
      <c r="R22" s="7">
        <v>0</v>
      </c>
      <c r="S22" s="7">
        <v>31.186</v>
      </c>
      <c r="T22" s="7">
        <v>0</v>
      </c>
      <c r="U22" s="7">
        <v>0</v>
      </c>
      <c r="V22" s="7">
        <v>0</v>
      </c>
      <c r="W22" s="7">
        <v>0</v>
      </c>
      <c r="X22" s="7">
        <v>108.444</v>
      </c>
      <c r="Y22" s="7">
        <v>0</v>
      </c>
    </row>
    <row r="23" spans="1:25" x14ac:dyDescent="0.25">
      <c r="B23" s="7">
        <v>20.95</v>
      </c>
      <c r="C23" s="7">
        <v>85.275000000000006</v>
      </c>
      <c r="D23" s="7">
        <v>0</v>
      </c>
      <c r="E23" s="7">
        <v>0</v>
      </c>
      <c r="F23" s="7">
        <v>0</v>
      </c>
      <c r="G23" s="7">
        <v>0</v>
      </c>
      <c r="H23" s="7">
        <v>113.878</v>
      </c>
      <c r="I23" s="7">
        <v>0</v>
      </c>
      <c r="J23" s="7">
        <v>0</v>
      </c>
      <c r="K23" s="7">
        <v>0</v>
      </c>
      <c r="L23" s="7">
        <v>37.215000000000003</v>
      </c>
      <c r="M23" s="7">
        <v>288.09399999999999</v>
      </c>
      <c r="N23" s="7">
        <v>94.905000000000001</v>
      </c>
      <c r="O23" s="7">
        <v>85.361000000000004</v>
      </c>
      <c r="P23" s="7">
        <v>0</v>
      </c>
      <c r="Q23" s="7">
        <v>0</v>
      </c>
      <c r="R23" s="7">
        <v>0</v>
      </c>
      <c r="S23" s="7">
        <v>34.033999999999999</v>
      </c>
      <c r="T23" s="7">
        <v>0</v>
      </c>
      <c r="U23" s="7">
        <v>0</v>
      </c>
      <c r="V23" s="7">
        <v>0</v>
      </c>
      <c r="W23" s="7">
        <v>0</v>
      </c>
      <c r="X23" s="7">
        <v>116.56</v>
      </c>
      <c r="Y23" s="7">
        <v>0</v>
      </c>
    </row>
    <row r="24" spans="1:25" x14ac:dyDescent="0.25">
      <c r="B24" s="7">
        <v>24.181000000000001</v>
      </c>
      <c r="C24" s="7">
        <v>87.396000000000001</v>
      </c>
      <c r="D24" s="7">
        <v>0</v>
      </c>
      <c r="E24" s="7">
        <v>0</v>
      </c>
      <c r="F24" s="7">
        <v>0</v>
      </c>
      <c r="G24" s="7">
        <v>0</v>
      </c>
      <c r="H24" s="7">
        <v>133.94</v>
      </c>
      <c r="I24" s="7">
        <v>0</v>
      </c>
      <c r="J24" s="7">
        <v>0</v>
      </c>
      <c r="K24" s="7">
        <v>0</v>
      </c>
      <c r="L24" s="7">
        <v>41.137</v>
      </c>
      <c r="M24" s="7">
        <v>295.33</v>
      </c>
      <c r="N24" s="7">
        <v>129.91399999999999</v>
      </c>
      <c r="O24" s="7">
        <v>87.753</v>
      </c>
      <c r="P24" s="7">
        <v>0</v>
      </c>
      <c r="Q24" s="7">
        <v>0</v>
      </c>
      <c r="R24" s="7">
        <v>0</v>
      </c>
      <c r="S24" s="7">
        <v>39.770000000000003</v>
      </c>
      <c r="T24" s="7">
        <v>0</v>
      </c>
      <c r="U24" s="7">
        <v>0</v>
      </c>
      <c r="V24" s="7">
        <v>0</v>
      </c>
      <c r="W24" s="7">
        <v>0</v>
      </c>
      <c r="X24" s="7">
        <v>148.52099999999999</v>
      </c>
      <c r="Y24" s="7">
        <v>0</v>
      </c>
    </row>
    <row r="25" spans="1:25" x14ac:dyDescent="0.25">
      <c r="B25" s="7">
        <v>28.375</v>
      </c>
      <c r="C25" s="7">
        <v>90.295000000000002</v>
      </c>
      <c r="D25" s="7">
        <v>0</v>
      </c>
      <c r="E25" s="7">
        <v>0</v>
      </c>
      <c r="F25" s="7">
        <v>0</v>
      </c>
      <c r="G25" s="7">
        <v>0</v>
      </c>
      <c r="H25" s="7">
        <v>157.42500000000001</v>
      </c>
      <c r="I25" s="7">
        <v>0</v>
      </c>
      <c r="J25" s="7">
        <v>0</v>
      </c>
      <c r="K25" s="7">
        <v>0</v>
      </c>
      <c r="L25" s="7">
        <v>44.106000000000002</v>
      </c>
      <c r="M25" s="7">
        <v>301.75200000000001</v>
      </c>
      <c r="N25" s="7">
        <v>156.745</v>
      </c>
      <c r="O25" s="7">
        <v>90.789000000000001</v>
      </c>
      <c r="P25" s="7">
        <v>0</v>
      </c>
      <c r="Q25" s="7">
        <v>0</v>
      </c>
      <c r="R25" s="7">
        <v>0</v>
      </c>
      <c r="S25" s="7">
        <v>52.283999999999999</v>
      </c>
      <c r="T25" s="7">
        <v>0</v>
      </c>
      <c r="U25" s="7">
        <v>0</v>
      </c>
      <c r="V25" s="7">
        <v>0</v>
      </c>
      <c r="W25" s="7">
        <v>0</v>
      </c>
      <c r="X25" s="7">
        <v>191.268</v>
      </c>
      <c r="Y25" s="7">
        <v>0</v>
      </c>
    </row>
    <row r="26" spans="1:25" x14ac:dyDescent="0.25">
      <c r="B26" s="7">
        <v>35.555999999999997</v>
      </c>
      <c r="C26" s="7">
        <v>92.799000000000007</v>
      </c>
      <c r="D26" s="7">
        <v>0</v>
      </c>
      <c r="E26" s="7">
        <v>0</v>
      </c>
      <c r="F26" s="7">
        <v>0</v>
      </c>
      <c r="G26" s="7">
        <v>0</v>
      </c>
      <c r="H26" s="7">
        <v>198.547</v>
      </c>
      <c r="I26" s="7">
        <v>0</v>
      </c>
      <c r="J26" s="7">
        <v>0</v>
      </c>
      <c r="K26" s="7">
        <v>0</v>
      </c>
      <c r="L26" s="7">
        <v>47.546999999999997</v>
      </c>
      <c r="M26" s="7">
        <v>305.12599999999998</v>
      </c>
      <c r="N26" s="7">
        <v>174.85300000000001</v>
      </c>
      <c r="O26" s="7">
        <v>93.224000000000004</v>
      </c>
      <c r="P26" s="7">
        <v>0</v>
      </c>
      <c r="Q26" s="7">
        <v>6.0010000000000003</v>
      </c>
      <c r="R26" s="7">
        <v>0</v>
      </c>
      <c r="S26" s="7">
        <v>64.763000000000005</v>
      </c>
      <c r="T26" s="7">
        <v>0</v>
      </c>
      <c r="U26" s="7">
        <v>0</v>
      </c>
      <c r="V26" s="7">
        <v>0</v>
      </c>
      <c r="W26" s="7">
        <v>0</v>
      </c>
      <c r="X26" s="7">
        <v>257.15600000000001</v>
      </c>
      <c r="Y26" s="7">
        <v>0</v>
      </c>
    </row>
    <row r="27" spans="1:25" x14ac:dyDescent="0.25">
      <c r="B27" s="7">
        <v>66.608999999999995</v>
      </c>
      <c r="C27" s="7">
        <v>162.822</v>
      </c>
      <c r="D27" s="7">
        <v>0</v>
      </c>
      <c r="E27" s="7">
        <v>0</v>
      </c>
      <c r="F27" s="7">
        <v>0</v>
      </c>
      <c r="G27" s="7">
        <v>0</v>
      </c>
      <c r="H27" s="7">
        <v>263.56700000000001</v>
      </c>
      <c r="I27" s="7">
        <v>0</v>
      </c>
      <c r="J27" s="7">
        <v>0</v>
      </c>
      <c r="K27" s="7">
        <v>0</v>
      </c>
      <c r="L27" s="7">
        <v>0</v>
      </c>
      <c r="M27" s="7">
        <v>266.02300000000002</v>
      </c>
      <c r="N27" s="7">
        <v>148.05199999999999</v>
      </c>
      <c r="O27" s="7">
        <v>128.66</v>
      </c>
      <c r="P27" s="7">
        <v>0</v>
      </c>
      <c r="Q27" s="7">
        <v>11.481</v>
      </c>
      <c r="R27" s="7">
        <v>0</v>
      </c>
      <c r="S27" s="7">
        <v>112.44199999999999</v>
      </c>
      <c r="T27" s="7">
        <v>0</v>
      </c>
      <c r="U27" s="7">
        <v>0</v>
      </c>
      <c r="V27" s="7">
        <v>0</v>
      </c>
      <c r="W27" s="7">
        <v>0</v>
      </c>
      <c r="X27" s="7">
        <v>285.17399999999998</v>
      </c>
      <c r="Y27" s="7">
        <v>0</v>
      </c>
    </row>
    <row r="28" spans="1:25" x14ac:dyDescent="0.25">
      <c r="B28" s="7">
        <v>126.693</v>
      </c>
      <c r="C28" s="7">
        <v>187.636</v>
      </c>
      <c r="D28" s="7">
        <v>0</v>
      </c>
      <c r="E28" s="7">
        <v>19.693000000000001</v>
      </c>
      <c r="F28" s="7">
        <v>0</v>
      </c>
      <c r="G28" s="7">
        <v>0</v>
      </c>
      <c r="H28" s="7">
        <v>321.05399999999997</v>
      </c>
      <c r="I28" s="7">
        <v>0</v>
      </c>
      <c r="J28" s="7">
        <v>0</v>
      </c>
      <c r="K28" s="7">
        <v>0</v>
      </c>
      <c r="L28" s="7">
        <v>36.39</v>
      </c>
      <c r="M28" s="7">
        <v>348.815</v>
      </c>
      <c r="N28" s="7">
        <v>204.25</v>
      </c>
      <c r="O28" s="7">
        <v>145.42500000000001</v>
      </c>
      <c r="P28" s="7">
        <v>0</v>
      </c>
      <c r="Q28" s="7">
        <v>67.331000000000003</v>
      </c>
      <c r="R28" s="7">
        <v>0</v>
      </c>
      <c r="S28" s="7">
        <v>180.70099999999999</v>
      </c>
      <c r="T28" s="7">
        <v>0</v>
      </c>
      <c r="U28" s="7">
        <v>0</v>
      </c>
      <c r="V28" s="7">
        <v>0</v>
      </c>
      <c r="W28" s="7">
        <v>0</v>
      </c>
      <c r="X28" s="7">
        <v>306.23500000000001</v>
      </c>
      <c r="Y28" s="7">
        <v>33.113999999999997</v>
      </c>
    </row>
    <row r="29" spans="1:25" x14ac:dyDescent="0.25">
      <c r="B29" s="7">
        <v>130.095</v>
      </c>
      <c r="C29" s="7">
        <v>232.88800000000001</v>
      </c>
      <c r="D29" s="7">
        <v>0</v>
      </c>
      <c r="E29" s="7">
        <v>65.494</v>
      </c>
      <c r="F29" s="7">
        <v>0</v>
      </c>
      <c r="G29" s="7">
        <v>0</v>
      </c>
      <c r="H29" s="7">
        <v>328.38900000000001</v>
      </c>
      <c r="I29" s="7">
        <v>0</v>
      </c>
      <c r="J29" s="7">
        <v>0</v>
      </c>
      <c r="K29" s="7">
        <v>0</v>
      </c>
      <c r="L29" s="7">
        <v>74.698999999999998</v>
      </c>
      <c r="M29" s="7">
        <v>361.767</v>
      </c>
      <c r="N29" s="7">
        <v>216.75399999999999</v>
      </c>
      <c r="O29" s="7">
        <v>179.60900000000001</v>
      </c>
      <c r="P29" s="7">
        <v>27.689</v>
      </c>
      <c r="Q29" s="7">
        <v>78.076999999999998</v>
      </c>
      <c r="R29" s="7">
        <v>0</v>
      </c>
      <c r="S29" s="7">
        <v>181.80600000000001</v>
      </c>
      <c r="T29" s="7">
        <v>0</v>
      </c>
      <c r="U29" s="7">
        <v>0</v>
      </c>
      <c r="V29" s="7">
        <v>0</v>
      </c>
      <c r="W29" s="7">
        <v>0</v>
      </c>
      <c r="X29" s="7">
        <v>309.13400000000001</v>
      </c>
      <c r="Y29" s="7">
        <v>45.213000000000001</v>
      </c>
    </row>
    <row r="31" spans="1:25" x14ac:dyDescent="0.25">
      <c r="A31" s="6" t="s">
        <v>19</v>
      </c>
      <c r="B31" s="7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</row>
    <row r="32" spans="1:25" x14ac:dyDescent="0.25">
      <c r="B32" s="7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</row>
    <row r="33" spans="1:25" x14ac:dyDescent="0.25">
      <c r="B33" s="7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</row>
    <row r="34" spans="1:25" x14ac:dyDescent="0.25">
      <c r="B34" s="7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</row>
    <row r="35" spans="1:25" x14ac:dyDescent="0.25">
      <c r="B35" s="7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</row>
    <row r="36" spans="1:25" x14ac:dyDescent="0.25">
      <c r="B36" s="7">
        <v>0</v>
      </c>
      <c r="C36" s="7">
        <v>1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1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</row>
    <row r="37" spans="1:25" x14ac:dyDescent="0.25">
      <c r="B37" s="7">
        <v>0</v>
      </c>
      <c r="C37" s="7">
        <v>1</v>
      </c>
      <c r="D37" s="7">
        <v>0</v>
      </c>
      <c r="E37" s="7">
        <v>0</v>
      </c>
      <c r="F37" s="7">
        <v>0</v>
      </c>
      <c r="G37" s="7">
        <v>0</v>
      </c>
      <c r="H37" s="7">
        <v>1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1</v>
      </c>
      <c r="P37" s="7">
        <v>0</v>
      </c>
      <c r="Q37" s="7">
        <v>1</v>
      </c>
      <c r="R37" s="7">
        <v>0</v>
      </c>
      <c r="S37" s="7">
        <v>0</v>
      </c>
      <c r="T37" s="7">
        <v>0</v>
      </c>
      <c r="U37" s="7">
        <v>1</v>
      </c>
      <c r="V37" s="7">
        <v>0</v>
      </c>
      <c r="W37" s="7">
        <v>0</v>
      </c>
      <c r="X37" s="7">
        <v>1</v>
      </c>
      <c r="Y37" s="7">
        <v>0</v>
      </c>
    </row>
    <row r="38" spans="1:25" x14ac:dyDescent="0.25">
      <c r="B38" s="7">
        <v>1</v>
      </c>
      <c r="C38" s="7">
        <v>1</v>
      </c>
      <c r="D38" s="7">
        <v>1</v>
      </c>
      <c r="E38" s="7">
        <v>1</v>
      </c>
      <c r="F38" s="7">
        <v>1</v>
      </c>
      <c r="G38" s="7">
        <v>1</v>
      </c>
      <c r="H38" s="7">
        <v>1</v>
      </c>
      <c r="I38" s="7">
        <v>1</v>
      </c>
      <c r="J38" s="7">
        <v>1</v>
      </c>
      <c r="K38" s="7">
        <v>1</v>
      </c>
      <c r="L38" s="7">
        <v>1</v>
      </c>
      <c r="M38" s="7">
        <v>1</v>
      </c>
      <c r="N38" s="7">
        <v>1</v>
      </c>
      <c r="O38" s="7">
        <v>1</v>
      </c>
      <c r="P38" s="7">
        <v>1</v>
      </c>
      <c r="Q38" s="7">
        <v>1</v>
      </c>
      <c r="R38" s="7">
        <v>1</v>
      </c>
      <c r="S38" s="7">
        <v>1</v>
      </c>
      <c r="T38" s="7">
        <v>1</v>
      </c>
      <c r="U38" s="7">
        <v>1</v>
      </c>
      <c r="V38" s="7">
        <v>1</v>
      </c>
      <c r="W38" s="7">
        <v>1</v>
      </c>
      <c r="X38" s="7">
        <v>1</v>
      </c>
      <c r="Y38" s="7">
        <v>1</v>
      </c>
    </row>
    <row r="40" spans="1:25" ht="45" x14ac:dyDescent="0.25">
      <c r="A40" s="6" t="s">
        <v>3</v>
      </c>
      <c r="B40" s="7">
        <v>0</v>
      </c>
      <c r="C40" s="7">
        <v>0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29</v>
      </c>
      <c r="L40" s="7">
        <v>43</v>
      </c>
      <c r="M40" s="7">
        <v>340</v>
      </c>
      <c r="N40" s="7">
        <v>40</v>
      </c>
      <c r="O40" s="7">
        <v>0</v>
      </c>
      <c r="P40" s="7">
        <v>0</v>
      </c>
      <c r="Q40" s="7">
        <v>0</v>
      </c>
      <c r="R40" s="7">
        <v>119</v>
      </c>
      <c r="S40" s="7">
        <v>0</v>
      </c>
      <c r="T40" s="7">
        <v>79</v>
      </c>
      <c r="U40" s="7">
        <v>0</v>
      </c>
      <c r="V40" s="7">
        <v>169</v>
      </c>
      <c r="W40" s="7">
        <v>0</v>
      </c>
      <c r="X40" s="7">
        <v>0</v>
      </c>
      <c r="Y40" s="7">
        <v>0</v>
      </c>
    </row>
    <row r="41" spans="1:25" x14ac:dyDescent="0.25">
      <c r="B41" s="7">
        <v>0</v>
      </c>
      <c r="C41" s="7">
        <v>0</v>
      </c>
      <c r="D41" s="7">
        <v>6</v>
      </c>
      <c r="E41" s="7">
        <v>9</v>
      </c>
      <c r="F41" s="7">
        <v>0</v>
      </c>
      <c r="G41" s="7">
        <v>0</v>
      </c>
      <c r="H41" s="7">
        <v>11</v>
      </c>
      <c r="I41" s="7">
        <v>0</v>
      </c>
      <c r="J41" s="7">
        <v>16</v>
      </c>
      <c r="K41" s="7">
        <v>48</v>
      </c>
      <c r="L41" s="7">
        <v>68</v>
      </c>
      <c r="M41" s="7">
        <v>689</v>
      </c>
      <c r="N41" s="7">
        <v>142</v>
      </c>
      <c r="O41" s="7">
        <v>0</v>
      </c>
      <c r="P41" s="7">
        <v>36</v>
      </c>
      <c r="Q41" s="7">
        <v>0</v>
      </c>
      <c r="R41" s="7">
        <v>147</v>
      </c>
      <c r="S41" s="7">
        <v>0</v>
      </c>
      <c r="T41" s="7">
        <v>113</v>
      </c>
      <c r="U41" s="7">
        <v>19</v>
      </c>
      <c r="V41" s="7">
        <v>189</v>
      </c>
      <c r="W41" s="7">
        <v>0</v>
      </c>
      <c r="X41" s="7">
        <v>27</v>
      </c>
      <c r="Y41" s="7">
        <v>0</v>
      </c>
    </row>
    <row r="42" spans="1:25" x14ac:dyDescent="0.25">
      <c r="B42" s="7">
        <v>0</v>
      </c>
      <c r="C42" s="7">
        <v>0</v>
      </c>
      <c r="D42" s="7">
        <v>25</v>
      </c>
      <c r="E42" s="7">
        <v>25</v>
      </c>
      <c r="F42" s="7">
        <v>0</v>
      </c>
      <c r="G42" s="7">
        <v>16</v>
      </c>
      <c r="H42" s="7">
        <v>84</v>
      </c>
      <c r="I42" s="7">
        <v>5</v>
      </c>
      <c r="J42" s="7">
        <v>38</v>
      </c>
      <c r="K42" s="7">
        <v>80</v>
      </c>
      <c r="L42" s="7">
        <v>93</v>
      </c>
      <c r="M42" s="7">
        <v>707</v>
      </c>
      <c r="N42" s="7">
        <v>305</v>
      </c>
      <c r="O42" s="7">
        <v>0</v>
      </c>
      <c r="P42" s="7">
        <v>76</v>
      </c>
      <c r="Q42" s="7">
        <v>20</v>
      </c>
      <c r="R42" s="7">
        <v>178</v>
      </c>
      <c r="S42" s="7">
        <v>13</v>
      </c>
      <c r="T42" s="7">
        <v>138</v>
      </c>
      <c r="U42" s="7">
        <v>50</v>
      </c>
      <c r="V42" s="7">
        <v>215</v>
      </c>
      <c r="W42" s="7">
        <v>0</v>
      </c>
      <c r="X42" s="7">
        <v>153</v>
      </c>
      <c r="Y42" s="7">
        <v>0</v>
      </c>
    </row>
    <row r="43" spans="1:25" x14ac:dyDescent="0.25">
      <c r="B43" s="7">
        <v>6</v>
      </c>
      <c r="C43" s="7">
        <v>0</v>
      </c>
      <c r="D43" s="7">
        <v>31</v>
      </c>
      <c r="E43" s="7">
        <v>28</v>
      </c>
      <c r="F43" s="7">
        <v>0</v>
      </c>
      <c r="G43" s="7">
        <v>22</v>
      </c>
      <c r="H43" s="7">
        <v>174</v>
      </c>
      <c r="I43" s="7">
        <v>8</v>
      </c>
      <c r="J43" s="7">
        <v>44</v>
      </c>
      <c r="K43" s="7">
        <v>89</v>
      </c>
      <c r="L43" s="7">
        <v>104</v>
      </c>
      <c r="M43" s="7">
        <v>716</v>
      </c>
      <c r="N43" s="7">
        <v>417</v>
      </c>
      <c r="O43" s="7">
        <v>0</v>
      </c>
      <c r="P43" s="7">
        <v>96</v>
      </c>
      <c r="Q43" s="7">
        <v>23</v>
      </c>
      <c r="R43" s="7">
        <v>186</v>
      </c>
      <c r="S43" s="7">
        <v>47</v>
      </c>
      <c r="T43" s="7">
        <v>149</v>
      </c>
      <c r="U43" s="7">
        <v>64</v>
      </c>
      <c r="V43" s="7">
        <v>217</v>
      </c>
      <c r="W43" s="7">
        <v>3</v>
      </c>
      <c r="X43" s="7">
        <v>340</v>
      </c>
      <c r="Y43" s="7">
        <v>0</v>
      </c>
    </row>
    <row r="44" spans="1:25" x14ac:dyDescent="0.25">
      <c r="B44" s="7">
        <v>19</v>
      </c>
      <c r="C44" s="7">
        <v>0</v>
      </c>
      <c r="D44" s="7">
        <v>40</v>
      </c>
      <c r="E44" s="7">
        <v>33</v>
      </c>
      <c r="F44" s="7">
        <v>0</v>
      </c>
      <c r="G44" s="7">
        <v>27</v>
      </c>
      <c r="H44" s="7">
        <v>350</v>
      </c>
      <c r="I44" s="7">
        <v>11</v>
      </c>
      <c r="J44" s="7">
        <v>51</v>
      </c>
      <c r="K44" s="7">
        <v>93</v>
      </c>
      <c r="L44" s="7">
        <v>114</v>
      </c>
      <c r="M44" s="7">
        <v>723</v>
      </c>
      <c r="N44" s="7">
        <v>490</v>
      </c>
      <c r="O44" s="7">
        <v>0</v>
      </c>
      <c r="P44" s="7">
        <v>110</v>
      </c>
      <c r="Q44" s="7">
        <v>35</v>
      </c>
      <c r="R44" s="7">
        <v>198</v>
      </c>
      <c r="S44" s="7">
        <v>87</v>
      </c>
      <c r="T44" s="7">
        <v>159</v>
      </c>
      <c r="U44" s="7">
        <v>79</v>
      </c>
      <c r="V44" s="7">
        <v>221</v>
      </c>
      <c r="W44" s="7">
        <v>7</v>
      </c>
      <c r="X44" s="7">
        <v>634</v>
      </c>
      <c r="Y44" s="7">
        <v>0</v>
      </c>
    </row>
    <row r="45" spans="1:25" x14ac:dyDescent="0.25">
      <c r="B45" s="7">
        <v>128</v>
      </c>
      <c r="C45" s="7">
        <v>243</v>
      </c>
      <c r="D45" s="7">
        <v>0</v>
      </c>
      <c r="E45" s="7">
        <v>0</v>
      </c>
      <c r="F45" s="7">
        <v>0</v>
      </c>
      <c r="G45" s="7">
        <v>0</v>
      </c>
      <c r="H45" s="7">
        <v>635</v>
      </c>
      <c r="I45" s="7">
        <v>0</v>
      </c>
      <c r="J45" s="7">
        <v>0</v>
      </c>
      <c r="K45" s="7">
        <v>9</v>
      </c>
      <c r="L45" s="7">
        <v>0</v>
      </c>
      <c r="M45" s="7">
        <v>633</v>
      </c>
      <c r="N45" s="7">
        <v>361</v>
      </c>
      <c r="O45" s="7">
        <v>111</v>
      </c>
      <c r="P45" s="7">
        <v>106</v>
      </c>
      <c r="Q45" s="7">
        <v>43</v>
      </c>
      <c r="R45" s="7">
        <v>74</v>
      </c>
      <c r="S45" s="7">
        <v>269</v>
      </c>
      <c r="T45" s="7">
        <v>10</v>
      </c>
      <c r="U45" s="7">
        <v>83</v>
      </c>
      <c r="V45" s="7">
        <v>8</v>
      </c>
      <c r="W45" s="7">
        <v>0</v>
      </c>
      <c r="X45" s="7">
        <v>663</v>
      </c>
      <c r="Y45" s="7">
        <v>7</v>
      </c>
    </row>
    <row r="46" spans="1:25" x14ac:dyDescent="0.25">
      <c r="B46" s="7">
        <v>364</v>
      </c>
      <c r="C46" s="7">
        <v>352</v>
      </c>
      <c r="D46" s="7">
        <v>79</v>
      </c>
      <c r="E46" s="7">
        <v>124</v>
      </c>
      <c r="F46" s="7">
        <v>6</v>
      </c>
      <c r="G46" s="7">
        <v>99</v>
      </c>
      <c r="H46" s="7">
        <v>744</v>
      </c>
      <c r="I46" s="7">
        <v>59</v>
      </c>
      <c r="J46" s="7">
        <v>44</v>
      </c>
      <c r="K46" s="7">
        <v>119</v>
      </c>
      <c r="L46" s="7">
        <v>55</v>
      </c>
      <c r="M46" s="7">
        <v>764</v>
      </c>
      <c r="N46" s="7">
        <v>589</v>
      </c>
      <c r="O46" s="7">
        <v>182</v>
      </c>
      <c r="P46" s="7">
        <v>236</v>
      </c>
      <c r="Q46" s="7">
        <v>194</v>
      </c>
      <c r="R46" s="7">
        <v>204</v>
      </c>
      <c r="S46" s="7">
        <v>508</v>
      </c>
      <c r="T46" s="7">
        <v>125</v>
      </c>
      <c r="U46" s="7">
        <v>186</v>
      </c>
      <c r="V46" s="7">
        <v>126</v>
      </c>
      <c r="W46" s="7">
        <v>19</v>
      </c>
      <c r="X46" s="7">
        <v>701</v>
      </c>
      <c r="Y46" s="7">
        <v>191</v>
      </c>
    </row>
    <row r="47" spans="1:25" x14ac:dyDescent="0.25">
      <c r="B47" s="7">
        <v>371</v>
      </c>
      <c r="C47" s="7">
        <v>583</v>
      </c>
      <c r="D47" s="7">
        <v>90</v>
      </c>
      <c r="E47" s="7">
        <v>285</v>
      </c>
      <c r="F47" s="7">
        <v>25</v>
      </c>
      <c r="G47" s="7">
        <v>93</v>
      </c>
      <c r="H47" s="7">
        <v>751</v>
      </c>
      <c r="I47" s="7">
        <v>66</v>
      </c>
      <c r="J47" s="7">
        <v>109</v>
      </c>
      <c r="K47" s="7">
        <v>151</v>
      </c>
      <c r="L47" s="7">
        <v>204</v>
      </c>
      <c r="M47" s="7">
        <v>767</v>
      </c>
      <c r="N47" s="7">
        <v>624</v>
      </c>
      <c r="O47" s="7">
        <v>331</v>
      </c>
      <c r="P47" s="7">
        <v>293</v>
      </c>
      <c r="Q47" s="7">
        <v>225</v>
      </c>
      <c r="R47" s="7">
        <v>264</v>
      </c>
      <c r="S47" s="7">
        <v>507</v>
      </c>
      <c r="T47" s="7">
        <v>234</v>
      </c>
      <c r="U47" s="7">
        <v>188</v>
      </c>
      <c r="V47" s="7">
        <v>240</v>
      </c>
      <c r="W47" s="7">
        <v>99</v>
      </c>
      <c r="X47" s="7">
        <v>706</v>
      </c>
      <c r="Y47" s="7">
        <v>223</v>
      </c>
    </row>
    <row r="49" spans="1:25" x14ac:dyDescent="0.25">
      <c r="A49" s="6" t="s">
        <v>20</v>
      </c>
      <c r="B49" s="7">
        <v>7.4344909716264715E-2</v>
      </c>
      <c r="C49" s="7">
        <v>9.6353083729954853E-2</v>
      </c>
      <c r="D49" s="7">
        <v>3.8407304148401746E-2</v>
      </c>
      <c r="E49" s="7">
        <v>5.7863231324484746E-2</v>
      </c>
      <c r="F49" s="7">
        <v>3.4944818003102215E-2</v>
      </c>
      <c r="G49" s="7">
        <v>3.5002218240601991E-2</v>
      </c>
      <c r="H49" s="7">
        <v>9.5871379864095357E-2</v>
      </c>
      <c r="I49" s="7">
        <v>3.7633168239439511E-2</v>
      </c>
      <c r="J49" s="7">
        <v>4.0504514181557316E-2</v>
      </c>
      <c r="K49" s="7">
        <v>4.9846529232112739E-2</v>
      </c>
      <c r="L49" s="7">
        <v>6.5503603420201881E-2</v>
      </c>
      <c r="M49" s="7">
        <v>0.11604158605495751</v>
      </c>
      <c r="N49" s="7">
        <v>9.467582818378327E-2</v>
      </c>
      <c r="O49" s="7">
        <v>0.10379812791485331</v>
      </c>
      <c r="P49" s="7">
        <v>6.4631889788930336E-2</v>
      </c>
      <c r="Q49" s="7">
        <v>7.1084653791624208E-2</v>
      </c>
      <c r="R49" s="7">
        <v>5.9079648731017315E-2</v>
      </c>
      <c r="S49" s="7">
        <v>8.1594001605835076E-2</v>
      </c>
      <c r="T49" s="7">
        <v>4.9700351853576269E-2</v>
      </c>
      <c r="U49" s="7">
        <v>5.3901157119901198E-2</v>
      </c>
      <c r="V49" s="7">
        <v>6.2505004640121861E-2</v>
      </c>
      <c r="W49" s="7">
        <v>3.5504398119678052E-2</v>
      </c>
      <c r="X49" s="7">
        <v>0.11244698447064068</v>
      </c>
      <c r="Y49" s="7">
        <v>5.5164546303997371E-2</v>
      </c>
    </row>
    <row r="50" spans="1:25" x14ac:dyDescent="0.25">
      <c r="B50" s="7">
        <v>7.3605450483093707E-2</v>
      </c>
      <c r="C50" s="7">
        <v>9.5699398875048775E-2</v>
      </c>
      <c r="D50" s="7">
        <v>3.800770872805035E-2</v>
      </c>
      <c r="E50" s="7">
        <v>5.724789964401393E-2</v>
      </c>
      <c r="F50" s="7">
        <v>3.4527704399413731E-2</v>
      </c>
      <c r="G50" s="7">
        <v>3.4659707928480624E-2</v>
      </c>
      <c r="H50" s="7">
        <v>9.5158591927882258E-2</v>
      </c>
      <c r="I50" s="7">
        <v>3.7236322578159044E-2</v>
      </c>
      <c r="J50" s="7">
        <v>4.0018915538838018E-2</v>
      </c>
      <c r="K50" s="7">
        <v>4.9038889216288933E-2</v>
      </c>
      <c r="L50" s="7">
        <v>6.4239438193816292E-2</v>
      </c>
      <c r="M50" s="7">
        <v>0.11046866744011997</v>
      </c>
      <c r="N50" s="7">
        <v>9.3176185826035568E-2</v>
      </c>
      <c r="O50" s="7">
        <v>0.10309509795248471</v>
      </c>
      <c r="P50" s="7">
        <v>6.3927259544130421E-2</v>
      </c>
      <c r="Q50" s="7">
        <v>7.0363267347752848E-2</v>
      </c>
      <c r="R50" s="7">
        <v>5.7599438716144119E-2</v>
      </c>
      <c r="S50" s="7">
        <v>8.0853323175961805E-2</v>
      </c>
      <c r="T50" s="7">
        <v>4.8536483026327286E-2</v>
      </c>
      <c r="U50" s="7">
        <v>5.3375305164139554E-2</v>
      </c>
      <c r="V50" s="7">
        <v>6.0594689388118766E-2</v>
      </c>
      <c r="W50" s="7">
        <v>3.5102793169377526E-2</v>
      </c>
      <c r="X50" s="7">
        <v>0.11160710959700079</v>
      </c>
      <c r="Y50" s="7">
        <v>5.4638329869824184E-2</v>
      </c>
    </row>
    <row r="51" spans="1:25" x14ac:dyDescent="0.25">
      <c r="B51" s="7">
        <v>7.2841951530470656E-2</v>
      </c>
      <c r="C51" s="7">
        <v>9.5030813263494093E-2</v>
      </c>
      <c r="D51" s="7">
        <v>3.7531127616561098E-2</v>
      </c>
      <c r="E51" s="7">
        <v>5.6547820732098422E-2</v>
      </c>
      <c r="F51" s="7">
        <v>3.4106986819856355E-2</v>
      </c>
      <c r="G51" s="7">
        <v>3.4255918323048189E-2</v>
      </c>
      <c r="H51" s="7">
        <v>9.4119948623296923E-2</v>
      </c>
      <c r="I51" s="7">
        <v>3.6828558726860722E-2</v>
      </c>
      <c r="J51" s="7">
        <v>3.9442959998318053E-2</v>
      </c>
      <c r="K51" s="7">
        <v>4.8112858149697839E-2</v>
      </c>
      <c r="L51" s="7">
        <v>6.2855834381026349E-2</v>
      </c>
      <c r="M51" s="7">
        <v>0.10472040165926794</v>
      </c>
      <c r="N51" s="7">
        <v>9.084678196727633E-2</v>
      </c>
      <c r="O51" s="7">
        <v>0.10237344869842209</v>
      </c>
      <c r="P51" s="7">
        <v>6.2966378341084484E-2</v>
      </c>
      <c r="Q51" s="7">
        <v>6.956964526791154E-2</v>
      </c>
      <c r="R51" s="7">
        <v>5.6052908716150464E-2</v>
      </c>
      <c r="S51" s="7">
        <v>8.0073420405069304E-2</v>
      </c>
      <c r="T51" s="7">
        <v>4.7254786615795991E-2</v>
      </c>
      <c r="U51" s="7">
        <v>5.2690276658762858E-2</v>
      </c>
      <c r="V51" s="7">
        <v>5.868445398677577E-2</v>
      </c>
      <c r="W51" s="7">
        <v>3.4697626277227694E-2</v>
      </c>
      <c r="X51" s="7">
        <v>0.11024756234428852</v>
      </c>
      <c r="Y51" s="7">
        <v>5.4105984169749072E-2</v>
      </c>
    </row>
    <row r="52" spans="1:25" x14ac:dyDescent="0.25">
      <c r="B52" s="7">
        <v>7.2365517908480975E-2</v>
      </c>
      <c r="C52" s="7">
        <v>9.4344132735237507E-2</v>
      </c>
      <c r="D52" s="7">
        <v>3.729423391459382E-2</v>
      </c>
      <c r="E52" s="7">
        <v>5.6211995914960844E-2</v>
      </c>
      <c r="F52" s="7">
        <v>3.3902569929947717E-2</v>
      </c>
      <c r="G52" s="7">
        <v>3.4055816518815694E-2</v>
      </c>
      <c r="H52" s="7">
        <v>9.3020338423782795E-2</v>
      </c>
      <c r="I52" s="7">
        <v>3.6621943337570073E-2</v>
      </c>
      <c r="J52" s="7">
        <v>3.9171809667248342E-2</v>
      </c>
      <c r="K52" s="7">
        <v>4.7709868619951315E-2</v>
      </c>
      <c r="L52" s="7">
        <v>6.2080932029392182E-2</v>
      </c>
      <c r="M52" s="7">
        <v>0.1017407728602758</v>
      </c>
      <c r="N52" s="7">
        <v>8.9135119524906298E-2</v>
      </c>
      <c r="O52" s="7">
        <v>0.10162826184919907</v>
      </c>
      <c r="P52" s="7">
        <v>6.2512201666070424E-2</v>
      </c>
      <c r="Q52" s="7">
        <v>6.9177583736451387E-2</v>
      </c>
      <c r="R52" s="7">
        <v>5.5468201003353611E-2</v>
      </c>
      <c r="S52" s="7">
        <v>7.9478407630378792E-2</v>
      </c>
      <c r="T52" s="7">
        <v>4.6763958144294626E-2</v>
      </c>
      <c r="U52" s="7">
        <v>5.236040913524441E-2</v>
      </c>
      <c r="V52" s="7">
        <v>5.7978206838442473E-2</v>
      </c>
      <c r="W52" s="7">
        <v>3.4496863734160936E-2</v>
      </c>
      <c r="X52" s="7">
        <v>0.10869831970899366</v>
      </c>
      <c r="Y52" s="7">
        <v>5.3847180656163188E-2</v>
      </c>
    </row>
    <row r="53" spans="1:25" x14ac:dyDescent="0.25">
      <c r="B53" s="7">
        <v>7.1840830416905185E-2</v>
      </c>
      <c r="C53" s="7">
        <v>9.3634150809392178E-2</v>
      </c>
      <c r="D53" s="7">
        <v>3.7049467036790587E-2</v>
      </c>
      <c r="E53" s="7">
        <v>5.5870431182147559E-2</v>
      </c>
      <c r="F53" s="7">
        <v>3.3697143305420646E-2</v>
      </c>
      <c r="G53" s="7">
        <v>3.3848019101622079E-2</v>
      </c>
      <c r="H53" s="7">
        <v>9.1532708368821186E-2</v>
      </c>
      <c r="I53" s="7">
        <v>3.6410879216622213E-2</v>
      </c>
      <c r="J53" s="7">
        <v>3.8892822989674496E-2</v>
      </c>
      <c r="K53" s="7">
        <v>4.7302854465249518E-2</v>
      </c>
      <c r="L53" s="7">
        <v>6.128720761291577E-2</v>
      </c>
      <c r="M53" s="7">
        <v>9.8760138215749471E-2</v>
      </c>
      <c r="N53" s="7">
        <v>8.721906984686302E-2</v>
      </c>
      <c r="O53" s="7">
        <v>0.10086001646034809</v>
      </c>
      <c r="P53" s="7">
        <v>6.2041303597894414E-2</v>
      </c>
      <c r="Q53" s="7">
        <v>6.876346046877109E-2</v>
      </c>
      <c r="R53" s="7">
        <v>5.4870670474577499E-2</v>
      </c>
      <c r="S53" s="7">
        <v>7.8748519832472677E-2</v>
      </c>
      <c r="T53" s="7">
        <v>4.6264520608486751E-2</v>
      </c>
      <c r="U53" s="7">
        <v>5.2007815774314729E-2</v>
      </c>
      <c r="V53" s="7">
        <v>5.7281605649849424E-2</v>
      </c>
      <c r="W53" s="7">
        <v>3.4291389205239727E-2</v>
      </c>
      <c r="X53" s="7">
        <v>0.10627398852212397</v>
      </c>
      <c r="Y53" s="7">
        <v>5.3586955405641297E-2</v>
      </c>
    </row>
    <row r="54" spans="1:25" x14ac:dyDescent="0.25">
      <c r="B54" s="7">
        <v>7.1638332252391676E-2</v>
      </c>
      <c r="C54" s="7">
        <v>0.10277732216633684</v>
      </c>
      <c r="D54" s="7">
        <v>4.0295421875238102E-2</v>
      </c>
      <c r="E54" s="7">
        <v>5.7187129678051153E-2</v>
      </c>
      <c r="F54" s="7">
        <v>3.6066027323418778E-2</v>
      </c>
      <c r="G54" s="7">
        <v>3.5242844984015337E-2</v>
      </c>
      <c r="H54" s="7">
        <v>8.928714430528388E-2</v>
      </c>
      <c r="I54" s="7">
        <v>3.7666236100454865E-2</v>
      </c>
      <c r="J54" s="7">
        <v>4.6253079588610919E-2</v>
      </c>
      <c r="K54" s="7">
        <v>4.9823547345959479E-2</v>
      </c>
      <c r="L54" s="7">
        <v>7.3362171670528706E-2</v>
      </c>
      <c r="M54" s="7">
        <v>9.7716322012646628E-2</v>
      </c>
      <c r="N54" s="7">
        <v>8.5975544981480509E-2</v>
      </c>
      <c r="O54" s="7">
        <v>0.10699622280681191</v>
      </c>
      <c r="P54" s="7">
        <v>6.1573855215413704E-2</v>
      </c>
      <c r="Q54" s="7">
        <v>6.8294082789859725E-2</v>
      </c>
      <c r="R54" s="7">
        <v>5.7273361488513107E-2</v>
      </c>
      <c r="S54" s="7">
        <v>7.8272109492936393E-2</v>
      </c>
      <c r="T54" s="7">
        <v>5.2093192562087887E-2</v>
      </c>
      <c r="U54" s="7">
        <v>5.1646020442728022E-2</v>
      </c>
      <c r="V54" s="7">
        <v>8.5958437092611917E-2</v>
      </c>
      <c r="W54" s="7">
        <v>3.7801371427476152E-2</v>
      </c>
      <c r="X54" s="7">
        <v>0.10377147723926039</v>
      </c>
      <c r="Y54" s="7">
        <v>5.3321122192760674E-2</v>
      </c>
    </row>
    <row r="55" spans="1:25" x14ac:dyDescent="0.25">
      <c r="B55" s="7">
        <v>7.3486948620649736E-2</v>
      </c>
      <c r="C55" s="7">
        <v>0.10285976343731229</v>
      </c>
      <c r="D55" s="7">
        <v>3.659714038634436E-2</v>
      </c>
      <c r="E55" s="7">
        <v>5.5856804844934028E-2</v>
      </c>
      <c r="F55" s="7">
        <v>3.3346718789685481E-2</v>
      </c>
      <c r="G55" s="7">
        <v>3.3923547179343642E-2</v>
      </c>
      <c r="H55" s="7">
        <v>8.8909177920749968E-2</v>
      </c>
      <c r="I55" s="7">
        <v>3.6411129849391634E-2</v>
      </c>
      <c r="J55" s="7">
        <v>3.8469150597378071E-2</v>
      </c>
      <c r="K55" s="7">
        <v>4.645661318546989E-2</v>
      </c>
      <c r="L55" s="7">
        <v>6.1327732832424736E-2</v>
      </c>
      <c r="M55" s="7">
        <v>9.3363556896124134E-2</v>
      </c>
      <c r="N55" s="7">
        <v>8.3112675801429461E-2</v>
      </c>
      <c r="O55" s="7">
        <v>0.10664679970145259</v>
      </c>
      <c r="P55" s="7">
        <v>6.2758838222517502E-2</v>
      </c>
      <c r="Q55" s="7">
        <v>6.9475748178444194E-2</v>
      </c>
      <c r="R55" s="7">
        <v>5.370276268205066E-2</v>
      </c>
      <c r="S55" s="7">
        <v>7.9503675037204055E-2</v>
      </c>
      <c r="T55" s="7">
        <v>4.5793976945277176E-2</v>
      </c>
      <c r="U55" s="7">
        <v>5.3465283532331931E-2</v>
      </c>
      <c r="V55" s="7">
        <v>6.4777298904496849E-2</v>
      </c>
      <c r="W55" s="7">
        <v>3.3876686531547143E-2</v>
      </c>
      <c r="X55" s="7">
        <v>0.10619334092157315</v>
      </c>
      <c r="Y55" s="7">
        <v>5.69726639479897E-2</v>
      </c>
    </row>
    <row r="56" spans="1:25" x14ac:dyDescent="0.25">
      <c r="B56" s="7">
        <v>7.6349911119638833E-2</v>
      </c>
      <c r="C56" s="7">
        <v>0.1021792316671583</v>
      </c>
      <c r="D56" s="7">
        <v>3.7858356487242915E-2</v>
      </c>
      <c r="E56" s="7">
        <v>6.4745263019313312E-2</v>
      </c>
      <c r="F56" s="7">
        <v>3.6732887134194508E-2</v>
      </c>
      <c r="G56" s="7">
        <v>3.6623184073349822E-2</v>
      </c>
      <c r="H56" s="7">
        <v>9.0612941842561703E-2</v>
      </c>
      <c r="I56" s="7">
        <v>3.9045797186083239E-2</v>
      </c>
      <c r="J56" s="7">
        <v>3.9740486324938248E-2</v>
      </c>
      <c r="K56" s="7">
        <v>4.8325364735629255E-2</v>
      </c>
      <c r="L56" s="7">
        <v>6.0515471294055739E-2</v>
      </c>
      <c r="M56" s="7">
        <v>9.6098435187242856E-2</v>
      </c>
      <c r="N56" s="7">
        <v>8.4074509196009201E-2</v>
      </c>
      <c r="O56" s="7">
        <v>0.10574583996159891</v>
      </c>
      <c r="P56" s="7">
        <v>6.8362086037716568E-2</v>
      </c>
      <c r="Q56" s="7">
        <v>7.1456208531287257E-2</v>
      </c>
      <c r="R56" s="7">
        <v>5.654803128513182E-2</v>
      </c>
      <c r="S56" s="7">
        <v>8.1075562936242809E-2</v>
      </c>
      <c r="T56" s="7">
        <v>4.6650890303430385E-2</v>
      </c>
      <c r="U56" s="7">
        <v>5.593305430789379E-2</v>
      </c>
      <c r="V56" s="7">
        <v>5.579893859308567E-2</v>
      </c>
      <c r="W56" s="7">
        <v>3.888487260866718E-2</v>
      </c>
      <c r="X56" s="7">
        <v>0.11019291109819872</v>
      </c>
      <c r="Y56" s="7">
        <v>6.437964483431631E-2</v>
      </c>
    </row>
    <row r="58" spans="1:25" ht="45" x14ac:dyDescent="0.25">
      <c r="A58" s="5" t="s">
        <v>10</v>
      </c>
      <c r="B58" s="7">
        <v>0</v>
      </c>
      <c r="C58" s="7">
        <v>0</v>
      </c>
      <c r="D58" s="7">
        <v>0</v>
      </c>
      <c r="E58" s="7">
        <v>0</v>
      </c>
      <c r="F58" s="7">
        <v>0</v>
      </c>
      <c r="G58" s="7">
        <v>0</v>
      </c>
      <c r="H58" s="7">
        <v>0</v>
      </c>
      <c r="I58" s="7">
        <v>0</v>
      </c>
      <c r="J58" s="7">
        <v>0</v>
      </c>
      <c r="K58" s="7">
        <v>9.5009999999999994</v>
      </c>
      <c r="L58" s="7">
        <v>12.983000000000001</v>
      </c>
      <c r="M58" s="7">
        <v>67.290000000000006</v>
      </c>
      <c r="N58" s="7">
        <v>9.8109999999999999</v>
      </c>
      <c r="O58" s="7">
        <v>0</v>
      </c>
      <c r="P58" s="7">
        <v>0</v>
      </c>
      <c r="Q58" s="7">
        <v>0</v>
      </c>
      <c r="R58" s="7">
        <v>28.417000000000002</v>
      </c>
      <c r="S58" s="7">
        <v>0</v>
      </c>
      <c r="T58" s="7">
        <v>24.745999999999999</v>
      </c>
      <c r="U58" s="7">
        <v>0</v>
      </c>
      <c r="V58" s="7">
        <v>33.207999999999998</v>
      </c>
      <c r="W58" s="7">
        <v>0</v>
      </c>
      <c r="X58" s="7">
        <v>0</v>
      </c>
      <c r="Y58" s="7">
        <v>0</v>
      </c>
    </row>
    <row r="59" spans="1:25" x14ac:dyDescent="0.25">
      <c r="B59" s="7">
        <v>0</v>
      </c>
      <c r="C59" s="7">
        <v>0</v>
      </c>
      <c r="D59" s="7">
        <v>2.198</v>
      </c>
      <c r="E59" s="7">
        <v>3.2970000000000002</v>
      </c>
      <c r="F59" s="7">
        <v>0</v>
      </c>
      <c r="G59" s="7">
        <v>0</v>
      </c>
      <c r="H59" s="7">
        <v>3.9950000000000001</v>
      </c>
      <c r="I59" s="7">
        <v>0</v>
      </c>
      <c r="J59" s="7">
        <v>5.8609999999999998</v>
      </c>
      <c r="K59" s="7">
        <v>14.462999999999999</v>
      </c>
      <c r="L59" s="7">
        <v>17.943999999999999</v>
      </c>
      <c r="M59" s="7">
        <v>123.379</v>
      </c>
      <c r="N59" s="7">
        <v>29.12</v>
      </c>
      <c r="O59" s="7">
        <v>0</v>
      </c>
      <c r="P59" s="7">
        <v>9.89</v>
      </c>
      <c r="Q59" s="7">
        <v>0</v>
      </c>
      <c r="R59" s="7">
        <v>35.01</v>
      </c>
      <c r="S59" s="7">
        <v>0</v>
      </c>
      <c r="T59" s="7">
        <v>31.725999999999999</v>
      </c>
      <c r="U59" s="7">
        <v>6.96</v>
      </c>
      <c r="V59" s="7">
        <v>35.904000000000003</v>
      </c>
      <c r="W59" s="7">
        <v>0</v>
      </c>
      <c r="X59" s="7">
        <v>7.4180000000000001</v>
      </c>
      <c r="Y59" s="7">
        <v>0</v>
      </c>
    </row>
    <row r="60" spans="1:25" x14ac:dyDescent="0.25">
      <c r="B60" s="7">
        <v>0</v>
      </c>
      <c r="C60" s="7">
        <v>0</v>
      </c>
      <c r="D60" s="7">
        <v>7.8330000000000002</v>
      </c>
      <c r="E60" s="7">
        <v>7.3230000000000004</v>
      </c>
      <c r="F60" s="7">
        <v>0</v>
      </c>
      <c r="G60" s="7">
        <v>5.8609999999999998</v>
      </c>
      <c r="H60" s="7">
        <v>21.888999999999999</v>
      </c>
      <c r="I60" s="7">
        <v>1.9139999999999999</v>
      </c>
      <c r="J60" s="7">
        <v>11.144</v>
      </c>
      <c r="K60" s="7">
        <v>20.260999999999999</v>
      </c>
      <c r="L60" s="7">
        <v>22.335000000000001</v>
      </c>
      <c r="M60" s="7">
        <v>128.011</v>
      </c>
      <c r="N60" s="7">
        <v>56.615000000000002</v>
      </c>
      <c r="O60" s="7">
        <v>0</v>
      </c>
      <c r="P60" s="7">
        <v>19.266999999999999</v>
      </c>
      <c r="Q60" s="7">
        <v>5.4950000000000001</v>
      </c>
      <c r="R60" s="7">
        <v>40.058</v>
      </c>
      <c r="S60" s="7">
        <v>3.5710000000000002</v>
      </c>
      <c r="T60" s="7">
        <v>36.539000000000001</v>
      </c>
      <c r="U60" s="7">
        <v>13.736000000000001</v>
      </c>
      <c r="V60" s="7">
        <v>39.677999999999997</v>
      </c>
      <c r="W60" s="7">
        <v>0</v>
      </c>
      <c r="X60" s="7">
        <v>33.985999999999997</v>
      </c>
      <c r="Y60" s="7">
        <v>0</v>
      </c>
    </row>
    <row r="61" spans="1:25" x14ac:dyDescent="0.25">
      <c r="B61" s="7">
        <v>2.198</v>
      </c>
      <c r="C61" s="7">
        <v>0</v>
      </c>
      <c r="D61" s="7">
        <v>8.5549999999999997</v>
      </c>
      <c r="E61" s="7">
        <v>7.9889999999999999</v>
      </c>
      <c r="F61" s="7">
        <v>0</v>
      </c>
      <c r="G61" s="7">
        <v>8.0589999999999993</v>
      </c>
      <c r="H61" s="7">
        <v>39.954000000000001</v>
      </c>
      <c r="I61" s="7">
        <v>3.1589999999999998</v>
      </c>
      <c r="J61" s="7">
        <v>13.308</v>
      </c>
      <c r="K61" s="7">
        <v>22.504999999999999</v>
      </c>
      <c r="L61" s="7">
        <v>24.555</v>
      </c>
      <c r="M61" s="7">
        <v>129.678</v>
      </c>
      <c r="N61" s="7">
        <v>74.421999999999997</v>
      </c>
      <c r="O61" s="7">
        <v>0</v>
      </c>
      <c r="P61" s="7">
        <v>22.768000000000001</v>
      </c>
      <c r="Q61" s="7">
        <v>6.3289999999999997</v>
      </c>
      <c r="R61" s="7">
        <v>42.1</v>
      </c>
      <c r="S61" s="7">
        <v>11.292</v>
      </c>
      <c r="T61" s="7">
        <v>38.54</v>
      </c>
      <c r="U61" s="7">
        <v>17.559000000000001</v>
      </c>
      <c r="V61" s="7">
        <v>39.997999999999998</v>
      </c>
      <c r="W61" s="7">
        <v>1.099</v>
      </c>
      <c r="X61" s="7">
        <v>66.007999999999996</v>
      </c>
      <c r="Y61" s="7">
        <v>0</v>
      </c>
    </row>
    <row r="62" spans="1:25" x14ac:dyDescent="0.25">
      <c r="B62" s="7">
        <v>5.3869999999999996</v>
      </c>
      <c r="C62" s="7">
        <v>0</v>
      </c>
      <c r="D62" s="7">
        <v>10.481</v>
      </c>
      <c r="E62" s="7">
        <v>9.2739999999999991</v>
      </c>
      <c r="F62" s="7">
        <v>0</v>
      </c>
      <c r="G62" s="7">
        <v>9.4930000000000003</v>
      </c>
      <c r="H62" s="7">
        <v>69.180999999999997</v>
      </c>
      <c r="I62" s="7">
        <v>4.5129999999999999</v>
      </c>
      <c r="J62" s="7">
        <v>14.946</v>
      </c>
      <c r="K62" s="7">
        <v>23.603000000000002</v>
      </c>
      <c r="L62" s="7">
        <v>25.776</v>
      </c>
      <c r="M62" s="7">
        <v>130.87100000000001</v>
      </c>
      <c r="N62" s="7">
        <v>86.072999999999993</v>
      </c>
      <c r="O62" s="7">
        <v>0</v>
      </c>
      <c r="P62" s="7">
        <v>25.710999999999999</v>
      </c>
      <c r="Q62" s="7">
        <v>9.6150000000000002</v>
      </c>
      <c r="R62" s="7">
        <v>43.521000000000001</v>
      </c>
      <c r="S62" s="7">
        <v>19.100000000000001</v>
      </c>
      <c r="T62" s="7">
        <v>39.384</v>
      </c>
      <c r="U62" s="7">
        <v>21.068000000000001</v>
      </c>
      <c r="V62" s="7">
        <v>40.75</v>
      </c>
      <c r="W62" s="7">
        <v>2.5640000000000001</v>
      </c>
      <c r="X62" s="7">
        <v>113.033</v>
      </c>
      <c r="Y62" s="7">
        <v>0</v>
      </c>
    </row>
    <row r="63" spans="1:25" x14ac:dyDescent="0.25">
      <c r="B63" s="7">
        <v>25.687999999999999</v>
      </c>
      <c r="C63" s="7">
        <v>51.146000000000001</v>
      </c>
      <c r="D63" s="7">
        <v>0</v>
      </c>
      <c r="E63" s="7">
        <v>0</v>
      </c>
      <c r="F63" s="7">
        <v>0</v>
      </c>
      <c r="G63" s="7">
        <v>0</v>
      </c>
      <c r="H63" s="7">
        <v>114.78</v>
      </c>
      <c r="I63" s="7">
        <v>0</v>
      </c>
      <c r="J63" s="7">
        <v>0</v>
      </c>
      <c r="K63" s="7">
        <v>3.2970000000000002</v>
      </c>
      <c r="L63" s="7">
        <v>0</v>
      </c>
      <c r="M63" s="7">
        <v>113.59699999999999</v>
      </c>
      <c r="N63" s="7">
        <v>66.135000000000005</v>
      </c>
      <c r="O63" s="7">
        <v>26.175999999999998</v>
      </c>
      <c r="P63" s="7">
        <v>24.541</v>
      </c>
      <c r="Q63" s="7">
        <v>11.523</v>
      </c>
      <c r="R63" s="7">
        <v>20.093</v>
      </c>
      <c r="S63" s="7">
        <v>51.158999999999999</v>
      </c>
      <c r="T63" s="7">
        <v>3.6970000000000001</v>
      </c>
      <c r="U63" s="7">
        <v>22.193999999999999</v>
      </c>
      <c r="V63" s="7">
        <v>2.198</v>
      </c>
      <c r="W63" s="7">
        <v>0</v>
      </c>
      <c r="X63" s="7">
        <v>121.93600000000001</v>
      </c>
      <c r="Y63" s="7">
        <v>2.3969999999999998</v>
      </c>
    </row>
    <row r="64" spans="1:25" x14ac:dyDescent="0.25">
      <c r="B64" s="7">
        <v>62.338000000000001</v>
      </c>
      <c r="C64" s="7">
        <v>68.664000000000001</v>
      </c>
      <c r="D64" s="7">
        <v>18.14</v>
      </c>
      <c r="E64" s="7">
        <v>28.46</v>
      </c>
      <c r="F64" s="7">
        <v>2.8130000000000002</v>
      </c>
      <c r="G64" s="7">
        <v>26.800999999999998</v>
      </c>
      <c r="H64" s="7">
        <v>138.429</v>
      </c>
      <c r="I64" s="7">
        <v>17.510999999999999</v>
      </c>
      <c r="J64" s="7">
        <v>12.391999999999999</v>
      </c>
      <c r="K64" s="7">
        <v>27.134</v>
      </c>
      <c r="L64" s="7">
        <v>14.045999999999999</v>
      </c>
      <c r="M64" s="7">
        <v>143.69399999999999</v>
      </c>
      <c r="N64" s="7">
        <v>102.93600000000001</v>
      </c>
      <c r="O64" s="7">
        <v>40.170999999999999</v>
      </c>
      <c r="P64" s="7">
        <v>49.404000000000003</v>
      </c>
      <c r="Q64" s="7">
        <v>36.679000000000002</v>
      </c>
      <c r="R64" s="7">
        <v>44.747999999999998</v>
      </c>
      <c r="S64" s="7">
        <v>90.3</v>
      </c>
      <c r="T64" s="7">
        <v>33.337000000000003</v>
      </c>
      <c r="U64" s="7">
        <v>40.686</v>
      </c>
      <c r="V64" s="7">
        <v>26.295000000000002</v>
      </c>
      <c r="W64" s="7">
        <v>6.415</v>
      </c>
      <c r="X64" s="7">
        <v>131.119</v>
      </c>
      <c r="Y64" s="7">
        <v>33.042999999999999</v>
      </c>
    </row>
    <row r="65" spans="1:25" x14ac:dyDescent="0.25">
      <c r="B65" s="7">
        <v>64.260000000000005</v>
      </c>
      <c r="C65" s="7">
        <v>104.925</v>
      </c>
      <c r="D65" s="7">
        <v>20.417000000000002</v>
      </c>
      <c r="E65" s="7">
        <v>44.517000000000003</v>
      </c>
      <c r="F65" s="7">
        <v>9.0579999999999998</v>
      </c>
      <c r="G65" s="7">
        <v>24.994</v>
      </c>
      <c r="H65" s="7">
        <v>139.90600000000001</v>
      </c>
      <c r="I65" s="7">
        <v>18.404</v>
      </c>
      <c r="J65" s="7">
        <v>26.916</v>
      </c>
      <c r="K65" s="7">
        <v>33.966999999999999</v>
      </c>
      <c r="L65" s="7">
        <v>36.237000000000002</v>
      </c>
      <c r="M65" s="7">
        <v>148.15299999999999</v>
      </c>
      <c r="N65" s="7">
        <v>106.92</v>
      </c>
      <c r="O65" s="7">
        <v>64.322000000000003</v>
      </c>
      <c r="P65" s="7">
        <v>56.828000000000003</v>
      </c>
      <c r="Q65" s="7">
        <v>41.249000000000002</v>
      </c>
      <c r="R65" s="7">
        <v>56.305999999999997</v>
      </c>
      <c r="S65" s="7">
        <v>88.933000000000007</v>
      </c>
      <c r="T65" s="7">
        <v>52.499000000000002</v>
      </c>
      <c r="U65" s="7">
        <v>41.301000000000002</v>
      </c>
      <c r="V65" s="7">
        <v>43.96</v>
      </c>
      <c r="W65" s="7">
        <v>24.448</v>
      </c>
      <c r="X65" s="7">
        <v>132.209</v>
      </c>
      <c r="Y65" s="7">
        <v>37.484000000000002</v>
      </c>
    </row>
    <row r="67" spans="1:25" ht="30" x14ac:dyDescent="0.25">
      <c r="A67" s="5" t="s">
        <v>8</v>
      </c>
      <c r="B67" s="7">
        <v>0</v>
      </c>
      <c r="C67" s="7">
        <v>0</v>
      </c>
      <c r="D67" s="7">
        <v>0</v>
      </c>
      <c r="E67" s="7">
        <v>0</v>
      </c>
      <c r="F67" s="7">
        <v>0</v>
      </c>
      <c r="G67" s="7">
        <v>0</v>
      </c>
      <c r="H67" s="7">
        <v>0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  <c r="W67" s="7">
        <v>0</v>
      </c>
      <c r="X67" s="7">
        <v>0</v>
      </c>
      <c r="Y67" s="7">
        <v>0</v>
      </c>
    </row>
    <row r="68" spans="1:25" x14ac:dyDescent="0.25">
      <c r="B68" s="7">
        <v>0</v>
      </c>
      <c r="C68" s="7">
        <v>0</v>
      </c>
      <c r="D68" s="7">
        <v>0</v>
      </c>
      <c r="E68" s="7">
        <v>0</v>
      </c>
      <c r="F68" s="7">
        <v>0</v>
      </c>
      <c r="G68" s="7">
        <v>0</v>
      </c>
      <c r="H68" s="7">
        <v>0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</row>
    <row r="69" spans="1:25" x14ac:dyDescent="0.25">
      <c r="B69" s="7">
        <v>0</v>
      </c>
      <c r="C69" s="7">
        <v>0</v>
      </c>
      <c r="D69" s="7">
        <v>0</v>
      </c>
      <c r="E69" s="7">
        <v>0</v>
      </c>
      <c r="F69" s="7">
        <v>0</v>
      </c>
      <c r="G69" s="7">
        <v>0</v>
      </c>
      <c r="H69" s="7">
        <v>0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7">
        <v>0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</row>
    <row r="70" spans="1:25" x14ac:dyDescent="0.25">
      <c r="B70" s="7">
        <v>0</v>
      </c>
      <c r="C70" s="7">
        <v>0</v>
      </c>
      <c r="D70" s="7">
        <v>0</v>
      </c>
      <c r="E70" s="7">
        <v>0</v>
      </c>
      <c r="F70" s="7">
        <v>0</v>
      </c>
      <c r="G70" s="7">
        <v>0</v>
      </c>
      <c r="H70" s="7">
        <v>0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</row>
    <row r="71" spans="1:25" x14ac:dyDescent="0.25">
      <c r="B71" s="7">
        <v>0</v>
      </c>
      <c r="C71" s="7">
        <v>0</v>
      </c>
      <c r="D71" s="7">
        <v>0</v>
      </c>
      <c r="E71" s="7">
        <v>0</v>
      </c>
      <c r="F71" s="7">
        <v>0</v>
      </c>
      <c r="G71" s="7">
        <v>0</v>
      </c>
      <c r="H71" s="7">
        <v>0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  <c r="X71" s="7">
        <v>0</v>
      </c>
      <c r="Y71" s="7">
        <v>0</v>
      </c>
    </row>
    <row r="72" spans="1:25" x14ac:dyDescent="0.25">
      <c r="B72" s="7">
        <v>0</v>
      </c>
      <c r="C72" s="7">
        <v>6</v>
      </c>
      <c r="D72" s="7">
        <v>0</v>
      </c>
      <c r="E72" s="7">
        <v>0</v>
      </c>
      <c r="F72" s="7">
        <v>0</v>
      </c>
      <c r="G72" s="7">
        <v>0</v>
      </c>
      <c r="H72" s="7">
        <v>0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6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</row>
    <row r="73" spans="1:25" x14ac:dyDescent="0.25">
      <c r="B73" s="7">
        <v>0</v>
      </c>
      <c r="C73" s="7">
        <v>6</v>
      </c>
      <c r="D73" s="7">
        <v>0</v>
      </c>
      <c r="E73" s="7">
        <v>0</v>
      </c>
      <c r="F73" s="7">
        <v>0</v>
      </c>
      <c r="G73" s="7">
        <v>0</v>
      </c>
      <c r="H73" s="7">
        <v>1</v>
      </c>
      <c r="I73" s="7">
        <v>0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6</v>
      </c>
      <c r="P73" s="7">
        <v>0</v>
      </c>
      <c r="Q73" s="7">
        <v>1</v>
      </c>
      <c r="R73" s="7">
        <v>0</v>
      </c>
      <c r="S73" s="7">
        <v>0</v>
      </c>
      <c r="T73" s="7">
        <v>0</v>
      </c>
      <c r="U73" s="7">
        <v>1</v>
      </c>
      <c r="V73" s="7">
        <v>0</v>
      </c>
      <c r="W73" s="7">
        <v>0</v>
      </c>
      <c r="X73" s="7">
        <v>1</v>
      </c>
      <c r="Y73" s="7">
        <v>0</v>
      </c>
    </row>
    <row r="74" spans="1:25" x14ac:dyDescent="0.25">
      <c r="B74" s="7">
        <v>2</v>
      </c>
      <c r="C74" s="7">
        <v>5</v>
      </c>
      <c r="D74" s="7">
        <v>1</v>
      </c>
      <c r="E74" s="7">
        <v>2</v>
      </c>
      <c r="F74" s="7">
        <v>1</v>
      </c>
      <c r="G74" s="7">
        <v>1</v>
      </c>
      <c r="H74" s="7">
        <v>2</v>
      </c>
      <c r="I74" s="7">
        <v>1</v>
      </c>
      <c r="J74" s="7">
        <v>1</v>
      </c>
      <c r="K74" s="7">
        <v>1</v>
      </c>
      <c r="L74" s="7">
        <v>1</v>
      </c>
      <c r="M74" s="7">
        <v>2</v>
      </c>
      <c r="N74" s="7">
        <v>1</v>
      </c>
      <c r="O74" s="7">
        <v>5</v>
      </c>
      <c r="P74" s="7">
        <v>2</v>
      </c>
      <c r="Q74" s="7">
        <v>1</v>
      </c>
      <c r="R74" s="7">
        <v>1</v>
      </c>
      <c r="S74" s="7">
        <v>2</v>
      </c>
      <c r="T74" s="7">
        <v>1</v>
      </c>
      <c r="U74" s="7">
        <v>1</v>
      </c>
      <c r="V74" s="7">
        <v>1</v>
      </c>
      <c r="W74" s="7">
        <v>1</v>
      </c>
      <c r="X74" s="7">
        <v>4</v>
      </c>
      <c r="Y74" s="7">
        <v>2</v>
      </c>
    </row>
    <row r="76" spans="1:25" ht="45" x14ac:dyDescent="0.25">
      <c r="A76" s="5" t="s">
        <v>11</v>
      </c>
      <c r="B76" s="7">
        <v>69777150</v>
      </c>
      <c r="C76" s="7">
        <v>15829450</v>
      </c>
      <c r="D76" s="7">
        <v>57018800</v>
      </c>
      <c r="E76" s="7">
        <v>174986300</v>
      </c>
      <c r="F76" s="7">
        <v>106766000</v>
      </c>
      <c r="G76" s="7">
        <v>97793160</v>
      </c>
      <c r="H76" s="7">
        <v>40121520</v>
      </c>
      <c r="I76" s="7">
        <v>77632580</v>
      </c>
      <c r="J76" s="7">
        <v>59456160</v>
      </c>
      <c r="K76" s="7">
        <v>79160940</v>
      </c>
      <c r="L76" s="7">
        <v>81527360</v>
      </c>
      <c r="M76" s="7">
        <v>79062830</v>
      </c>
      <c r="N76" s="7">
        <v>55690230</v>
      </c>
      <c r="O76" s="7">
        <v>10717590</v>
      </c>
      <c r="P76" s="7">
        <v>134883100</v>
      </c>
      <c r="Q76" s="7">
        <v>64787660</v>
      </c>
      <c r="R76" s="7">
        <v>99762540</v>
      </c>
      <c r="S76" s="7">
        <v>58260480</v>
      </c>
      <c r="T76" s="7">
        <v>111201700</v>
      </c>
      <c r="U76" s="7">
        <v>75391300</v>
      </c>
      <c r="V76" s="7">
        <v>63965670</v>
      </c>
      <c r="W76" s="7">
        <v>191001000</v>
      </c>
      <c r="X76" s="7">
        <v>43636720</v>
      </c>
      <c r="Y76" s="7">
        <v>163844000</v>
      </c>
    </row>
    <row r="77" spans="1:25" x14ac:dyDescent="0.25">
      <c r="B77" s="7">
        <v>65829850</v>
      </c>
      <c r="C77" s="7">
        <v>14285570</v>
      </c>
      <c r="D77" s="7">
        <v>48512670</v>
      </c>
      <c r="E77" s="7">
        <v>171296300</v>
      </c>
      <c r="F77" s="7">
        <v>96188530</v>
      </c>
      <c r="G77" s="7">
        <v>86759400</v>
      </c>
      <c r="H77" s="7">
        <v>39054590</v>
      </c>
      <c r="I77" s="7">
        <v>67915510</v>
      </c>
      <c r="J77" s="7">
        <v>54277550</v>
      </c>
      <c r="K77" s="7">
        <v>69845100</v>
      </c>
      <c r="L77" s="7">
        <v>75978690</v>
      </c>
      <c r="M77" s="7">
        <v>104261100</v>
      </c>
      <c r="N77" s="7">
        <v>57798860</v>
      </c>
      <c r="O77" s="7">
        <v>9747156.091</v>
      </c>
      <c r="P77" s="7">
        <v>132259300</v>
      </c>
      <c r="Q77" s="7">
        <v>60472860</v>
      </c>
      <c r="R77" s="7">
        <v>94665890</v>
      </c>
      <c r="S77" s="7">
        <v>54207460</v>
      </c>
      <c r="T77" s="7">
        <v>100219400</v>
      </c>
      <c r="U77" s="7">
        <v>69939670</v>
      </c>
      <c r="V77" s="7">
        <v>56988730</v>
      </c>
      <c r="W77" s="7">
        <v>175377800</v>
      </c>
      <c r="X77" s="7">
        <v>44751300</v>
      </c>
      <c r="Y77" s="7">
        <v>154352400</v>
      </c>
    </row>
    <row r="78" spans="1:25" x14ac:dyDescent="0.25">
      <c r="B78" s="7">
        <v>61784300</v>
      </c>
      <c r="C78" s="7">
        <v>12861900</v>
      </c>
      <c r="D78" s="7">
        <v>41390660</v>
      </c>
      <c r="E78" s="7">
        <v>166897500</v>
      </c>
      <c r="F78" s="7">
        <v>85919150</v>
      </c>
      <c r="G78" s="7">
        <v>77232140</v>
      </c>
      <c r="H78" s="7">
        <v>43125710</v>
      </c>
      <c r="I78" s="7">
        <v>59095620</v>
      </c>
      <c r="J78" s="7">
        <v>49297170</v>
      </c>
      <c r="K78" s="7">
        <v>61420970</v>
      </c>
      <c r="L78" s="7">
        <v>70279430</v>
      </c>
      <c r="M78" s="7">
        <v>100299900</v>
      </c>
      <c r="N78" s="7">
        <v>61962870</v>
      </c>
      <c r="O78" s="7">
        <v>8863270.784</v>
      </c>
      <c r="P78" s="7">
        <v>128749600</v>
      </c>
      <c r="Q78" s="7">
        <v>57278680</v>
      </c>
      <c r="R78" s="7">
        <v>89436870</v>
      </c>
      <c r="S78" s="7">
        <v>51038720</v>
      </c>
      <c r="T78" s="7">
        <v>89288670</v>
      </c>
      <c r="U78" s="7">
        <v>65020640</v>
      </c>
      <c r="V78" s="7">
        <v>50711770</v>
      </c>
      <c r="W78" s="7">
        <v>159402000</v>
      </c>
      <c r="X78" s="7">
        <v>54261460</v>
      </c>
      <c r="Y78" s="7">
        <v>144425000</v>
      </c>
    </row>
    <row r="79" spans="1:25" x14ac:dyDescent="0.25">
      <c r="B79" s="7">
        <v>57579790</v>
      </c>
      <c r="C79" s="7">
        <v>11808890</v>
      </c>
      <c r="D79" s="7">
        <v>35099780</v>
      </c>
      <c r="E79" s="7">
        <v>158982800</v>
      </c>
      <c r="F79" s="7">
        <v>77055450</v>
      </c>
      <c r="G79" s="7">
        <v>66423180</v>
      </c>
      <c r="H79" s="7">
        <v>46002020</v>
      </c>
      <c r="I79" s="7">
        <v>53076950</v>
      </c>
      <c r="J79" s="7">
        <v>43595330</v>
      </c>
      <c r="K79" s="7">
        <v>53690380</v>
      </c>
      <c r="L79" s="7">
        <v>64936590</v>
      </c>
      <c r="M79" s="7">
        <v>94146990</v>
      </c>
      <c r="N79" s="7">
        <v>60054580</v>
      </c>
      <c r="O79" s="7">
        <v>8022237.5779999997</v>
      </c>
      <c r="P79" s="7">
        <v>117039300</v>
      </c>
      <c r="Q79" s="7">
        <v>51643110</v>
      </c>
      <c r="R79" s="7">
        <v>81762140</v>
      </c>
      <c r="S79" s="7">
        <v>48043650</v>
      </c>
      <c r="T79" s="7">
        <v>77977270</v>
      </c>
      <c r="U79" s="7">
        <v>57921640</v>
      </c>
      <c r="V79" s="7">
        <v>44705210</v>
      </c>
      <c r="W79" s="7">
        <v>142345300</v>
      </c>
      <c r="X79" s="7">
        <v>66145000</v>
      </c>
      <c r="Y79" s="7">
        <v>131668700</v>
      </c>
    </row>
    <row r="80" spans="1:25" x14ac:dyDescent="0.25">
      <c r="B80" s="7">
        <v>53687020</v>
      </c>
      <c r="C80" s="7">
        <v>10769780</v>
      </c>
      <c r="D80" s="7">
        <v>29733840</v>
      </c>
      <c r="E80" s="7">
        <v>151212200</v>
      </c>
      <c r="F80" s="7">
        <v>68797960</v>
      </c>
      <c r="G80" s="7">
        <v>56758410</v>
      </c>
      <c r="H80" s="7">
        <v>52530600</v>
      </c>
      <c r="I80" s="7">
        <v>47511400</v>
      </c>
      <c r="J80" s="7">
        <v>38472060</v>
      </c>
      <c r="K80" s="7">
        <v>46544600</v>
      </c>
      <c r="L80" s="7">
        <v>59986160</v>
      </c>
      <c r="M80" s="7">
        <v>87645090</v>
      </c>
      <c r="N80" s="7">
        <v>56056370</v>
      </c>
      <c r="O80" s="7">
        <v>7219681.2779999999</v>
      </c>
      <c r="P80" s="7">
        <v>104554000</v>
      </c>
      <c r="Q80" s="7">
        <v>46861970</v>
      </c>
      <c r="R80" s="7">
        <v>74506250</v>
      </c>
      <c r="S80" s="7">
        <v>44825180</v>
      </c>
      <c r="T80" s="7">
        <v>67545770</v>
      </c>
      <c r="U80" s="7">
        <v>51085660</v>
      </c>
      <c r="V80" s="7">
        <v>39249690</v>
      </c>
      <c r="W80" s="7">
        <v>125895300</v>
      </c>
      <c r="X80" s="7">
        <v>83507650</v>
      </c>
      <c r="Y80" s="7">
        <v>119138000</v>
      </c>
    </row>
    <row r="81" spans="1:25" x14ac:dyDescent="0.25">
      <c r="B81" s="7">
        <v>55370180</v>
      </c>
      <c r="C81" s="7">
        <v>27014240</v>
      </c>
      <c r="D81" s="7">
        <v>21938670</v>
      </c>
      <c r="E81" s="7">
        <v>130306500</v>
      </c>
      <c r="F81" s="7">
        <v>53381880</v>
      </c>
      <c r="G81" s="7">
        <v>43454820</v>
      </c>
      <c r="H81" s="7">
        <v>62448360</v>
      </c>
      <c r="I81" s="7">
        <v>38330630</v>
      </c>
      <c r="J81" s="7">
        <v>28571360</v>
      </c>
      <c r="K81" s="7">
        <v>34838880</v>
      </c>
      <c r="L81" s="7">
        <v>44905070</v>
      </c>
      <c r="M81" s="7">
        <v>73380270</v>
      </c>
      <c r="N81" s="7">
        <v>45372930</v>
      </c>
      <c r="O81" s="7">
        <v>17933120</v>
      </c>
      <c r="P81" s="7">
        <v>89868180</v>
      </c>
      <c r="Q81" s="7">
        <v>42104010</v>
      </c>
      <c r="R81" s="7">
        <v>57307340</v>
      </c>
      <c r="S81" s="7">
        <v>47704880</v>
      </c>
      <c r="T81" s="7">
        <v>47930210</v>
      </c>
      <c r="U81" s="7">
        <v>44286570</v>
      </c>
      <c r="V81" s="7">
        <v>26674960</v>
      </c>
      <c r="W81" s="7">
        <v>95264330</v>
      </c>
      <c r="X81" s="7">
        <v>83514620</v>
      </c>
      <c r="Y81" s="7">
        <v>107742800</v>
      </c>
    </row>
    <row r="82" spans="1:25" x14ac:dyDescent="0.25">
      <c r="B82" s="7">
        <v>58617050</v>
      </c>
      <c r="C82" s="7">
        <v>28113230</v>
      </c>
      <c r="D82" s="7">
        <v>21527820</v>
      </c>
      <c r="E82" s="7">
        <v>142966400</v>
      </c>
      <c r="F82" s="7">
        <v>55023330</v>
      </c>
      <c r="G82" s="7">
        <v>42670370</v>
      </c>
      <c r="H82" s="7">
        <v>65178980</v>
      </c>
      <c r="I82" s="7">
        <v>39695280</v>
      </c>
      <c r="J82" s="7">
        <v>29239660</v>
      </c>
      <c r="K82" s="7">
        <v>34959090</v>
      </c>
      <c r="L82" s="7">
        <v>47860030</v>
      </c>
      <c r="M82" s="7">
        <v>78673670</v>
      </c>
      <c r="N82" s="7">
        <v>47097530</v>
      </c>
      <c r="O82" s="7">
        <v>18497070</v>
      </c>
      <c r="P82" s="7">
        <v>90314100</v>
      </c>
      <c r="Q82" s="7">
        <v>43803790</v>
      </c>
      <c r="R82" s="7">
        <v>59916820</v>
      </c>
      <c r="S82" s="7">
        <v>49215570</v>
      </c>
      <c r="T82" s="7">
        <v>47791600</v>
      </c>
      <c r="U82" s="7">
        <v>44537960</v>
      </c>
      <c r="V82" s="7">
        <v>27055950</v>
      </c>
      <c r="W82" s="7">
        <v>96046780</v>
      </c>
      <c r="X82" s="7">
        <v>91798450</v>
      </c>
      <c r="Y82" s="7">
        <v>111713900</v>
      </c>
    </row>
    <row r="83" spans="1:25" x14ac:dyDescent="0.25">
      <c r="B83" s="7">
        <v>60467080</v>
      </c>
      <c r="C83" s="7">
        <v>28589040</v>
      </c>
      <c r="D83" s="7">
        <v>20673980</v>
      </c>
      <c r="E83" s="7">
        <v>152975500</v>
      </c>
      <c r="F83" s="7">
        <v>55337930</v>
      </c>
      <c r="G83" s="7">
        <v>40863850</v>
      </c>
      <c r="H83" s="7">
        <v>66286200</v>
      </c>
      <c r="I83" s="7">
        <v>40176360</v>
      </c>
      <c r="J83" s="7">
        <v>29274340</v>
      </c>
      <c r="K83" s="7">
        <v>34279830</v>
      </c>
      <c r="L83" s="7">
        <v>49808180</v>
      </c>
      <c r="M83" s="7">
        <v>82368720</v>
      </c>
      <c r="N83" s="7">
        <v>47797070</v>
      </c>
      <c r="O83" s="7">
        <v>18678110</v>
      </c>
      <c r="P83" s="7">
        <v>88083050</v>
      </c>
      <c r="Q83" s="7">
        <v>44533850</v>
      </c>
      <c r="R83" s="7">
        <v>61077010</v>
      </c>
      <c r="S83" s="7">
        <v>49505120</v>
      </c>
      <c r="T83" s="7">
        <v>46497950</v>
      </c>
      <c r="U83" s="7">
        <v>43649070</v>
      </c>
      <c r="V83" s="7">
        <v>26779030</v>
      </c>
      <c r="W83" s="7">
        <v>94033850</v>
      </c>
      <c r="X83" s="7">
        <v>98613110</v>
      </c>
      <c r="Y83" s="7">
        <v>112642000</v>
      </c>
    </row>
    <row r="85" spans="1:25" ht="45" x14ac:dyDescent="0.25">
      <c r="A85" s="6" t="s">
        <v>46</v>
      </c>
      <c r="B85" s="7">
        <v>17575560</v>
      </c>
      <c r="C85" s="7">
        <v>127312800</v>
      </c>
      <c r="D85" s="7">
        <v>0</v>
      </c>
      <c r="E85" s="7">
        <v>0</v>
      </c>
      <c r="F85" s="7">
        <v>0</v>
      </c>
      <c r="G85" s="7">
        <v>0</v>
      </c>
      <c r="H85" s="7">
        <v>160190900</v>
      </c>
      <c r="I85" s="7">
        <v>0</v>
      </c>
      <c r="J85" s="7">
        <v>0</v>
      </c>
      <c r="K85" s="7">
        <v>0</v>
      </c>
      <c r="L85" s="7">
        <v>22279950</v>
      </c>
      <c r="M85" s="7">
        <v>295822900</v>
      </c>
      <c r="N85" s="7">
        <v>88131570</v>
      </c>
      <c r="O85" s="7">
        <v>126587300</v>
      </c>
      <c r="P85" s="7">
        <v>0</v>
      </c>
      <c r="Q85" s="7">
        <v>0</v>
      </c>
      <c r="R85" s="7">
        <v>0</v>
      </c>
      <c r="S85" s="7">
        <v>32026210</v>
      </c>
      <c r="T85" s="7">
        <v>1.288572E-8</v>
      </c>
      <c r="U85" s="7">
        <v>0</v>
      </c>
      <c r="V85" s="7">
        <v>0</v>
      </c>
      <c r="W85" s="7">
        <v>0</v>
      </c>
      <c r="X85" s="7">
        <v>153707400</v>
      </c>
      <c r="Y85" s="7">
        <v>0</v>
      </c>
    </row>
    <row r="86" spans="1:25" x14ac:dyDescent="0.25">
      <c r="B86" s="7">
        <v>20695410</v>
      </c>
      <c r="C86" s="7">
        <v>128963500</v>
      </c>
      <c r="D86" s="7">
        <v>3.3503600000000001E-7</v>
      </c>
      <c r="E86" s="7">
        <v>1.8910209999999999E-7</v>
      </c>
      <c r="F86" s="7">
        <v>0</v>
      </c>
      <c r="G86" s="7">
        <v>0</v>
      </c>
      <c r="H86" s="7">
        <v>166570800</v>
      </c>
      <c r="I86" s="7">
        <v>0</v>
      </c>
      <c r="J86" s="7">
        <v>-3.9789999999999998E-7</v>
      </c>
      <c r="K86" s="7">
        <v>1.1204970000000001E-9</v>
      </c>
      <c r="L86" s="7">
        <v>25451670</v>
      </c>
      <c r="M86" s="7">
        <v>411582700</v>
      </c>
      <c r="N86" s="7">
        <v>133236400</v>
      </c>
      <c r="O86" s="7">
        <v>128511100</v>
      </c>
      <c r="P86" s="7">
        <v>6.4610500000000001E-9</v>
      </c>
      <c r="Q86" s="7">
        <v>0</v>
      </c>
      <c r="R86" s="7">
        <v>7.1653629999999995E-8</v>
      </c>
      <c r="S86" s="7">
        <v>34565040</v>
      </c>
      <c r="T86" s="7">
        <v>0</v>
      </c>
      <c r="U86" s="7">
        <v>0</v>
      </c>
      <c r="V86" s="7">
        <v>0</v>
      </c>
      <c r="W86" s="7">
        <v>0</v>
      </c>
      <c r="X86" s="7">
        <v>165275700</v>
      </c>
      <c r="Y86" s="7">
        <v>0</v>
      </c>
    </row>
    <row r="87" spans="1:25" x14ac:dyDescent="0.25">
      <c r="B87" s="7">
        <v>23532450</v>
      </c>
      <c r="C87" s="7">
        <v>131031900</v>
      </c>
      <c r="D87" s="7">
        <v>-7.2614099999999996E-9</v>
      </c>
      <c r="E87" s="7">
        <v>5.6439599999999999E-8</v>
      </c>
      <c r="F87" s="7">
        <v>0</v>
      </c>
      <c r="G87" s="7">
        <v>-1.2324000000000001E-7</v>
      </c>
      <c r="H87" s="7">
        <v>197275800</v>
      </c>
      <c r="I87" s="7">
        <v>4.8086800000000001E-8</v>
      </c>
      <c r="J87" s="7">
        <v>5.506445E-8</v>
      </c>
      <c r="K87" s="7">
        <v>0</v>
      </c>
      <c r="L87" s="7">
        <v>28802240</v>
      </c>
      <c r="M87" s="7">
        <v>418863700</v>
      </c>
      <c r="N87" s="7">
        <v>197559200</v>
      </c>
      <c r="O87" s="7">
        <v>130839700</v>
      </c>
      <c r="P87" s="7">
        <v>0</v>
      </c>
      <c r="Q87" s="7">
        <v>0</v>
      </c>
      <c r="R87" s="7">
        <v>-1.8306300000000002E-8</v>
      </c>
      <c r="S87" s="7">
        <v>40880210</v>
      </c>
      <c r="T87" s="7">
        <v>0</v>
      </c>
      <c r="U87" s="7">
        <v>1.575972E-8</v>
      </c>
      <c r="V87" s="7">
        <v>0</v>
      </c>
      <c r="W87" s="7">
        <v>0</v>
      </c>
      <c r="X87" s="7">
        <v>210752500</v>
      </c>
      <c r="Y87" s="7">
        <v>0</v>
      </c>
    </row>
    <row r="88" spans="1:25" x14ac:dyDescent="0.25">
      <c r="B88" s="7">
        <v>27603910</v>
      </c>
      <c r="C88" s="7">
        <v>133744200</v>
      </c>
      <c r="D88" s="7">
        <v>0</v>
      </c>
      <c r="E88" s="7">
        <v>1.000008E-7</v>
      </c>
      <c r="F88" s="7">
        <v>0</v>
      </c>
      <c r="G88" s="7">
        <v>-2.92421E-8</v>
      </c>
      <c r="H88" s="7">
        <v>231635600</v>
      </c>
      <c r="I88" s="7">
        <v>-1.3627899999999999E-8</v>
      </c>
      <c r="J88" s="7">
        <v>9.789073E-8</v>
      </c>
      <c r="K88" s="7">
        <v>0</v>
      </c>
      <c r="L88" s="7">
        <v>31568860</v>
      </c>
      <c r="M88" s="7">
        <v>423885000</v>
      </c>
      <c r="N88" s="7">
        <v>244229000</v>
      </c>
      <c r="O88" s="7">
        <v>133686300</v>
      </c>
      <c r="P88" s="7">
        <v>0</v>
      </c>
      <c r="Q88" s="7">
        <v>-6.0383200000000003E-8</v>
      </c>
      <c r="R88" s="7">
        <v>7.1064280000000004E-8</v>
      </c>
      <c r="S88" s="7">
        <v>57463010</v>
      </c>
      <c r="T88" s="7">
        <v>3.7849530000000001E-8</v>
      </c>
      <c r="U88" s="7">
        <v>-3.9093700000000003E-8</v>
      </c>
      <c r="V88" s="7">
        <v>0</v>
      </c>
      <c r="W88" s="7">
        <v>1.2252710000000001E-8</v>
      </c>
      <c r="X88" s="7">
        <v>270838100</v>
      </c>
      <c r="Y88" s="7">
        <v>0</v>
      </c>
    </row>
    <row r="89" spans="1:25" x14ac:dyDescent="0.25">
      <c r="B89" s="7">
        <v>34868940</v>
      </c>
      <c r="C89" s="7">
        <v>136002900</v>
      </c>
      <c r="D89" s="7">
        <v>0</v>
      </c>
      <c r="E89" s="7">
        <v>1.8940769999999999E-7</v>
      </c>
      <c r="F89" s="7">
        <v>0</v>
      </c>
      <c r="G89" s="7">
        <v>3.2108800000000002E-8</v>
      </c>
      <c r="H89" s="7">
        <v>292450800</v>
      </c>
      <c r="I89" s="7">
        <v>3.0750379999999999E-7</v>
      </c>
      <c r="J89" s="7">
        <v>-3.8511599999999999E-8</v>
      </c>
      <c r="K89" s="7">
        <v>3.1584929999999999E-8</v>
      </c>
      <c r="L89" s="7">
        <v>34473860</v>
      </c>
      <c r="M89" s="7">
        <v>426726200</v>
      </c>
      <c r="N89" s="7">
        <v>273663900</v>
      </c>
      <c r="O89" s="7">
        <v>135878400</v>
      </c>
      <c r="P89" s="7">
        <v>0</v>
      </c>
      <c r="Q89" s="7">
        <v>4441256.1909999996</v>
      </c>
      <c r="R89" s="7">
        <v>-7.7852699999999999E-9</v>
      </c>
      <c r="S89" s="7">
        <v>77889760</v>
      </c>
      <c r="T89" s="7">
        <v>3.0573570000000002E-8</v>
      </c>
      <c r="U89" s="7">
        <v>0</v>
      </c>
      <c r="V89" s="7">
        <v>0</v>
      </c>
      <c r="W89" s="7">
        <v>2.7292119999999999E-8</v>
      </c>
      <c r="X89" s="7">
        <v>361281400</v>
      </c>
      <c r="Y89" s="7">
        <v>0</v>
      </c>
    </row>
    <row r="90" spans="1:25" x14ac:dyDescent="0.25">
      <c r="B90" s="7">
        <v>77171880</v>
      </c>
      <c r="C90" s="7">
        <v>239835900</v>
      </c>
      <c r="D90" s="7">
        <v>0</v>
      </c>
      <c r="E90" s="7">
        <v>0</v>
      </c>
      <c r="F90" s="7">
        <v>0</v>
      </c>
      <c r="G90" s="7">
        <v>0</v>
      </c>
      <c r="H90" s="7">
        <v>386534000</v>
      </c>
      <c r="I90" s="7">
        <v>0</v>
      </c>
      <c r="J90" s="7">
        <v>0</v>
      </c>
      <c r="K90" s="7">
        <v>0</v>
      </c>
      <c r="L90" s="7">
        <v>0</v>
      </c>
      <c r="M90" s="7">
        <v>387553700</v>
      </c>
      <c r="N90" s="7">
        <v>232287100</v>
      </c>
      <c r="O90" s="7">
        <v>192858000</v>
      </c>
      <c r="P90" s="7">
        <v>0</v>
      </c>
      <c r="Q90" s="7">
        <v>8628848.8920000009</v>
      </c>
      <c r="R90" s="7">
        <v>-1.7928E-8</v>
      </c>
      <c r="S90" s="7">
        <v>162885000</v>
      </c>
      <c r="T90" s="7">
        <v>0</v>
      </c>
      <c r="U90" s="7">
        <v>0</v>
      </c>
      <c r="V90" s="7">
        <v>0</v>
      </c>
      <c r="W90" s="7">
        <v>0</v>
      </c>
      <c r="X90" s="7">
        <v>382609800</v>
      </c>
      <c r="Y90" s="7">
        <v>0</v>
      </c>
    </row>
    <row r="91" spans="1:25" x14ac:dyDescent="0.25">
      <c r="B91" s="7">
        <v>176193100</v>
      </c>
      <c r="C91" s="7">
        <v>273649300</v>
      </c>
      <c r="D91" s="7">
        <v>0</v>
      </c>
      <c r="E91" s="7">
        <v>11160680</v>
      </c>
      <c r="F91" s="7">
        <v>0</v>
      </c>
      <c r="G91" s="7">
        <v>0</v>
      </c>
      <c r="H91" s="7">
        <v>439604200</v>
      </c>
      <c r="I91" s="7">
        <v>-4.5583900000000001E-8</v>
      </c>
      <c r="J91" s="7">
        <v>0</v>
      </c>
      <c r="K91" s="7">
        <v>0</v>
      </c>
      <c r="L91" s="7">
        <v>28272990</v>
      </c>
      <c r="M91" s="7">
        <v>452155600</v>
      </c>
      <c r="N91" s="7">
        <v>318386100</v>
      </c>
      <c r="O91" s="7">
        <v>216330800</v>
      </c>
      <c r="P91" s="7">
        <v>0</v>
      </c>
      <c r="Q91" s="7">
        <v>58173040</v>
      </c>
      <c r="R91" s="7">
        <v>0</v>
      </c>
      <c r="S91" s="7">
        <v>271902700</v>
      </c>
      <c r="T91" s="7">
        <v>0</v>
      </c>
      <c r="U91" s="7">
        <v>0</v>
      </c>
      <c r="V91" s="7">
        <v>0</v>
      </c>
      <c r="W91" s="7">
        <v>0</v>
      </c>
      <c r="X91" s="7">
        <v>402363800</v>
      </c>
      <c r="Y91" s="7">
        <v>18541040</v>
      </c>
    </row>
    <row r="92" spans="1:25" x14ac:dyDescent="0.25">
      <c r="B92" s="7">
        <v>181623300</v>
      </c>
      <c r="C92" s="7">
        <v>335505200</v>
      </c>
      <c r="D92" s="7">
        <v>-1.1306800000000001E-8</v>
      </c>
      <c r="E92" s="7">
        <v>44087540</v>
      </c>
      <c r="F92" s="7">
        <v>-4.9694799999999997E-9</v>
      </c>
      <c r="G92" s="7">
        <v>0</v>
      </c>
      <c r="H92" s="7">
        <v>453038400</v>
      </c>
      <c r="I92" s="7">
        <v>0</v>
      </c>
      <c r="J92" s="7">
        <v>0</v>
      </c>
      <c r="K92" s="7">
        <v>0</v>
      </c>
      <c r="L92" s="7">
        <v>67612010</v>
      </c>
      <c r="M92" s="7">
        <v>469171700</v>
      </c>
      <c r="N92" s="7">
        <v>336090400</v>
      </c>
      <c r="O92" s="7">
        <v>260958000</v>
      </c>
      <c r="P92" s="7">
        <v>15632710</v>
      </c>
      <c r="Q92" s="7">
        <v>72900650</v>
      </c>
      <c r="R92" s="7">
        <v>0</v>
      </c>
      <c r="S92" s="7">
        <v>280093200</v>
      </c>
      <c r="T92" s="7">
        <v>0</v>
      </c>
      <c r="U92" s="7">
        <v>0</v>
      </c>
      <c r="V92" s="7">
        <v>0</v>
      </c>
      <c r="W92" s="7">
        <v>0</v>
      </c>
      <c r="X92" s="7">
        <v>418050200</v>
      </c>
      <c r="Y92" s="7">
        <v>29335390</v>
      </c>
    </row>
    <row r="94" spans="1:25" ht="45" x14ac:dyDescent="0.25">
      <c r="A94" s="6" t="s">
        <v>47</v>
      </c>
      <c r="B94" s="7">
        <v>306173600</v>
      </c>
      <c r="C94" s="7">
        <v>0</v>
      </c>
      <c r="D94" s="7">
        <v>427923700</v>
      </c>
      <c r="E94" s="7">
        <v>408411600</v>
      </c>
      <c r="F94" s="7">
        <v>444569500</v>
      </c>
      <c r="G94" s="7">
        <v>413959400</v>
      </c>
      <c r="H94" s="7">
        <v>0</v>
      </c>
      <c r="I94" s="7">
        <v>422229100</v>
      </c>
      <c r="J94" s="7">
        <v>442258000</v>
      </c>
      <c r="K94" s="7">
        <v>422591100</v>
      </c>
      <c r="L94" s="7">
        <v>435991600</v>
      </c>
      <c r="M94" s="7">
        <v>0</v>
      </c>
      <c r="N94" s="7">
        <v>205111800</v>
      </c>
      <c r="O94" s="7">
        <v>0</v>
      </c>
      <c r="P94" s="7">
        <v>338228300</v>
      </c>
      <c r="Q94" s="7">
        <v>377265800</v>
      </c>
      <c r="R94" s="7">
        <v>425680800</v>
      </c>
      <c r="S94" s="7">
        <v>253276000</v>
      </c>
      <c r="T94" s="7">
        <v>443192900</v>
      </c>
      <c r="U94" s="7">
        <v>351005100</v>
      </c>
      <c r="V94" s="7">
        <v>485587200</v>
      </c>
      <c r="W94" s="7">
        <v>435185400</v>
      </c>
      <c r="X94" s="7">
        <v>0</v>
      </c>
      <c r="Y94" s="7">
        <v>377131000</v>
      </c>
    </row>
    <row r="95" spans="1:25" x14ac:dyDescent="0.25">
      <c r="B95" s="7">
        <v>306432100</v>
      </c>
      <c r="C95" s="7">
        <v>0</v>
      </c>
      <c r="D95" s="7">
        <v>429556000</v>
      </c>
      <c r="E95" s="7">
        <v>413145800</v>
      </c>
      <c r="F95" s="7">
        <v>445728700</v>
      </c>
      <c r="G95" s="7">
        <v>414923200</v>
      </c>
      <c r="H95" s="7">
        <v>0</v>
      </c>
      <c r="I95" s="7">
        <v>423466700</v>
      </c>
      <c r="J95" s="7">
        <v>446155500</v>
      </c>
      <c r="K95" s="7">
        <v>428321700</v>
      </c>
      <c r="L95" s="7">
        <v>437863000</v>
      </c>
      <c r="M95" s="7">
        <v>0</v>
      </c>
      <c r="N95" s="7">
        <v>193567500</v>
      </c>
      <c r="O95" s="7">
        <v>0</v>
      </c>
      <c r="P95" s="7">
        <v>354864800</v>
      </c>
      <c r="Q95" s="7">
        <v>379010300</v>
      </c>
      <c r="R95" s="7">
        <v>434578100</v>
      </c>
      <c r="S95" s="7">
        <v>252982500</v>
      </c>
      <c r="T95" s="7">
        <v>450667500</v>
      </c>
      <c r="U95" s="7">
        <v>360149200</v>
      </c>
      <c r="V95" s="7">
        <v>486406900</v>
      </c>
      <c r="W95" s="7">
        <v>436172000</v>
      </c>
      <c r="X95" s="7">
        <v>0</v>
      </c>
      <c r="Y95" s="7">
        <v>378635600</v>
      </c>
    </row>
    <row r="96" spans="1:25" x14ac:dyDescent="0.25">
      <c r="B96" s="7">
        <v>306619600</v>
      </c>
      <c r="C96" s="7">
        <v>0</v>
      </c>
      <c r="D96" s="7">
        <v>434972400</v>
      </c>
      <c r="E96" s="7">
        <v>417562000</v>
      </c>
      <c r="F96" s="7">
        <v>447069600</v>
      </c>
      <c r="G96" s="7">
        <v>420567500</v>
      </c>
      <c r="H96" s="7">
        <v>0</v>
      </c>
      <c r="I96" s="7">
        <v>426278200</v>
      </c>
      <c r="J96" s="7">
        <v>449883200</v>
      </c>
      <c r="K96" s="7">
        <v>436289300</v>
      </c>
      <c r="L96" s="7">
        <v>438076100</v>
      </c>
      <c r="M96" s="7">
        <v>0</v>
      </c>
      <c r="N96" s="7">
        <v>179480900</v>
      </c>
      <c r="O96" s="7">
        <v>0</v>
      </c>
      <c r="P96" s="7">
        <v>372246000</v>
      </c>
      <c r="Q96" s="7">
        <v>387316000</v>
      </c>
      <c r="R96" s="7">
        <v>443829600</v>
      </c>
      <c r="S96" s="7">
        <v>253688300</v>
      </c>
      <c r="T96" s="7">
        <v>457034100</v>
      </c>
      <c r="U96" s="7">
        <v>372832800</v>
      </c>
      <c r="V96" s="7">
        <v>489256600</v>
      </c>
      <c r="W96" s="7">
        <v>437072400</v>
      </c>
      <c r="X96" s="7">
        <v>0</v>
      </c>
      <c r="Y96" s="7">
        <v>380316100</v>
      </c>
    </row>
    <row r="97" spans="1:25" x14ac:dyDescent="0.25">
      <c r="B97" s="7">
        <v>306567100</v>
      </c>
      <c r="C97" s="7">
        <v>0</v>
      </c>
      <c r="D97" s="7">
        <v>436418800</v>
      </c>
      <c r="E97" s="7">
        <v>418592400</v>
      </c>
      <c r="F97" s="7">
        <v>447714100</v>
      </c>
      <c r="G97" s="7">
        <v>422471200</v>
      </c>
      <c r="H97" s="7">
        <v>0</v>
      </c>
      <c r="I97" s="7">
        <v>427716700</v>
      </c>
      <c r="J97" s="7">
        <v>451216600</v>
      </c>
      <c r="K97" s="7">
        <v>438950300</v>
      </c>
      <c r="L97" s="7">
        <v>437456500</v>
      </c>
      <c r="M97" s="7">
        <v>0</v>
      </c>
      <c r="N97" s="7">
        <v>164011300</v>
      </c>
      <c r="O97" s="7">
        <v>0</v>
      </c>
      <c r="P97" s="7">
        <v>380332200</v>
      </c>
      <c r="Q97" s="7">
        <v>388902800</v>
      </c>
      <c r="R97" s="7">
        <v>446251300</v>
      </c>
      <c r="S97" s="7">
        <v>251588600</v>
      </c>
      <c r="T97" s="7">
        <v>459828200</v>
      </c>
      <c r="U97" s="7">
        <v>378035900</v>
      </c>
      <c r="V97" s="7">
        <v>489654500</v>
      </c>
      <c r="W97" s="7">
        <v>438222500</v>
      </c>
      <c r="X97" s="7">
        <v>0</v>
      </c>
      <c r="Y97" s="7">
        <v>381063500</v>
      </c>
    </row>
    <row r="98" spans="1:25" x14ac:dyDescent="0.25">
      <c r="B98" s="7">
        <v>304912300</v>
      </c>
      <c r="C98" s="7">
        <v>0</v>
      </c>
      <c r="D98" s="7">
        <v>438097000</v>
      </c>
      <c r="E98" s="7">
        <v>419876700</v>
      </c>
      <c r="F98" s="7">
        <v>448440600</v>
      </c>
      <c r="G98" s="7">
        <v>424224700</v>
      </c>
      <c r="H98" s="7">
        <v>0</v>
      </c>
      <c r="I98" s="7">
        <v>428986500</v>
      </c>
      <c r="J98" s="7">
        <v>452439700</v>
      </c>
      <c r="K98" s="7">
        <v>439666900</v>
      </c>
      <c r="L98" s="7">
        <v>436677500</v>
      </c>
      <c r="M98" s="7">
        <v>0</v>
      </c>
      <c r="N98" s="7">
        <v>152684200</v>
      </c>
      <c r="O98" s="7">
        <v>0</v>
      </c>
      <c r="P98" s="7">
        <v>386168100</v>
      </c>
      <c r="Q98" s="7">
        <v>389273100</v>
      </c>
      <c r="R98" s="7">
        <v>449373900</v>
      </c>
      <c r="S98" s="7">
        <v>244983200</v>
      </c>
      <c r="T98" s="7">
        <v>461454600</v>
      </c>
      <c r="U98" s="7">
        <v>382114400</v>
      </c>
      <c r="V98" s="7">
        <v>490222100</v>
      </c>
      <c r="W98" s="7">
        <v>439733000</v>
      </c>
      <c r="X98" s="7">
        <v>0</v>
      </c>
      <c r="Y98" s="7">
        <v>381906800</v>
      </c>
    </row>
    <row r="99" spans="1:25" x14ac:dyDescent="0.25">
      <c r="B99" s="7">
        <v>306969900</v>
      </c>
      <c r="C99" s="7">
        <v>0</v>
      </c>
      <c r="D99" s="7">
        <v>383777900</v>
      </c>
      <c r="E99" s="7">
        <v>383133300</v>
      </c>
      <c r="F99" s="7">
        <v>392151900</v>
      </c>
      <c r="G99" s="7">
        <v>383925300</v>
      </c>
      <c r="H99" s="7">
        <v>0</v>
      </c>
      <c r="I99" s="7">
        <v>388893200</v>
      </c>
      <c r="J99" s="7">
        <v>382472000</v>
      </c>
      <c r="K99" s="7">
        <v>381437400</v>
      </c>
      <c r="L99" s="7">
        <v>384824600</v>
      </c>
      <c r="M99" s="7">
        <v>0</v>
      </c>
      <c r="N99" s="7">
        <v>154737200</v>
      </c>
      <c r="O99" s="7">
        <v>0</v>
      </c>
      <c r="P99" s="7">
        <v>381414300</v>
      </c>
      <c r="Q99" s="7">
        <v>387057000</v>
      </c>
      <c r="R99" s="7">
        <v>383844700</v>
      </c>
      <c r="S99" s="7">
        <v>223784200</v>
      </c>
      <c r="T99" s="7">
        <v>381397000</v>
      </c>
      <c r="U99" s="7">
        <v>382065300</v>
      </c>
      <c r="V99" s="7">
        <v>381451900</v>
      </c>
      <c r="W99" s="7">
        <v>381387400</v>
      </c>
      <c r="X99" s="7">
        <v>0</v>
      </c>
      <c r="Y99" s="7">
        <v>385631100</v>
      </c>
    </row>
    <row r="100" spans="1:25" x14ac:dyDescent="0.25">
      <c r="B100" s="7">
        <v>271942900</v>
      </c>
      <c r="C100" s="7">
        <v>0</v>
      </c>
      <c r="D100" s="7">
        <v>447740800</v>
      </c>
      <c r="E100" s="7">
        <v>435902000</v>
      </c>
      <c r="F100" s="7">
        <v>457514000</v>
      </c>
      <c r="G100" s="7">
        <v>447888500</v>
      </c>
      <c r="H100" s="7">
        <v>0</v>
      </c>
      <c r="I100" s="7">
        <v>453692800</v>
      </c>
      <c r="J100" s="7">
        <v>446206100</v>
      </c>
      <c r="K100" s="7">
        <v>445010400</v>
      </c>
      <c r="L100" s="7">
        <v>420676300</v>
      </c>
      <c r="M100" s="7">
        <v>3.1694070000000002E-8</v>
      </c>
      <c r="N100" s="7">
        <v>133151900</v>
      </c>
      <c r="O100" s="7">
        <v>0</v>
      </c>
      <c r="P100" s="7">
        <v>444964500</v>
      </c>
      <c r="Q100" s="7">
        <v>388807200</v>
      </c>
      <c r="R100" s="7">
        <v>447799400</v>
      </c>
      <c r="S100" s="7">
        <v>179207700</v>
      </c>
      <c r="T100" s="7">
        <v>444936700</v>
      </c>
      <c r="U100" s="7">
        <v>431172200</v>
      </c>
      <c r="V100" s="7">
        <v>445153200</v>
      </c>
      <c r="W100" s="7">
        <v>444965100</v>
      </c>
      <c r="X100" s="7">
        <v>28656300</v>
      </c>
      <c r="Y100" s="7">
        <v>431353700</v>
      </c>
    </row>
    <row r="101" spans="1:25" x14ac:dyDescent="0.25">
      <c r="B101" s="7">
        <v>272092700</v>
      </c>
      <c r="C101" s="7">
        <v>0</v>
      </c>
      <c r="D101" s="7">
        <v>452878500</v>
      </c>
      <c r="E101" s="7">
        <v>442540000</v>
      </c>
      <c r="F101" s="7">
        <v>479355700</v>
      </c>
      <c r="G101" s="7">
        <v>452568600</v>
      </c>
      <c r="H101" s="7">
        <v>0</v>
      </c>
      <c r="I101" s="7">
        <v>461695100</v>
      </c>
      <c r="J101" s="7">
        <v>467022700</v>
      </c>
      <c r="K101" s="7">
        <v>461696300</v>
      </c>
      <c r="L101" s="7">
        <v>420635200</v>
      </c>
      <c r="M101" s="7">
        <v>0</v>
      </c>
      <c r="N101" s="7">
        <v>131408300</v>
      </c>
      <c r="O101" s="7">
        <v>0</v>
      </c>
      <c r="P101" s="7">
        <v>453476500</v>
      </c>
      <c r="Q101" s="7">
        <v>386559000</v>
      </c>
      <c r="R101" s="7">
        <v>477578500</v>
      </c>
      <c r="S101" s="7">
        <v>173150600</v>
      </c>
      <c r="T101" s="7">
        <v>481710900</v>
      </c>
      <c r="U101" s="7">
        <v>437481800</v>
      </c>
      <c r="V101" s="7">
        <v>494034100</v>
      </c>
      <c r="W101" s="7">
        <v>480825600</v>
      </c>
      <c r="X101" s="7">
        <v>28350400</v>
      </c>
      <c r="Y101" s="7">
        <v>440139800</v>
      </c>
    </row>
    <row r="103" spans="1:25" ht="45" x14ac:dyDescent="0.25">
      <c r="A103" s="6" t="s">
        <v>49</v>
      </c>
      <c r="B103" s="7">
        <v>188471100</v>
      </c>
      <c r="C103" s="7">
        <v>381268300</v>
      </c>
      <c r="D103" s="7">
        <v>83780120</v>
      </c>
      <c r="E103" s="7">
        <v>102432800</v>
      </c>
      <c r="F103" s="7">
        <v>78299760</v>
      </c>
      <c r="G103" s="7">
        <v>97941030</v>
      </c>
      <c r="H103" s="7">
        <v>355265100</v>
      </c>
      <c r="I103" s="7">
        <v>96295160</v>
      </c>
      <c r="J103" s="7">
        <v>67704750</v>
      </c>
      <c r="K103" s="7">
        <v>85992170</v>
      </c>
      <c r="L103" s="7">
        <v>54817830</v>
      </c>
      <c r="M103" s="7">
        <v>220934600</v>
      </c>
      <c r="N103" s="7">
        <v>222857400</v>
      </c>
      <c r="O103" s="7">
        <v>382066600</v>
      </c>
      <c r="P103" s="7">
        <v>170353900</v>
      </c>
      <c r="Q103" s="7">
        <v>150320500</v>
      </c>
      <c r="R103" s="7">
        <v>86110580</v>
      </c>
      <c r="S103" s="7">
        <v>230318900</v>
      </c>
      <c r="T103" s="7">
        <v>65318370</v>
      </c>
      <c r="U103" s="7">
        <v>158304500</v>
      </c>
      <c r="V103" s="7">
        <v>23184330</v>
      </c>
      <c r="W103" s="7">
        <v>73331120</v>
      </c>
      <c r="X103" s="7">
        <v>356516400</v>
      </c>
      <c r="Y103" s="7">
        <v>137043200</v>
      </c>
    </row>
    <row r="104" spans="1:25" x14ac:dyDescent="0.25">
      <c r="B104" s="7">
        <v>185092700</v>
      </c>
      <c r="C104" s="7">
        <v>379617700</v>
      </c>
      <c r="D104" s="7">
        <v>82147850</v>
      </c>
      <c r="E104" s="7">
        <v>97695550</v>
      </c>
      <c r="F104" s="7">
        <v>77140490</v>
      </c>
      <c r="G104" s="7">
        <v>96977290</v>
      </c>
      <c r="H104" s="7">
        <v>348881500</v>
      </c>
      <c r="I104" s="7">
        <v>95057550</v>
      </c>
      <c r="J104" s="7">
        <v>63801870</v>
      </c>
      <c r="K104" s="7">
        <v>80261520</v>
      </c>
      <c r="L104" s="7">
        <v>49774550</v>
      </c>
      <c r="M104" s="7">
        <v>105174900</v>
      </c>
      <c r="N104" s="7">
        <v>189279300</v>
      </c>
      <c r="O104" s="7">
        <v>380142800</v>
      </c>
      <c r="P104" s="7">
        <v>153708500</v>
      </c>
      <c r="Q104" s="7">
        <v>148576000</v>
      </c>
      <c r="R104" s="7">
        <v>77207260</v>
      </c>
      <c r="S104" s="7">
        <v>228073500</v>
      </c>
      <c r="T104" s="7">
        <v>57837400</v>
      </c>
      <c r="U104" s="7">
        <v>149179500</v>
      </c>
      <c r="V104" s="7">
        <v>22384610</v>
      </c>
      <c r="W104" s="7">
        <v>72344510</v>
      </c>
      <c r="X104" s="7">
        <v>344941300</v>
      </c>
      <c r="Y104" s="7">
        <v>135538600</v>
      </c>
    </row>
    <row r="105" spans="1:25" x14ac:dyDescent="0.25">
      <c r="B105" s="7">
        <v>182068200</v>
      </c>
      <c r="C105" s="7">
        <v>377549300</v>
      </c>
      <c r="D105" s="7">
        <v>76731390</v>
      </c>
      <c r="E105" s="7">
        <v>93275750</v>
      </c>
      <c r="F105" s="7">
        <v>75799620</v>
      </c>
      <c r="G105" s="7">
        <v>91327590</v>
      </c>
      <c r="H105" s="7">
        <v>318160300</v>
      </c>
      <c r="I105" s="7">
        <v>92244350</v>
      </c>
      <c r="J105" s="7">
        <v>60069360</v>
      </c>
      <c r="K105" s="7">
        <v>72374000</v>
      </c>
      <c r="L105" s="7">
        <v>46210110</v>
      </c>
      <c r="M105" s="7">
        <v>97893830</v>
      </c>
      <c r="N105" s="7">
        <v>139018100</v>
      </c>
      <c r="O105" s="7">
        <v>377814100</v>
      </c>
      <c r="P105" s="7">
        <v>136318700</v>
      </c>
      <c r="Q105" s="7">
        <v>140267700</v>
      </c>
      <c r="R105" s="7">
        <v>67951240</v>
      </c>
      <c r="S105" s="7">
        <v>221049400</v>
      </c>
      <c r="T105" s="7">
        <v>51466380</v>
      </c>
      <c r="U105" s="7">
        <v>136526900</v>
      </c>
      <c r="V105" s="7">
        <v>19560900</v>
      </c>
      <c r="W105" s="7">
        <v>71444050</v>
      </c>
      <c r="X105" s="7">
        <v>299440400</v>
      </c>
      <c r="Y105" s="7">
        <v>133858100</v>
      </c>
    </row>
    <row r="106" spans="1:25" x14ac:dyDescent="0.25">
      <c r="B106" s="7">
        <v>178047300</v>
      </c>
      <c r="C106" s="7">
        <v>374837000</v>
      </c>
      <c r="D106" s="7">
        <v>75285000</v>
      </c>
      <c r="E106" s="7">
        <v>92244690</v>
      </c>
      <c r="F106" s="7">
        <v>75155150</v>
      </c>
      <c r="G106" s="7">
        <v>89421960</v>
      </c>
      <c r="H106" s="7">
        <v>283784000</v>
      </c>
      <c r="I106" s="7">
        <v>90804650</v>
      </c>
      <c r="J106" s="7">
        <v>58734040</v>
      </c>
      <c r="K106" s="7">
        <v>69721990</v>
      </c>
      <c r="L106" s="7">
        <v>44062920</v>
      </c>
      <c r="M106" s="7">
        <v>92872590</v>
      </c>
      <c r="N106" s="7">
        <v>107811300</v>
      </c>
      <c r="O106" s="7">
        <v>374967600</v>
      </c>
      <c r="P106" s="7">
        <v>128229300</v>
      </c>
      <c r="Q106" s="7">
        <v>138681200</v>
      </c>
      <c r="R106" s="7">
        <v>65527690</v>
      </c>
      <c r="S106" s="7">
        <v>206559200</v>
      </c>
      <c r="T106" s="7">
        <v>48670460</v>
      </c>
      <c r="U106" s="7">
        <v>131337800</v>
      </c>
      <c r="V106" s="7">
        <v>19165020</v>
      </c>
      <c r="W106" s="7">
        <v>70293010</v>
      </c>
      <c r="X106" s="7">
        <v>239327700</v>
      </c>
      <c r="Y106" s="7">
        <v>133110700</v>
      </c>
    </row>
    <row r="107" spans="1:25" x14ac:dyDescent="0.25">
      <c r="B107" s="7">
        <v>172434100</v>
      </c>
      <c r="C107" s="7">
        <v>372578200</v>
      </c>
      <c r="D107" s="7">
        <v>73606870</v>
      </c>
      <c r="E107" s="7">
        <v>90959230</v>
      </c>
      <c r="F107" s="7">
        <v>74428620</v>
      </c>
      <c r="G107" s="7">
        <v>87667080</v>
      </c>
      <c r="H107" s="7">
        <v>222947200</v>
      </c>
      <c r="I107" s="7">
        <v>89533640</v>
      </c>
      <c r="J107" s="7">
        <v>57509460</v>
      </c>
      <c r="K107" s="7">
        <v>69009330</v>
      </c>
      <c r="L107" s="7">
        <v>41936700</v>
      </c>
      <c r="M107" s="7">
        <v>90031370</v>
      </c>
      <c r="N107" s="7">
        <v>89703510</v>
      </c>
      <c r="O107" s="7">
        <v>372775500</v>
      </c>
      <c r="P107" s="7">
        <v>122390700</v>
      </c>
      <c r="Q107" s="7">
        <v>133869100</v>
      </c>
      <c r="R107" s="7">
        <v>62403750</v>
      </c>
      <c r="S107" s="7">
        <v>192730800</v>
      </c>
      <c r="T107" s="7">
        <v>47043320</v>
      </c>
      <c r="U107" s="7">
        <v>127274300</v>
      </c>
      <c r="V107" s="7">
        <v>18601390</v>
      </c>
      <c r="W107" s="7">
        <v>68781120</v>
      </c>
      <c r="X107" s="7">
        <v>148884400</v>
      </c>
      <c r="Y107" s="7">
        <v>132267400</v>
      </c>
    </row>
    <row r="108" spans="1:25" x14ac:dyDescent="0.25">
      <c r="B108" s="7">
        <v>128055100</v>
      </c>
      <c r="C108" s="7">
        <v>282330500</v>
      </c>
      <c r="D108" s="7">
        <v>127926000</v>
      </c>
      <c r="E108" s="7">
        <v>127711100</v>
      </c>
      <c r="F108" s="7">
        <v>130717300</v>
      </c>
      <c r="G108" s="7">
        <v>127975100</v>
      </c>
      <c r="H108" s="7">
        <v>128864000</v>
      </c>
      <c r="I108" s="7">
        <v>129631100</v>
      </c>
      <c r="J108" s="7">
        <v>127490700</v>
      </c>
      <c r="K108" s="7">
        <v>127145800</v>
      </c>
      <c r="L108" s="7">
        <v>128274900</v>
      </c>
      <c r="M108" s="7">
        <v>129203900</v>
      </c>
      <c r="N108" s="7">
        <v>129027400</v>
      </c>
      <c r="O108" s="7">
        <v>327449600</v>
      </c>
      <c r="P108" s="7">
        <v>127145600</v>
      </c>
      <c r="Q108" s="7">
        <v>131896600</v>
      </c>
      <c r="R108" s="7">
        <v>127954300</v>
      </c>
      <c r="S108" s="7">
        <v>128905300</v>
      </c>
      <c r="T108" s="7">
        <v>127133400</v>
      </c>
      <c r="U108" s="7">
        <v>127327400</v>
      </c>
      <c r="V108" s="7">
        <v>127150600</v>
      </c>
      <c r="W108" s="7">
        <v>127129100</v>
      </c>
      <c r="X108" s="7">
        <v>127555900</v>
      </c>
      <c r="Y108" s="7">
        <v>128543500</v>
      </c>
    </row>
    <row r="109" spans="1:25" x14ac:dyDescent="0.25">
      <c r="B109" s="7">
        <v>64027530</v>
      </c>
      <c r="C109" s="7">
        <v>249432700</v>
      </c>
      <c r="D109" s="7">
        <v>63962980</v>
      </c>
      <c r="E109" s="7">
        <v>63855550</v>
      </c>
      <c r="F109" s="7">
        <v>65358650</v>
      </c>
      <c r="G109" s="7">
        <v>63987560</v>
      </c>
      <c r="H109" s="7">
        <v>78275030</v>
      </c>
      <c r="I109" s="7">
        <v>64815530</v>
      </c>
      <c r="J109" s="7">
        <v>63745340</v>
      </c>
      <c r="K109" s="7">
        <v>63572910</v>
      </c>
      <c r="L109" s="7">
        <v>64137440</v>
      </c>
      <c r="M109" s="7">
        <v>64601950</v>
      </c>
      <c r="N109" s="7">
        <v>64513720</v>
      </c>
      <c r="O109" s="7">
        <v>304716200</v>
      </c>
      <c r="P109" s="7">
        <v>63572780</v>
      </c>
      <c r="Q109" s="7">
        <v>82553720</v>
      </c>
      <c r="R109" s="7">
        <v>63977160</v>
      </c>
      <c r="S109" s="7">
        <v>64452640</v>
      </c>
      <c r="T109" s="7">
        <v>63566720</v>
      </c>
      <c r="U109" s="7">
        <v>80397830</v>
      </c>
      <c r="V109" s="7">
        <v>63575310</v>
      </c>
      <c r="W109" s="7">
        <v>63564560</v>
      </c>
      <c r="X109" s="7">
        <v>84404100</v>
      </c>
      <c r="Y109" s="7">
        <v>64271770</v>
      </c>
    </row>
    <row r="110" spans="1:25" x14ac:dyDescent="0.25">
      <c r="B110" s="7">
        <v>68471150</v>
      </c>
      <c r="C110" s="7">
        <v>185975000</v>
      </c>
      <c r="D110" s="7">
        <v>61928660</v>
      </c>
      <c r="E110" s="7">
        <v>38461760</v>
      </c>
      <c r="F110" s="7">
        <v>50088520</v>
      </c>
      <c r="G110" s="7">
        <v>65866430</v>
      </c>
      <c r="H110" s="7">
        <v>74188950</v>
      </c>
      <c r="I110" s="7">
        <v>62852710</v>
      </c>
      <c r="J110" s="7">
        <v>46210800</v>
      </c>
      <c r="K110" s="7">
        <v>51329120</v>
      </c>
      <c r="L110" s="7">
        <v>28237970</v>
      </c>
      <c r="M110" s="7">
        <v>59305390</v>
      </c>
      <c r="N110" s="7">
        <v>54851670</v>
      </c>
      <c r="O110" s="7">
        <v>259454200</v>
      </c>
      <c r="P110" s="7">
        <v>50206330</v>
      </c>
      <c r="Q110" s="7">
        <v>76082380</v>
      </c>
      <c r="R110" s="7">
        <v>40126690</v>
      </c>
      <c r="S110" s="7">
        <v>70739350</v>
      </c>
      <c r="T110" s="7">
        <v>30200030</v>
      </c>
      <c r="U110" s="7">
        <v>80371100</v>
      </c>
      <c r="V110" s="7">
        <v>15586240</v>
      </c>
      <c r="W110" s="7">
        <v>36057890</v>
      </c>
      <c r="X110" s="7">
        <v>83860700</v>
      </c>
      <c r="Y110" s="7">
        <v>61361500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94B6A-271E-47BC-9EBA-76AB39DE5BEB}">
  <dimension ref="A2:BH145"/>
  <sheetViews>
    <sheetView zoomScaleNormal="100" workbookViewId="0">
      <selection activeCell="A3" sqref="A3"/>
    </sheetView>
  </sheetViews>
  <sheetFormatPr defaultRowHeight="15" x14ac:dyDescent="0.25"/>
  <cols>
    <col min="2" max="2" width="11" bestFit="1" customWidth="1"/>
  </cols>
  <sheetData>
    <row r="2" spans="1:60" x14ac:dyDescent="0.25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</row>
    <row r="3" spans="1:6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</row>
    <row r="4" spans="1:60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</row>
    <row r="5" spans="1:60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</row>
    <row r="6" spans="1:60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</row>
    <row r="7" spans="1:60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</row>
    <row r="8" spans="1:60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</row>
    <row r="9" spans="1:60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</row>
    <row r="10" spans="1:60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</row>
    <row r="11" spans="1:60" x14ac:dyDescent="0.25">
      <c r="A11" s="1"/>
      <c r="B11" s="1"/>
      <c r="C11" s="1"/>
      <c r="D11" s="1"/>
      <c r="G11" s="1"/>
      <c r="M11" s="1"/>
    </row>
    <row r="12" spans="1:60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</row>
    <row r="13" spans="1:60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</row>
    <row r="14" spans="1:60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</row>
    <row r="15" spans="1:60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</row>
    <row r="16" spans="1:60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</row>
    <row r="17" spans="1:6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</row>
    <row r="18" spans="1:60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</row>
    <row r="19" spans="1:60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</row>
    <row r="20" spans="1:60" x14ac:dyDescent="0.25">
      <c r="A20" s="1"/>
      <c r="B20" s="1"/>
      <c r="C20" s="1"/>
      <c r="D20" s="1"/>
      <c r="H20" s="1"/>
      <c r="I20" s="1"/>
      <c r="J20" s="1"/>
      <c r="L20" s="1"/>
      <c r="O20" s="1"/>
      <c r="P20" s="1"/>
      <c r="R20" s="1"/>
      <c r="S20" s="1"/>
      <c r="T20" s="1"/>
      <c r="U20" s="1"/>
      <c r="W20" s="1"/>
      <c r="X20" s="1"/>
      <c r="Z20" s="1"/>
      <c r="AA20" s="1"/>
      <c r="AB20" s="1"/>
      <c r="AD20" s="1"/>
      <c r="AE20" s="1"/>
    </row>
    <row r="21" spans="1:60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D21" s="1"/>
      <c r="AE21" s="1"/>
    </row>
    <row r="22" spans="1:60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D22" s="1"/>
      <c r="AE22" s="1"/>
    </row>
    <row r="23" spans="1:60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D23" s="1"/>
      <c r="AE23" s="1"/>
    </row>
    <row r="24" spans="1:60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D24" s="1"/>
      <c r="AE24" s="1"/>
    </row>
    <row r="25" spans="1:60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D25" s="1"/>
      <c r="AE25" s="1"/>
    </row>
    <row r="26" spans="1:60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D26" s="1"/>
      <c r="AE26" s="1"/>
    </row>
    <row r="27" spans="1:60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D27" s="1"/>
      <c r="AE27" s="1"/>
    </row>
    <row r="28" spans="1:60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60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AA29" s="1"/>
      <c r="AC29" s="1"/>
      <c r="AD29" s="1"/>
      <c r="AE29" s="1"/>
      <c r="AF29" s="1"/>
      <c r="AG29" s="1"/>
      <c r="AH29" s="1"/>
      <c r="AI29" s="1"/>
      <c r="AJ29" s="1"/>
      <c r="AK29" s="1"/>
      <c r="AM29" s="1"/>
      <c r="AN29" s="1"/>
      <c r="AP29" s="1"/>
      <c r="AQ29" s="1"/>
      <c r="AR29" s="1"/>
      <c r="AT29" s="1"/>
      <c r="AU29" s="1"/>
      <c r="AV29" s="1"/>
      <c r="AY29" s="1"/>
      <c r="BA29" s="1"/>
      <c r="BB29" s="1"/>
      <c r="BC29" s="1"/>
      <c r="BD29" s="1"/>
      <c r="BE29" s="1"/>
      <c r="BF29" s="1"/>
      <c r="BH29" s="1"/>
    </row>
    <row r="30" spans="1:60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AA30" s="1"/>
      <c r="AC30" s="1"/>
      <c r="AD30" s="1"/>
      <c r="AE30" s="1"/>
      <c r="AF30" s="1"/>
      <c r="AG30" s="1"/>
      <c r="AH30" s="1"/>
      <c r="AI30" s="1"/>
      <c r="AJ30" s="1"/>
      <c r="AM30" s="1"/>
      <c r="AN30" s="1"/>
      <c r="AP30" s="1"/>
      <c r="AQ30" s="1"/>
      <c r="AR30" s="1"/>
      <c r="AT30" s="1"/>
      <c r="AU30" s="1"/>
      <c r="AV30" s="1"/>
      <c r="AY30" s="1"/>
      <c r="BA30" s="1"/>
      <c r="BB30" s="1"/>
      <c r="BC30" s="1"/>
      <c r="BD30" s="1"/>
      <c r="BE30" s="1"/>
      <c r="BF30" s="1"/>
      <c r="BH30" s="1"/>
    </row>
    <row r="31" spans="1:60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AA31" s="1"/>
      <c r="AC31" s="1"/>
      <c r="AD31" s="1"/>
      <c r="AE31" s="1"/>
      <c r="AF31" s="1"/>
      <c r="AG31" s="1"/>
      <c r="AI31" s="1"/>
      <c r="AJ31" s="1"/>
      <c r="AM31" s="1"/>
      <c r="AN31" s="1"/>
      <c r="AP31" s="1"/>
      <c r="AQ31" s="1"/>
      <c r="AR31" s="1"/>
      <c r="AT31" s="1"/>
      <c r="AU31" s="1"/>
      <c r="AV31" s="1"/>
      <c r="AY31" s="1"/>
      <c r="BA31" s="1"/>
      <c r="BB31" s="1"/>
      <c r="BC31" s="1"/>
      <c r="BD31" s="1"/>
      <c r="BE31" s="1"/>
      <c r="BF31" s="1"/>
      <c r="BG31" s="1"/>
      <c r="BH31" s="1"/>
    </row>
    <row r="32" spans="1:60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AA32" s="1"/>
      <c r="AC32" s="1"/>
      <c r="AD32" s="1"/>
      <c r="AE32" s="1"/>
      <c r="AF32" s="1"/>
      <c r="AG32" s="1"/>
      <c r="AI32" s="1"/>
      <c r="AJ32" s="1"/>
      <c r="AM32" s="1"/>
      <c r="AN32" s="1"/>
      <c r="AP32" s="1"/>
      <c r="AQ32" s="1"/>
      <c r="AR32" s="1"/>
      <c r="AS32" s="1"/>
      <c r="AT32" s="1"/>
      <c r="AU32" s="1"/>
      <c r="AV32" s="1"/>
      <c r="AY32" s="1"/>
      <c r="BA32" s="1"/>
      <c r="BB32" s="1"/>
      <c r="BC32" s="1"/>
      <c r="BD32" s="1"/>
      <c r="BE32" s="1"/>
      <c r="BF32" s="1"/>
      <c r="BG32" s="1"/>
      <c r="BH32" s="1"/>
    </row>
    <row r="33" spans="1:60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AA33" s="1"/>
      <c r="AC33" s="1"/>
      <c r="AD33" s="1"/>
      <c r="AE33" s="1"/>
      <c r="AF33" s="1"/>
      <c r="AG33" s="1"/>
      <c r="AH33" s="1"/>
      <c r="AI33" s="1"/>
      <c r="AJ33" s="1"/>
      <c r="AM33" s="1"/>
      <c r="AN33" s="1"/>
      <c r="AP33" s="1"/>
      <c r="AQ33" s="1"/>
      <c r="AR33" s="1"/>
      <c r="AS33" s="1"/>
      <c r="AT33" s="1"/>
      <c r="AU33" s="1"/>
      <c r="AV33" s="1"/>
      <c r="AY33" s="1"/>
      <c r="BA33" s="1"/>
      <c r="BB33" s="1"/>
      <c r="BC33" s="1"/>
      <c r="BD33" s="1"/>
      <c r="BE33" s="1"/>
      <c r="BF33" s="1"/>
      <c r="BG33" s="1"/>
      <c r="BH33" s="1"/>
    </row>
    <row r="34" spans="1:60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AA34" s="1"/>
      <c r="AC34" s="1"/>
      <c r="AD34" s="1"/>
      <c r="AE34" s="1"/>
      <c r="AF34" s="1"/>
      <c r="AG34" s="1"/>
      <c r="AH34" s="1"/>
      <c r="AI34" s="1"/>
      <c r="AJ34" s="1"/>
      <c r="AM34" s="1"/>
      <c r="AN34" s="1"/>
      <c r="AP34" s="1"/>
      <c r="AQ34" s="1"/>
      <c r="AR34" s="1"/>
      <c r="AS34" s="1"/>
      <c r="AT34" s="1"/>
      <c r="AU34" s="1"/>
      <c r="AV34" s="1"/>
      <c r="AW34" s="1"/>
      <c r="AY34" s="1"/>
      <c r="BA34" s="1"/>
      <c r="BB34" s="1"/>
      <c r="BC34" s="1"/>
      <c r="BD34" s="1"/>
      <c r="BE34" s="1"/>
      <c r="BF34" s="1"/>
      <c r="BG34" s="1"/>
      <c r="BH34" s="1"/>
    </row>
    <row r="35" spans="1:60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AA35" s="1"/>
      <c r="AC35" s="1"/>
      <c r="AD35" s="1"/>
      <c r="AE35" s="1"/>
      <c r="AF35" s="1"/>
      <c r="AG35" s="1"/>
      <c r="AH35" s="1"/>
      <c r="AI35" s="1"/>
      <c r="AJ35" s="1"/>
      <c r="AM35" s="1"/>
      <c r="AN35" s="1"/>
      <c r="AP35" s="1"/>
      <c r="AQ35" s="1"/>
      <c r="AR35" s="1"/>
      <c r="AS35" s="1"/>
      <c r="AT35" s="1"/>
      <c r="AU35" s="1"/>
      <c r="AW35" s="1"/>
      <c r="AY35" s="1"/>
      <c r="BA35" s="1"/>
      <c r="BB35" s="1"/>
      <c r="BC35" s="1"/>
      <c r="BD35" s="1"/>
      <c r="BE35" s="1"/>
      <c r="BF35" s="1"/>
      <c r="BG35" s="1"/>
      <c r="BH35" s="1"/>
    </row>
    <row r="36" spans="1:60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AJ36" s="1"/>
      <c r="AN36" s="1"/>
      <c r="AU36" s="1"/>
      <c r="BA36" s="1"/>
      <c r="BH36" s="1"/>
    </row>
    <row r="37" spans="1:60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60" x14ac:dyDescent="0.25">
      <c r="A38" s="1"/>
      <c r="B38" s="1"/>
      <c r="C38" s="1"/>
      <c r="D38" s="1"/>
      <c r="G38" s="1"/>
      <c r="M38" s="1"/>
    </row>
    <row r="39" spans="1:60" x14ac:dyDescent="0.25">
      <c r="A39" s="1"/>
      <c r="B39" s="1"/>
      <c r="C39" s="1"/>
      <c r="D39" s="1"/>
      <c r="G39" s="1"/>
      <c r="J39" s="1"/>
      <c r="K39" s="1"/>
    </row>
    <row r="40" spans="1:60" x14ac:dyDescent="0.25">
      <c r="A40" s="1"/>
      <c r="B40" s="1"/>
      <c r="C40" s="1"/>
      <c r="D40" s="1"/>
      <c r="G40" s="1"/>
    </row>
    <row r="41" spans="1:60" x14ac:dyDescent="0.25">
      <c r="C41" s="1"/>
    </row>
    <row r="42" spans="1:60" x14ac:dyDescent="0.25">
      <c r="C42" s="1"/>
    </row>
    <row r="43" spans="1:60" x14ac:dyDescent="0.25">
      <c r="C43" s="1"/>
    </row>
    <row r="44" spans="1:60" x14ac:dyDescent="0.25">
      <c r="C44" s="1"/>
    </row>
    <row r="45" spans="1:60" x14ac:dyDescent="0.25">
      <c r="C45" s="1"/>
    </row>
    <row r="46" spans="1:60" x14ac:dyDescent="0.25">
      <c r="C46" s="1"/>
    </row>
    <row r="47" spans="1:60" x14ac:dyDescent="0.25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</row>
    <row r="48" spans="1:60" x14ac:dyDescent="0.25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</row>
    <row r="49" spans="2:60" x14ac:dyDescent="0.25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</row>
    <row r="50" spans="2:60" x14ac:dyDescent="0.25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</row>
    <row r="51" spans="2:60" x14ac:dyDescent="0.25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</row>
    <row r="52" spans="2:60" x14ac:dyDescent="0.25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</row>
    <row r="53" spans="2:60" x14ac:dyDescent="0.25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</row>
    <row r="54" spans="2:60" x14ac:dyDescent="0.25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</row>
    <row r="55" spans="2:60" x14ac:dyDescent="0.25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2:60" x14ac:dyDescent="0.25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</row>
    <row r="57" spans="2:60" x14ac:dyDescent="0.25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</row>
    <row r="58" spans="2:60" x14ac:dyDescent="0.25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</row>
    <row r="59" spans="2:60" x14ac:dyDescent="0.25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</row>
    <row r="60" spans="2:60" x14ac:dyDescent="0.25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</row>
    <row r="61" spans="2:60" x14ac:dyDescent="0.25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</row>
    <row r="62" spans="2:60" x14ac:dyDescent="0.25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</row>
    <row r="63" spans="2:60" x14ac:dyDescent="0.25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</row>
    <row r="64" spans="2:60" x14ac:dyDescent="0.25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2:60" x14ac:dyDescent="0.25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</row>
    <row r="66" spans="2:60" x14ac:dyDescent="0.25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</row>
    <row r="67" spans="2:60" x14ac:dyDescent="0.25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</row>
    <row r="68" spans="2:60" x14ac:dyDescent="0.25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</row>
    <row r="69" spans="2:60" x14ac:dyDescent="0.25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</row>
    <row r="70" spans="2:60" x14ac:dyDescent="0.25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</row>
    <row r="71" spans="2:60" x14ac:dyDescent="0.25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</row>
    <row r="72" spans="2:60" x14ac:dyDescent="0.25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</row>
    <row r="73" spans="2:60" x14ac:dyDescent="0.25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2:60" x14ac:dyDescent="0.25">
      <c r="C74" s="1"/>
      <c r="D74" s="1"/>
      <c r="G74" s="1"/>
      <c r="H74" s="1"/>
      <c r="L74" s="1"/>
      <c r="M74" s="1"/>
      <c r="O74" s="1"/>
      <c r="P74" s="1"/>
      <c r="Q74" s="1"/>
      <c r="W74" s="1"/>
      <c r="AD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V74" s="1"/>
      <c r="AW74" s="1"/>
      <c r="AX74" s="1"/>
      <c r="AY74" s="1"/>
      <c r="AZ74" s="1"/>
      <c r="BA74" s="1"/>
      <c r="BC74" s="1"/>
      <c r="BD74" s="1"/>
      <c r="BE74" s="1"/>
      <c r="BG74" s="1"/>
    </row>
    <row r="75" spans="2:60" x14ac:dyDescent="0.25">
      <c r="C75" s="1"/>
      <c r="D75" s="1"/>
      <c r="E75" s="1"/>
      <c r="G75" s="1"/>
      <c r="H75" s="1"/>
      <c r="L75" s="1"/>
      <c r="M75" s="1"/>
      <c r="N75" s="1"/>
      <c r="O75" s="1"/>
      <c r="P75" s="1"/>
      <c r="Q75" s="1"/>
      <c r="T75" s="1"/>
      <c r="W75" s="1"/>
      <c r="Y75" s="1"/>
      <c r="Z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V75" s="1"/>
      <c r="AW75" s="1"/>
      <c r="AX75" s="1"/>
      <c r="AY75" s="1"/>
      <c r="AZ75" s="1"/>
      <c r="BA75" s="1"/>
      <c r="BC75" s="1"/>
      <c r="BD75" s="1"/>
      <c r="BE75" s="1"/>
      <c r="BF75" s="1"/>
      <c r="BG75" s="1"/>
    </row>
    <row r="76" spans="2:60" x14ac:dyDescent="0.25">
      <c r="C76" s="1"/>
      <c r="D76" s="1"/>
      <c r="E76" s="1"/>
      <c r="F76" s="1"/>
      <c r="G76" s="1"/>
      <c r="H76" s="1"/>
      <c r="L76" s="1"/>
      <c r="M76" s="1"/>
      <c r="N76" s="1"/>
      <c r="O76" s="1"/>
      <c r="P76" s="1"/>
      <c r="Q76" s="1"/>
      <c r="R76" s="1"/>
      <c r="T76" s="1"/>
      <c r="W76" s="1"/>
      <c r="Y76" s="1"/>
      <c r="Z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V76" s="1"/>
      <c r="AW76" s="1"/>
      <c r="AX76" s="1"/>
      <c r="AY76" s="1"/>
      <c r="AZ76" s="1"/>
      <c r="BA76" s="1"/>
      <c r="BC76" s="1"/>
      <c r="BD76" s="1"/>
      <c r="BE76" s="1"/>
      <c r="BF76" s="1"/>
      <c r="BG76" s="1"/>
    </row>
    <row r="77" spans="2:60" x14ac:dyDescent="0.25">
      <c r="C77" s="1"/>
      <c r="D77" s="1"/>
      <c r="E77" s="1"/>
      <c r="F77" s="1"/>
      <c r="H77" s="1"/>
      <c r="L77" s="1"/>
      <c r="M77" s="1"/>
      <c r="N77" s="1"/>
      <c r="O77" s="1"/>
      <c r="P77" s="1"/>
      <c r="Q77" s="1"/>
      <c r="R77" s="1"/>
      <c r="T77" s="1"/>
      <c r="U77" s="1"/>
      <c r="W77" s="1"/>
      <c r="Y77" s="1"/>
      <c r="Z77" s="1"/>
      <c r="AA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V77" s="1"/>
      <c r="AW77" s="1"/>
      <c r="AX77" s="1"/>
      <c r="AY77" s="1"/>
      <c r="AZ77" s="1"/>
      <c r="BA77" s="1"/>
      <c r="BC77" s="1"/>
      <c r="BD77" s="1"/>
      <c r="BE77" s="1"/>
      <c r="BF77" s="1"/>
      <c r="BG77" s="1"/>
    </row>
    <row r="78" spans="2:60" x14ac:dyDescent="0.25">
      <c r="C78" s="1"/>
      <c r="D78" s="1"/>
      <c r="E78" s="1"/>
      <c r="F78" s="1"/>
      <c r="H78" s="1"/>
      <c r="L78" s="1"/>
      <c r="M78" s="1"/>
      <c r="N78" s="1"/>
      <c r="O78" s="1"/>
      <c r="P78" s="1"/>
      <c r="Q78" s="1"/>
      <c r="R78" s="1"/>
      <c r="T78" s="1"/>
      <c r="U78" s="1"/>
      <c r="W78" s="1"/>
      <c r="Y78" s="1"/>
      <c r="Z78" s="1"/>
      <c r="AA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V78" s="1"/>
      <c r="AW78" s="1"/>
      <c r="AX78" s="1"/>
      <c r="AY78" s="1"/>
      <c r="AZ78" s="1"/>
      <c r="BA78" s="1"/>
      <c r="BC78" s="1"/>
      <c r="BD78" s="1"/>
      <c r="BE78" s="1"/>
      <c r="BF78" s="1"/>
      <c r="BG78" s="1"/>
    </row>
    <row r="79" spans="2:60" x14ac:dyDescent="0.25">
      <c r="C79" s="1"/>
      <c r="D79" s="1"/>
      <c r="E79" s="1"/>
      <c r="F79" s="1"/>
      <c r="H79" s="1"/>
      <c r="L79" s="1"/>
      <c r="M79" s="1"/>
      <c r="N79" s="1"/>
      <c r="O79" s="1"/>
      <c r="P79" s="1"/>
      <c r="Q79" s="1"/>
      <c r="R79" s="1"/>
      <c r="T79" s="1"/>
      <c r="U79" s="1"/>
      <c r="W79" s="1"/>
      <c r="Y79" s="1"/>
      <c r="Z79" s="1"/>
      <c r="AA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</row>
    <row r="80" spans="2:60" x14ac:dyDescent="0.25">
      <c r="C80" s="1"/>
      <c r="D80" s="1"/>
      <c r="E80" s="1"/>
      <c r="F80" s="1"/>
      <c r="H80" s="1"/>
      <c r="L80" s="1"/>
      <c r="M80" s="1"/>
      <c r="N80" s="1"/>
      <c r="O80" s="1"/>
      <c r="P80" s="1"/>
      <c r="Q80" s="1"/>
      <c r="R80" s="1"/>
      <c r="T80" s="1"/>
      <c r="U80" s="1"/>
      <c r="W80" s="1"/>
      <c r="Y80" s="1"/>
      <c r="Z80" s="1"/>
      <c r="AA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V80" s="1"/>
      <c r="AW80" s="1"/>
      <c r="AX80" s="1"/>
      <c r="AY80" s="1"/>
      <c r="AZ80" s="1"/>
      <c r="BA80" s="1"/>
      <c r="BC80" s="1"/>
      <c r="BD80" s="1"/>
      <c r="BE80" s="1"/>
      <c r="BF80" s="1"/>
      <c r="BG80" s="1"/>
    </row>
    <row r="81" spans="2:59" x14ac:dyDescent="0.25">
      <c r="C81" s="1"/>
      <c r="D81" s="1"/>
      <c r="E81" s="1"/>
      <c r="F81" s="1"/>
      <c r="H81" s="1"/>
      <c r="L81" s="1"/>
      <c r="M81" s="1"/>
      <c r="N81" s="1"/>
      <c r="O81" s="1"/>
      <c r="P81" s="1"/>
      <c r="Q81" s="1"/>
      <c r="R81" s="1"/>
      <c r="T81" s="1"/>
      <c r="U81" s="1"/>
      <c r="W81" s="1"/>
      <c r="Y81" s="1"/>
      <c r="Z81" s="1"/>
      <c r="AA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V81" s="1"/>
      <c r="AW81" s="1"/>
      <c r="AX81" s="1"/>
      <c r="AY81" s="1"/>
      <c r="AZ81" s="1"/>
      <c r="BA81" s="1"/>
      <c r="BC81" s="1"/>
      <c r="BD81" s="1"/>
      <c r="BE81" s="1"/>
      <c r="BF81" s="1"/>
      <c r="BG81" s="1"/>
    </row>
    <row r="93" spans="2:59" x14ac:dyDescent="0.25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2:59" x14ac:dyDescent="0.25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2:59" x14ac:dyDescent="0.25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2:59" x14ac:dyDescent="0.25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2:25" x14ac:dyDescent="0.25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2:25" x14ac:dyDescent="0.25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2:25" x14ac:dyDescent="0.25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2:25" x14ac:dyDescent="0.25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2" spans="2:25" x14ac:dyDescent="0.25">
      <c r="C102" s="1"/>
      <c r="H102" s="1"/>
      <c r="M102" s="1"/>
      <c r="O102" s="1"/>
      <c r="X102" s="1"/>
    </row>
    <row r="103" spans="2:25" x14ac:dyDescent="0.25">
      <c r="C103" s="1"/>
      <c r="H103" s="1"/>
      <c r="M103" s="1"/>
      <c r="O103" s="1"/>
      <c r="X103" s="1"/>
    </row>
    <row r="104" spans="2:25" x14ac:dyDescent="0.25">
      <c r="C104" s="1"/>
      <c r="H104" s="1"/>
      <c r="M104" s="1"/>
      <c r="N104" s="1"/>
      <c r="O104" s="1"/>
      <c r="S104" s="1"/>
      <c r="X104" s="1"/>
    </row>
    <row r="105" spans="2:25" x14ac:dyDescent="0.25">
      <c r="C105" s="1"/>
      <c r="H105" s="1"/>
      <c r="M105" s="1"/>
      <c r="N105" s="1"/>
      <c r="O105" s="1"/>
      <c r="S105" s="1"/>
      <c r="X105" s="1"/>
    </row>
    <row r="106" spans="2:25" x14ac:dyDescent="0.25">
      <c r="B106" s="1"/>
      <c r="C106" s="1"/>
      <c r="H106" s="1"/>
      <c r="M106" s="1"/>
      <c r="N106" s="1"/>
      <c r="O106" s="1"/>
      <c r="S106" s="1"/>
      <c r="X106" s="1"/>
    </row>
    <row r="107" spans="2:25" x14ac:dyDescent="0.25">
      <c r="B107" s="1"/>
      <c r="C107" s="1"/>
      <c r="H107" s="1"/>
      <c r="M107" s="1"/>
      <c r="N107" s="1"/>
      <c r="O107" s="1"/>
      <c r="R107" s="1"/>
      <c r="S107" s="1"/>
      <c r="X107" s="1"/>
    </row>
    <row r="108" spans="2:25" x14ac:dyDescent="0.25">
      <c r="B108" s="1"/>
      <c r="C108" s="1"/>
      <c r="E108" s="1"/>
      <c r="H108" s="1"/>
      <c r="I108" s="1"/>
      <c r="L108" s="1"/>
      <c r="M108" s="1"/>
      <c r="N108" s="1"/>
      <c r="O108" s="1"/>
      <c r="Q108" s="1"/>
      <c r="S108" s="1"/>
      <c r="X108" s="1"/>
      <c r="Y108" s="1"/>
    </row>
    <row r="109" spans="2:25" x14ac:dyDescent="0.25">
      <c r="B109" s="1"/>
      <c r="C109" s="1"/>
      <c r="D109" s="1"/>
      <c r="E109" s="1"/>
      <c r="F109" s="1"/>
      <c r="H109" s="1"/>
      <c r="L109" s="1"/>
      <c r="M109" s="1"/>
      <c r="N109" s="1"/>
      <c r="O109" s="1"/>
      <c r="P109" s="1"/>
      <c r="Q109" s="1"/>
      <c r="S109" s="1"/>
      <c r="X109" s="1"/>
      <c r="Y109" s="1"/>
    </row>
    <row r="111" spans="2:25" x14ac:dyDescent="0.25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2:25" x14ac:dyDescent="0.25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2:25" x14ac:dyDescent="0.25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2:25" x14ac:dyDescent="0.25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2:25" x14ac:dyDescent="0.25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2:25" x14ac:dyDescent="0.25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2:25" x14ac:dyDescent="0.25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2:25" x14ac:dyDescent="0.25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20" spans="2:25" x14ac:dyDescent="0.25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2:25" x14ac:dyDescent="0.25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2:25" x14ac:dyDescent="0.25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2:25" x14ac:dyDescent="0.25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2:25" x14ac:dyDescent="0.25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2:25" x14ac:dyDescent="0.25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2:25" x14ac:dyDescent="0.25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2:25" x14ac:dyDescent="0.25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9" spans="2:25" x14ac:dyDescent="0.25">
      <c r="C129" s="1"/>
      <c r="E129" s="1"/>
      <c r="J129" s="1"/>
      <c r="L129" s="1"/>
      <c r="N129" s="1"/>
      <c r="O129" s="1"/>
      <c r="R129" s="1"/>
      <c r="X129" s="1"/>
      <c r="Y129" s="1"/>
    </row>
    <row r="130" spans="2:25" x14ac:dyDescent="0.25">
      <c r="C130" s="1"/>
      <c r="E130" s="1"/>
      <c r="J130" s="1"/>
      <c r="L130" s="1"/>
      <c r="N130" s="1"/>
      <c r="O130" s="1"/>
      <c r="R130" s="1"/>
      <c r="X130" s="1"/>
    </row>
    <row r="131" spans="2:25" x14ac:dyDescent="0.25">
      <c r="B131" s="1"/>
      <c r="C131" s="1"/>
      <c r="E131" s="1"/>
      <c r="H131" s="1"/>
      <c r="J131" s="1"/>
      <c r="L131" s="1"/>
      <c r="M131" s="1"/>
      <c r="N131" s="1"/>
      <c r="O131" s="1"/>
      <c r="P131" s="1"/>
      <c r="Q131" s="1"/>
      <c r="R131" s="1"/>
      <c r="S131" s="1"/>
      <c r="U131" s="1"/>
      <c r="X131" s="1"/>
      <c r="Y131" s="1"/>
    </row>
    <row r="132" spans="2:25" x14ac:dyDescent="0.25">
      <c r="B132" s="1"/>
      <c r="C132" s="1"/>
      <c r="E132" s="1"/>
      <c r="H132" s="1"/>
      <c r="J132" s="1"/>
      <c r="L132" s="1"/>
      <c r="M132" s="1"/>
      <c r="N132" s="1"/>
      <c r="O132" s="1"/>
      <c r="P132" s="1"/>
      <c r="Q132" s="1"/>
      <c r="R132" s="1"/>
      <c r="S132" s="1"/>
      <c r="U132" s="1"/>
      <c r="V132" s="1"/>
      <c r="X132" s="1"/>
      <c r="Y132" s="1"/>
    </row>
    <row r="133" spans="2:25" x14ac:dyDescent="0.25">
      <c r="B133" s="1"/>
      <c r="C133" s="1"/>
      <c r="E133" s="1"/>
      <c r="F133" s="1"/>
      <c r="H133" s="1"/>
      <c r="J133" s="1"/>
      <c r="L133" s="1"/>
      <c r="M133" s="1"/>
      <c r="N133" s="1"/>
      <c r="O133" s="1"/>
      <c r="P133" s="1"/>
      <c r="Q133" s="1"/>
      <c r="R133" s="1"/>
      <c r="S133" s="1"/>
      <c r="U133" s="1"/>
      <c r="V133" s="1"/>
      <c r="X133" s="1"/>
      <c r="Y133" s="1"/>
    </row>
    <row r="134" spans="2:25" x14ac:dyDescent="0.25">
      <c r="B134" s="1"/>
      <c r="C134" s="1"/>
      <c r="E134" s="1"/>
      <c r="F134" s="1"/>
      <c r="H134" s="1"/>
      <c r="J134" s="1"/>
      <c r="L134" s="1"/>
      <c r="M134" s="1"/>
      <c r="N134" s="1"/>
      <c r="O134" s="1"/>
      <c r="P134" s="1"/>
      <c r="Q134" s="1"/>
      <c r="R134" s="1"/>
      <c r="S134" s="1"/>
      <c r="U134" s="1"/>
      <c r="V134" s="1"/>
      <c r="X134" s="1"/>
      <c r="Y134" s="1"/>
    </row>
    <row r="135" spans="2:25" x14ac:dyDescent="0.25">
      <c r="B135" s="1"/>
      <c r="C135" s="1"/>
      <c r="E135" s="1"/>
      <c r="F135" s="1"/>
      <c r="H135" s="1"/>
      <c r="J135" s="1"/>
      <c r="L135" s="1"/>
      <c r="M135" s="1"/>
      <c r="N135" s="1"/>
      <c r="O135" s="1"/>
      <c r="P135" s="1"/>
      <c r="Q135" s="1"/>
      <c r="R135" s="1"/>
      <c r="S135" s="1"/>
      <c r="U135" s="1"/>
      <c r="V135" s="1"/>
      <c r="W135" s="1"/>
      <c r="X135" s="1"/>
      <c r="Y135" s="1"/>
    </row>
    <row r="136" spans="2:25" x14ac:dyDescent="0.25">
      <c r="B136" s="1"/>
      <c r="C136" s="1"/>
      <c r="E136" s="1"/>
      <c r="F136" s="1"/>
      <c r="H136" s="1"/>
      <c r="J136" s="1"/>
      <c r="L136" s="1"/>
      <c r="M136" s="1"/>
      <c r="N136" s="1"/>
      <c r="O136" s="1"/>
      <c r="P136" s="1"/>
      <c r="Q136" s="1"/>
      <c r="R136" s="1"/>
      <c r="S136" s="1"/>
      <c r="U136" s="1"/>
      <c r="V136" s="1"/>
      <c r="X136" s="1"/>
      <c r="Y136" s="1"/>
    </row>
    <row r="138" spans="2:25" x14ac:dyDescent="0.25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2:25" x14ac:dyDescent="0.25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2:25" x14ac:dyDescent="0.25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2:25" x14ac:dyDescent="0.25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2:25" x14ac:dyDescent="0.25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2:25" x14ac:dyDescent="0.25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2:25" x14ac:dyDescent="0.25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2:25" x14ac:dyDescent="0.25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CC70F-5493-4331-9440-08247E3EF477}">
  <dimension ref="A1:AA155"/>
  <sheetViews>
    <sheetView topLeftCell="A124" workbookViewId="0">
      <selection activeCell="M167" sqref="M167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</row>
    <row r="6" spans="1:27" x14ac:dyDescent="0.25">
      <c r="A6" s="2">
        <v>2029</v>
      </c>
    </row>
    <row r="7" spans="1:27" x14ac:dyDescent="0.25">
      <c r="A7" s="2">
        <v>2030</v>
      </c>
    </row>
    <row r="8" spans="1:27" x14ac:dyDescent="0.25">
      <c r="A8" s="2">
        <v>2031</v>
      </c>
    </row>
    <row r="9" spans="1:27" x14ac:dyDescent="0.25">
      <c r="A9" s="2">
        <v>2032</v>
      </c>
    </row>
    <row r="10" spans="1:27" x14ac:dyDescent="0.25">
      <c r="A10" s="2">
        <v>2033</v>
      </c>
    </row>
    <row r="11" spans="1:27" x14ac:dyDescent="0.25">
      <c r="A11" s="2">
        <v>2034</v>
      </c>
    </row>
    <row r="12" spans="1:27" x14ac:dyDescent="0.25">
      <c r="A12" s="2">
        <v>2035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0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0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0</v>
      </c>
      <c r="N16" s="2">
        <f>N5/'Output-Calculation-sheet'!N4*'Output-Calculation-sheet'!N22</f>
        <v>0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0</v>
      </c>
      <c r="Y16" s="2">
        <f>Y5/'Output-Calculation-sheet'!Y4*'Output-Calculation-sheet'!Y22</f>
        <v>0</v>
      </c>
      <c r="AA16" s="2">
        <f>SUM(B16:Y16)/1000</f>
        <v>0</v>
      </c>
    </row>
    <row r="17" spans="1:27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0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0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0</v>
      </c>
      <c r="N17" s="2">
        <f>N6/'Output-Calculation-sheet'!N5*'Output-Calculation-sheet'!N23</f>
        <v>0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0</v>
      </c>
      <c r="Y17" s="2">
        <f>Y6/'Output-Calculation-sheet'!Y5*'Output-Calculation-sheet'!Y23</f>
        <v>0</v>
      </c>
      <c r="AA17" s="2">
        <f t="shared" ref="AA17:AA23" si="0">SUM(B17:Y17)/1000</f>
        <v>0</v>
      </c>
    </row>
    <row r="18" spans="1:27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0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0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0</v>
      </c>
      <c r="N18" s="2">
        <f>N7/'Output-Calculation-sheet'!N6*'Output-Calculation-sheet'!N24</f>
        <v>0</v>
      </c>
      <c r="O18" s="2">
        <f>O7/'Output-Calculation-sheet'!O6*'Output-Calculation-sheet'!O24</f>
        <v>0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0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0</v>
      </c>
      <c r="Y18" s="2">
        <f>Y7/'Output-Calculation-sheet'!Y6*'Output-Calculation-sheet'!Y24</f>
        <v>0</v>
      </c>
      <c r="AA18" s="2">
        <f t="shared" si="0"/>
        <v>0</v>
      </c>
    </row>
    <row r="19" spans="1:27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0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0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0</v>
      </c>
      <c r="N19" s="2">
        <f>N8/'Output-Calculation-sheet'!N7*'Output-Calculation-sheet'!N25</f>
        <v>0</v>
      </c>
      <c r="O19" s="2">
        <f>O8/'Output-Calculation-sheet'!O7*'Output-Calculation-sheet'!O25</f>
        <v>0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0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0</v>
      </c>
      <c r="Y19" s="2">
        <f>Y8/'Output-Calculation-sheet'!Y7*'Output-Calculation-sheet'!Y25</f>
        <v>0</v>
      </c>
      <c r="AA19" s="2">
        <f t="shared" si="0"/>
        <v>0</v>
      </c>
    </row>
    <row r="20" spans="1:27" x14ac:dyDescent="0.25">
      <c r="A20" s="2">
        <v>2032</v>
      </c>
      <c r="B20" s="2">
        <f>B9/'Output-Calculation-sheet'!B8*'Output-Calculation-sheet'!B26</f>
        <v>0</v>
      </c>
      <c r="C20" s="2">
        <f>C9/'Output-Calculation-sheet'!C8*'Output-Calculation-sheet'!C26</f>
        <v>0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0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0</v>
      </c>
      <c r="N20" s="2">
        <f>N9/'Output-Calculation-sheet'!N8*'Output-Calculation-sheet'!N26</f>
        <v>0</v>
      </c>
      <c r="O20" s="2">
        <f>O9/'Output-Calculation-sheet'!O8*'Output-Calculation-sheet'!O26</f>
        <v>0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0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0</v>
      </c>
      <c r="Y20" s="2">
        <f>Y9/'Output-Calculation-sheet'!Y8*'Output-Calculation-sheet'!Y26</f>
        <v>0</v>
      </c>
      <c r="AA20" s="2">
        <f t="shared" si="0"/>
        <v>0</v>
      </c>
    </row>
    <row r="21" spans="1:27" x14ac:dyDescent="0.25">
      <c r="A21" s="2">
        <v>2033</v>
      </c>
      <c r="B21" s="2">
        <f>B10/'Output-Calculation-sheet'!B9*'Output-Calculation-sheet'!B27</f>
        <v>0</v>
      </c>
      <c r="C21" s="2">
        <f>C10/'Output-Calculation-sheet'!C9*'Output-Calculation-sheet'!C27</f>
        <v>0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0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0</v>
      </c>
      <c r="N21" s="2">
        <f>N10/'Output-Calculation-sheet'!N9*'Output-Calculation-sheet'!N27</f>
        <v>0</v>
      </c>
      <c r="O21" s="2">
        <f>O10/'Output-Calculation-sheet'!O9*'Output-Calculation-sheet'!O27</f>
        <v>0</v>
      </c>
      <c r="P21" s="2">
        <f>P10/'Output-Calculation-sheet'!P9*'Output-Calculation-sheet'!P27</f>
        <v>0</v>
      </c>
      <c r="Q21" s="2">
        <f>Q10/'Output-Calculation-sheet'!Q9*'Output-Calculation-sheet'!Q27</f>
        <v>0</v>
      </c>
      <c r="R21" s="2">
        <f>R10/'Output-Calculation-sheet'!R9*'Output-Calculation-sheet'!R27</f>
        <v>0</v>
      </c>
      <c r="S21" s="2">
        <f>S10/'Output-Calculation-sheet'!S9*'Output-Calculation-sheet'!S27</f>
        <v>0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0</v>
      </c>
      <c r="Y21" s="2">
        <f>Y10/'Output-Calculation-sheet'!Y9*'Output-Calculation-sheet'!Y27</f>
        <v>0</v>
      </c>
      <c r="AA21" s="2">
        <f t="shared" si="0"/>
        <v>0</v>
      </c>
    </row>
    <row r="22" spans="1:27" x14ac:dyDescent="0.25">
      <c r="A22" s="2">
        <v>2034</v>
      </c>
      <c r="B22" s="2">
        <f>B11/'Output-Calculation-sheet'!B10*'Output-Calculation-sheet'!B28</f>
        <v>0</v>
      </c>
      <c r="C22" s="2">
        <f>C11/'Output-Calculation-sheet'!C10*'Output-Calculation-sheet'!C28</f>
        <v>0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0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0</v>
      </c>
      <c r="M22" s="2">
        <f>M11/'Output-Calculation-sheet'!M10*'Output-Calculation-sheet'!M28</f>
        <v>0</v>
      </c>
      <c r="N22" s="2">
        <f>N11/'Output-Calculation-sheet'!N10*'Output-Calculation-sheet'!N28</f>
        <v>0</v>
      </c>
      <c r="O22" s="2">
        <f>O11/'Output-Calculation-sheet'!O10*'Output-Calculation-sheet'!O28</f>
        <v>0</v>
      </c>
      <c r="P22" s="2">
        <f>P11/'Output-Calculation-sheet'!P10*'Output-Calculation-sheet'!P28</f>
        <v>0</v>
      </c>
      <c r="Q22" s="2">
        <f>Q11/'Output-Calculation-sheet'!Q10*'Output-Calculation-sheet'!Q28</f>
        <v>0</v>
      </c>
      <c r="R22" s="2">
        <f>R11/'Output-Calculation-sheet'!R10*'Output-Calculation-sheet'!R28</f>
        <v>0</v>
      </c>
      <c r="S22" s="2">
        <f>S11/'Output-Calculation-sheet'!S10*'Output-Calculation-sheet'!S28</f>
        <v>0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0</v>
      </c>
      <c r="Y22" s="2">
        <f>Y11/'Output-Calculation-sheet'!Y10*'Output-Calculation-sheet'!Y28</f>
        <v>0</v>
      </c>
      <c r="AA22" s="2">
        <f t="shared" si="0"/>
        <v>0</v>
      </c>
    </row>
    <row r="23" spans="1:27" x14ac:dyDescent="0.25">
      <c r="A23" s="2">
        <v>2035</v>
      </c>
      <c r="B23" s="2">
        <f>B12/'Output-Calculation-sheet'!B11*'Output-Calculation-sheet'!B29</f>
        <v>0</v>
      </c>
      <c r="C23" s="2">
        <f>C12/'Output-Calculation-sheet'!C11*'Output-Calculation-sheet'!C29</f>
        <v>0</v>
      </c>
      <c r="D23" s="2">
        <f>D12/'Output-Calculation-sheet'!D11*'Output-Calculation-sheet'!D29</f>
        <v>0</v>
      </c>
      <c r="E23" s="2">
        <f>E12/'Output-Calculation-sheet'!E11*'Output-Calculation-sheet'!E29</f>
        <v>0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0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0</v>
      </c>
      <c r="M23" s="2">
        <f>M12/'Output-Calculation-sheet'!M11*'Output-Calculation-sheet'!M29</f>
        <v>0</v>
      </c>
      <c r="N23" s="2">
        <f>N12/'Output-Calculation-sheet'!N11*'Output-Calculation-sheet'!N29</f>
        <v>0</v>
      </c>
      <c r="O23" s="2">
        <f>O12/'Output-Calculation-sheet'!O11*'Output-Calculation-sheet'!O29</f>
        <v>0</v>
      </c>
      <c r="P23" s="2">
        <f>P12/'Output-Calculation-sheet'!P11*'Output-Calculation-sheet'!P29</f>
        <v>0</v>
      </c>
      <c r="Q23" s="2">
        <f>Q12/'Output-Calculation-sheet'!Q11*'Output-Calculation-sheet'!Q29</f>
        <v>0</v>
      </c>
      <c r="R23" s="2">
        <f>R12/'Output-Calculation-sheet'!R11*'Output-Calculation-sheet'!R29</f>
        <v>0</v>
      </c>
      <c r="S23" s="2">
        <f>S12/'Output-Calculation-sheet'!S11*'Output-Calculation-sheet'!S29</f>
        <v>0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0</v>
      </c>
      <c r="Y23" s="2">
        <f>Y12/'Output-Calculation-sheet'!Y11*'Output-Calculation-sheet'!Y29</f>
        <v>0</v>
      </c>
      <c r="AA23" s="2">
        <f t="shared" si="0"/>
        <v>0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0</v>
      </c>
      <c r="C27" s="2">
        <f>C5/'Output-Calculation-sheet'!C4*'Output-Calculation-sheet'!C13</f>
        <v>0</v>
      </c>
      <c r="D27" s="2">
        <f>D5/'Output-Calculation-sheet'!D4*'Output-Calculation-sheet'!D13</f>
        <v>0</v>
      </c>
      <c r="E27" s="2">
        <f>E5/'Output-Calculation-sheet'!E4*'Output-Calculation-sheet'!E13</f>
        <v>0</v>
      </c>
      <c r="F27" s="2">
        <f>F5/'Output-Calculation-sheet'!F4*'Output-Calculation-sheet'!F13</f>
        <v>0</v>
      </c>
      <c r="G27" s="2">
        <f>G5/'Output-Calculation-sheet'!G4*'Output-Calculation-sheet'!G13</f>
        <v>0</v>
      </c>
      <c r="H27" s="2">
        <f>H5/'Output-Calculation-sheet'!H4*'Output-Calculation-sheet'!H13</f>
        <v>0</v>
      </c>
      <c r="I27" s="2">
        <f>I5/'Output-Calculation-sheet'!I4*'Output-Calculation-sheet'!I13</f>
        <v>0</v>
      </c>
      <c r="J27" s="2">
        <f>J5/'Output-Calculation-sheet'!J4*'Output-Calculation-sheet'!J13</f>
        <v>0</v>
      </c>
      <c r="K27" s="2">
        <f>K5/'Output-Calculation-sheet'!K4*'Output-Calculation-sheet'!K13</f>
        <v>0</v>
      </c>
      <c r="L27" s="2">
        <f>L5/'Output-Calculation-sheet'!L4*'Output-Calculation-sheet'!L13</f>
        <v>0</v>
      </c>
      <c r="M27" s="2">
        <f>M5/'Output-Calculation-sheet'!M4*'Output-Calculation-sheet'!M13</f>
        <v>0</v>
      </c>
      <c r="N27" s="2">
        <f>N5/'Output-Calculation-sheet'!N4*'Output-Calculation-sheet'!N13</f>
        <v>0</v>
      </c>
      <c r="O27" s="2">
        <f>O5/'Output-Calculation-sheet'!O4*'Output-Calculation-sheet'!O13</f>
        <v>0</v>
      </c>
      <c r="P27" s="2">
        <f>P5/'Output-Calculation-sheet'!P4*'Output-Calculation-sheet'!P13</f>
        <v>0</v>
      </c>
      <c r="Q27" s="2">
        <f>Q5/'Output-Calculation-sheet'!Q4*'Output-Calculation-sheet'!Q13</f>
        <v>0</v>
      </c>
      <c r="R27" s="2">
        <f>R5/'Output-Calculation-sheet'!R4*'Output-Calculation-sheet'!R13</f>
        <v>0</v>
      </c>
      <c r="S27" s="2">
        <f>S5/'Output-Calculation-sheet'!S4*'Output-Calculation-sheet'!S13</f>
        <v>0</v>
      </c>
      <c r="T27" s="2">
        <f>T5/'Output-Calculation-sheet'!T4*'Output-Calculation-sheet'!T13</f>
        <v>0</v>
      </c>
      <c r="U27" s="2">
        <f>U5/'Output-Calculation-sheet'!U4*'Output-Calculation-sheet'!U13</f>
        <v>0</v>
      </c>
      <c r="V27" s="2">
        <f>V5/'Output-Calculation-sheet'!V4*'Output-Calculation-sheet'!V13</f>
        <v>0</v>
      </c>
      <c r="W27" s="2">
        <f>W5/'Output-Calculation-sheet'!W4*'Output-Calculation-sheet'!W13</f>
        <v>0</v>
      </c>
      <c r="X27" s="2">
        <f>X5/'Output-Calculation-sheet'!X4*'Output-Calculation-sheet'!X13</f>
        <v>0</v>
      </c>
      <c r="Y27" s="2">
        <f>Y5/'Output-Calculation-sheet'!Y4*'Output-Calculation-sheet'!Y13</f>
        <v>0</v>
      </c>
      <c r="AA27" s="2">
        <f>SUM(B27:Y27)/1000</f>
        <v>0</v>
      </c>
    </row>
    <row r="28" spans="1:27" x14ac:dyDescent="0.25">
      <c r="A28" s="2">
        <v>2029</v>
      </c>
      <c r="B28" s="2">
        <f>B6/'Output-Calculation-sheet'!B5*'Output-Calculation-sheet'!B14</f>
        <v>0</v>
      </c>
      <c r="C28" s="2">
        <f>C6/'Output-Calculation-sheet'!C5*'Output-Calculation-sheet'!C14</f>
        <v>0</v>
      </c>
      <c r="D28" s="2">
        <f>D6/'Output-Calculation-sheet'!D5*'Output-Calculation-sheet'!D14</f>
        <v>0</v>
      </c>
      <c r="E28" s="2">
        <f>E6/'Output-Calculation-sheet'!E5*'Output-Calculation-sheet'!E14</f>
        <v>0</v>
      </c>
      <c r="F28" s="2">
        <f>F6/'Output-Calculation-sheet'!F5*'Output-Calculation-sheet'!F14</f>
        <v>0</v>
      </c>
      <c r="G28" s="2">
        <f>G6/'Output-Calculation-sheet'!G5*'Output-Calculation-sheet'!G14</f>
        <v>0</v>
      </c>
      <c r="H28" s="2">
        <f>H6/'Output-Calculation-sheet'!H5*'Output-Calculation-sheet'!H14</f>
        <v>0</v>
      </c>
      <c r="I28" s="2">
        <f>I6/'Output-Calculation-sheet'!I5*'Output-Calculation-sheet'!I14</f>
        <v>0</v>
      </c>
      <c r="J28" s="2">
        <f>J6/'Output-Calculation-sheet'!J5*'Output-Calculation-sheet'!J14</f>
        <v>0</v>
      </c>
      <c r="K28" s="2">
        <f>K6/'Output-Calculation-sheet'!K5*'Output-Calculation-sheet'!K14</f>
        <v>0</v>
      </c>
      <c r="L28" s="2">
        <f>L6/'Output-Calculation-sheet'!L5*'Output-Calculation-sheet'!L14</f>
        <v>0</v>
      </c>
      <c r="M28" s="2">
        <f>M6/'Output-Calculation-sheet'!M5*'Output-Calculation-sheet'!M14</f>
        <v>0</v>
      </c>
      <c r="N28" s="2">
        <f>N6/'Output-Calculation-sheet'!N5*'Output-Calculation-sheet'!N14</f>
        <v>0</v>
      </c>
      <c r="O28" s="2">
        <f>O6/'Output-Calculation-sheet'!O5*'Output-Calculation-sheet'!O14</f>
        <v>0</v>
      </c>
      <c r="P28" s="2">
        <f>P6/'Output-Calculation-sheet'!P5*'Output-Calculation-sheet'!P14</f>
        <v>0</v>
      </c>
      <c r="Q28" s="2">
        <f>Q6/'Output-Calculation-sheet'!Q5*'Output-Calculation-sheet'!Q14</f>
        <v>0</v>
      </c>
      <c r="R28" s="2">
        <f>R6/'Output-Calculation-sheet'!R5*'Output-Calculation-sheet'!R14</f>
        <v>0</v>
      </c>
      <c r="S28" s="2">
        <f>S6/'Output-Calculation-sheet'!S5*'Output-Calculation-sheet'!S14</f>
        <v>0</v>
      </c>
      <c r="T28" s="2">
        <f>T6/'Output-Calculation-sheet'!T5*'Output-Calculation-sheet'!T14</f>
        <v>0</v>
      </c>
      <c r="U28" s="2">
        <f>U6/'Output-Calculation-sheet'!U5*'Output-Calculation-sheet'!U14</f>
        <v>0</v>
      </c>
      <c r="V28" s="2">
        <f>V6/'Output-Calculation-sheet'!V5*'Output-Calculation-sheet'!V14</f>
        <v>0</v>
      </c>
      <c r="W28" s="2">
        <f>W6/'Output-Calculation-sheet'!W5*'Output-Calculation-sheet'!W14</f>
        <v>0</v>
      </c>
      <c r="X28" s="2">
        <f>X6/'Output-Calculation-sheet'!X5*'Output-Calculation-sheet'!X14</f>
        <v>0</v>
      </c>
      <c r="Y28" s="2">
        <f>Y6/'Output-Calculation-sheet'!Y5*'Output-Calculation-sheet'!Y14</f>
        <v>0</v>
      </c>
      <c r="AA28" s="2">
        <f t="shared" ref="AA28:AA34" si="1">SUM(B28:Y28)/1000</f>
        <v>0</v>
      </c>
    </row>
    <row r="29" spans="1:27" x14ac:dyDescent="0.25">
      <c r="A29" s="2">
        <v>2030</v>
      </c>
      <c r="B29" s="2">
        <f>B7/'Output-Calculation-sheet'!B6*'Output-Calculation-sheet'!B15</f>
        <v>0</v>
      </c>
      <c r="C29" s="2">
        <f>C7/'Output-Calculation-sheet'!C6*'Output-Calculation-sheet'!C15</f>
        <v>0</v>
      </c>
      <c r="D29" s="2">
        <f>D7/'Output-Calculation-sheet'!D6*'Output-Calculation-sheet'!D15</f>
        <v>0</v>
      </c>
      <c r="E29" s="2">
        <f>E7/'Output-Calculation-sheet'!E6*'Output-Calculation-sheet'!E15</f>
        <v>0</v>
      </c>
      <c r="F29" s="2">
        <f>F7/'Output-Calculation-sheet'!F6*'Output-Calculation-sheet'!F15</f>
        <v>0</v>
      </c>
      <c r="G29" s="2">
        <f>G7/'Output-Calculation-sheet'!G6*'Output-Calculation-sheet'!G15</f>
        <v>0</v>
      </c>
      <c r="H29" s="2">
        <f>H7/'Output-Calculation-sheet'!H6*'Output-Calculation-sheet'!H15</f>
        <v>0</v>
      </c>
      <c r="I29" s="2">
        <f>I7/'Output-Calculation-sheet'!I6*'Output-Calculation-sheet'!I15</f>
        <v>0</v>
      </c>
      <c r="J29" s="2">
        <f>J7/'Output-Calculation-sheet'!J6*'Output-Calculation-sheet'!J15</f>
        <v>0</v>
      </c>
      <c r="K29" s="2">
        <f>K7/'Output-Calculation-sheet'!K6*'Output-Calculation-sheet'!K15</f>
        <v>0</v>
      </c>
      <c r="L29" s="2">
        <f>L7/'Output-Calculation-sheet'!L6*'Output-Calculation-sheet'!L15</f>
        <v>0</v>
      </c>
      <c r="M29" s="2">
        <f>M7/'Output-Calculation-sheet'!M6*'Output-Calculation-sheet'!M15</f>
        <v>0</v>
      </c>
      <c r="N29" s="2">
        <f>N7/'Output-Calculation-sheet'!N6*'Output-Calculation-sheet'!N15</f>
        <v>0</v>
      </c>
      <c r="O29" s="2">
        <f>O7/'Output-Calculation-sheet'!O6*'Output-Calculation-sheet'!O15</f>
        <v>0</v>
      </c>
      <c r="P29" s="2">
        <f>P7/'Output-Calculation-sheet'!P6*'Output-Calculation-sheet'!P15</f>
        <v>0</v>
      </c>
      <c r="Q29" s="2">
        <f>Q7/'Output-Calculation-sheet'!Q6*'Output-Calculation-sheet'!Q15</f>
        <v>0</v>
      </c>
      <c r="R29" s="2">
        <f>R7/'Output-Calculation-sheet'!R6*'Output-Calculation-sheet'!R15</f>
        <v>0</v>
      </c>
      <c r="S29" s="2">
        <f>S7/'Output-Calculation-sheet'!S6*'Output-Calculation-sheet'!S15</f>
        <v>0</v>
      </c>
      <c r="T29" s="2">
        <f>T7/'Output-Calculation-sheet'!T6*'Output-Calculation-sheet'!T15</f>
        <v>0</v>
      </c>
      <c r="U29" s="2">
        <f>U7/'Output-Calculation-sheet'!U6*'Output-Calculation-sheet'!U15</f>
        <v>0</v>
      </c>
      <c r="V29" s="2">
        <f>V7/'Output-Calculation-sheet'!V6*'Output-Calculation-sheet'!V15</f>
        <v>0</v>
      </c>
      <c r="W29" s="2">
        <f>W7/'Output-Calculation-sheet'!W6*'Output-Calculation-sheet'!W15</f>
        <v>0</v>
      </c>
      <c r="X29" s="2">
        <f>X7/'Output-Calculation-sheet'!X6*'Output-Calculation-sheet'!X15</f>
        <v>0</v>
      </c>
      <c r="Y29" s="2">
        <f>Y7/'Output-Calculation-sheet'!Y6*'Output-Calculation-sheet'!Y15</f>
        <v>0</v>
      </c>
      <c r="AA29" s="2">
        <f t="shared" si="1"/>
        <v>0</v>
      </c>
    </row>
    <row r="30" spans="1:27" x14ac:dyDescent="0.25">
      <c r="A30" s="2">
        <v>2031</v>
      </c>
      <c r="B30" s="2">
        <f>B8/'Output-Calculation-sheet'!B7*'Output-Calculation-sheet'!B16</f>
        <v>0</v>
      </c>
      <c r="C30" s="2">
        <f>C8/'Output-Calculation-sheet'!C7*'Output-Calculation-sheet'!C16</f>
        <v>0</v>
      </c>
      <c r="D30" s="2">
        <f>D8/'Output-Calculation-sheet'!D7*'Output-Calculation-sheet'!D16</f>
        <v>0</v>
      </c>
      <c r="E30" s="2">
        <f>E8/'Output-Calculation-sheet'!E7*'Output-Calculation-sheet'!E16</f>
        <v>0</v>
      </c>
      <c r="F30" s="2">
        <f>F8/'Output-Calculation-sheet'!F7*'Output-Calculation-sheet'!F16</f>
        <v>0</v>
      </c>
      <c r="G30" s="2">
        <f>G8/'Output-Calculation-sheet'!G7*'Output-Calculation-sheet'!G16</f>
        <v>0</v>
      </c>
      <c r="H30" s="2">
        <f>H8/'Output-Calculation-sheet'!H7*'Output-Calculation-sheet'!H16</f>
        <v>0</v>
      </c>
      <c r="I30" s="2">
        <f>I8/'Output-Calculation-sheet'!I7*'Output-Calculation-sheet'!I16</f>
        <v>0</v>
      </c>
      <c r="J30" s="2">
        <f>J8/'Output-Calculation-sheet'!J7*'Output-Calculation-sheet'!J16</f>
        <v>0</v>
      </c>
      <c r="K30" s="2">
        <f>K8/'Output-Calculation-sheet'!K7*'Output-Calculation-sheet'!K16</f>
        <v>0</v>
      </c>
      <c r="L30" s="2">
        <f>L8/'Output-Calculation-sheet'!L7*'Output-Calculation-sheet'!L16</f>
        <v>0</v>
      </c>
      <c r="M30" s="2">
        <f>M8/'Output-Calculation-sheet'!M7*'Output-Calculation-sheet'!M16</f>
        <v>0</v>
      </c>
      <c r="N30" s="2">
        <f>N8/'Output-Calculation-sheet'!N7*'Output-Calculation-sheet'!N16</f>
        <v>0</v>
      </c>
      <c r="O30" s="2">
        <f>O8/'Output-Calculation-sheet'!O7*'Output-Calculation-sheet'!O16</f>
        <v>0</v>
      </c>
      <c r="P30" s="2">
        <f>P8/'Output-Calculation-sheet'!P7*'Output-Calculation-sheet'!P16</f>
        <v>0</v>
      </c>
      <c r="Q30" s="2">
        <f>Q8/'Output-Calculation-sheet'!Q7*'Output-Calculation-sheet'!Q16</f>
        <v>0</v>
      </c>
      <c r="R30" s="2">
        <f>R8/'Output-Calculation-sheet'!R7*'Output-Calculation-sheet'!R16</f>
        <v>0</v>
      </c>
      <c r="S30" s="2">
        <f>S8/'Output-Calculation-sheet'!S7*'Output-Calculation-sheet'!S16</f>
        <v>0</v>
      </c>
      <c r="T30" s="2">
        <f>T8/'Output-Calculation-sheet'!T7*'Output-Calculation-sheet'!T16</f>
        <v>0</v>
      </c>
      <c r="U30" s="2">
        <f>U8/'Output-Calculation-sheet'!U7*'Output-Calculation-sheet'!U16</f>
        <v>0</v>
      </c>
      <c r="V30" s="2">
        <f>V8/'Output-Calculation-sheet'!V7*'Output-Calculation-sheet'!V16</f>
        <v>0</v>
      </c>
      <c r="W30" s="2">
        <f>W8/'Output-Calculation-sheet'!W7*'Output-Calculation-sheet'!W16</f>
        <v>0</v>
      </c>
      <c r="X30" s="2">
        <f>X8/'Output-Calculation-sheet'!X7*'Output-Calculation-sheet'!X16</f>
        <v>0</v>
      </c>
      <c r="Y30" s="2">
        <f>Y8/'Output-Calculation-sheet'!Y7*'Output-Calculation-sheet'!Y16</f>
        <v>0</v>
      </c>
      <c r="AA30" s="2">
        <f t="shared" si="1"/>
        <v>0</v>
      </c>
    </row>
    <row r="31" spans="1:27" x14ac:dyDescent="0.25">
      <c r="A31" s="2">
        <v>2032</v>
      </c>
      <c r="B31" s="2">
        <f>B9/'Output-Calculation-sheet'!B8*'Output-Calculation-sheet'!B17</f>
        <v>0</v>
      </c>
      <c r="C31" s="2">
        <f>C9/'Output-Calculation-sheet'!C8*'Output-Calculation-sheet'!C17</f>
        <v>0</v>
      </c>
      <c r="D31" s="2">
        <f>D9/'Output-Calculation-sheet'!D8*'Output-Calculation-sheet'!D17</f>
        <v>0</v>
      </c>
      <c r="E31" s="2">
        <f>E9/'Output-Calculation-sheet'!E8*'Output-Calculation-sheet'!E17</f>
        <v>0</v>
      </c>
      <c r="F31" s="2">
        <f>F9/'Output-Calculation-sheet'!F8*'Output-Calculation-sheet'!F17</f>
        <v>0</v>
      </c>
      <c r="G31" s="2">
        <f>G9/'Output-Calculation-sheet'!G8*'Output-Calculation-sheet'!G17</f>
        <v>0</v>
      </c>
      <c r="H31" s="2">
        <f>H9/'Output-Calculation-sheet'!H8*'Output-Calculation-sheet'!H17</f>
        <v>0</v>
      </c>
      <c r="I31" s="2">
        <f>I9/'Output-Calculation-sheet'!I8*'Output-Calculation-sheet'!I17</f>
        <v>0</v>
      </c>
      <c r="J31" s="2">
        <f>J9/'Output-Calculation-sheet'!J8*'Output-Calculation-sheet'!J17</f>
        <v>0</v>
      </c>
      <c r="K31" s="2">
        <f>K9/'Output-Calculation-sheet'!K8*'Output-Calculation-sheet'!K17</f>
        <v>0</v>
      </c>
      <c r="L31" s="2">
        <f>L9/'Output-Calculation-sheet'!L8*'Output-Calculation-sheet'!L17</f>
        <v>0</v>
      </c>
      <c r="M31" s="2">
        <f>M9/'Output-Calculation-sheet'!M8*'Output-Calculation-sheet'!M17</f>
        <v>0</v>
      </c>
      <c r="N31" s="2">
        <f>N9/'Output-Calculation-sheet'!N8*'Output-Calculation-sheet'!N17</f>
        <v>0</v>
      </c>
      <c r="O31" s="2">
        <f>O9/'Output-Calculation-sheet'!O8*'Output-Calculation-sheet'!O17</f>
        <v>0</v>
      </c>
      <c r="P31" s="2">
        <f>P9/'Output-Calculation-sheet'!P8*'Output-Calculation-sheet'!P17</f>
        <v>0</v>
      </c>
      <c r="Q31" s="2">
        <f>Q9/'Output-Calculation-sheet'!Q8*'Output-Calculation-sheet'!Q17</f>
        <v>0</v>
      </c>
      <c r="R31" s="2">
        <f>R9/'Output-Calculation-sheet'!R8*'Output-Calculation-sheet'!R17</f>
        <v>0</v>
      </c>
      <c r="S31" s="2">
        <f>S9/'Output-Calculation-sheet'!S8*'Output-Calculation-sheet'!S17</f>
        <v>0</v>
      </c>
      <c r="T31" s="2">
        <f>T9/'Output-Calculation-sheet'!T8*'Output-Calculation-sheet'!T17</f>
        <v>0</v>
      </c>
      <c r="U31" s="2">
        <f>U9/'Output-Calculation-sheet'!U8*'Output-Calculation-sheet'!U17</f>
        <v>0</v>
      </c>
      <c r="V31" s="2">
        <f>V9/'Output-Calculation-sheet'!V8*'Output-Calculation-sheet'!V17</f>
        <v>0</v>
      </c>
      <c r="W31" s="2">
        <f>W9/'Output-Calculation-sheet'!W8*'Output-Calculation-sheet'!W17</f>
        <v>0</v>
      </c>
      <c r="X31" s="2">
        <f>X9/'Output-Calculation-sheet'!X8*'Output-Calculation-sheet'!X17</f>
        <v>0</v>
      </c>
      <c r="Y31" s="2">
        <f>Y9/'Output-Calculation-sheet'!Y8*'Output-Calculation-sheet'!Y17</f>
        <v>0</v>
      </c>
      <c r="AA31" s="2">
        <f t="shared" si="1"/>
        <v>0</v>
      </c>
    </row>
    <row r="32" spans="1:27" x14ac:dyDescent="0.25">
      <c r="A32" s="2">
        <v>2033</v>
      </c>
      <c r="B32" s="2">
        <f>B10/'Output-Calculation-sheet'!B9*'Output-Calculation-sheet'!B18</f>
        <v>0</v>
      </c>
      <c r="C32" s="2">
        <f>C10/'Output-Calculation-sheet'!C9*'Output-Calculation-sheet'!C18</f>
        <v>0</v>
      </c>
      <c r="D32" s="2">
        <f>D10/'Output-Calculation-sheet'!D9*'Output-Calculation-sheet'!D18</f>
        <v>0</v>
      </c>
      <c r="E32" s="2">
        <f>E10/'Output-Calculation-sheet'!E9*'Output-Calculation-sheet'!E18</f>
        <v>0</v>
      </c>
      <c r="F32" s="2">
        <f>F10/'Output-Calculation-sheet'!F9*'Output-Calculation-sheet'!F18</f>
        <v>0</v>
      </c>
      <c r="G32" s="2">
        <f>G10/'Output-Calculation-sheet'!G9*'Output-Calculation-sheet'!G18</f>
        <v>0</v>
      </c>
      <c r="H32" s="2">
        <f>H10/'Output-Calculation-sheet'!H9*'Output-Calculation-sheet'!H18</f>
        <v>0</v>
      </c>
      <c r="I32" s="2">
        <f>I10/'Output-Calculation-sheet'!I9*'Output-Calculation-sheet'!I18</f>
        <v>0</v>
      </c>
      <c r="J32" s="2">
        <f>J10/'Output-Calculation-sheet'!J9*'Output-Calculation-sheet'!J18</f>
        <v>0</v>
      </c>
      <c r="K32" s="2">
        <f>K10/'Output-Calculation-sheet'!K9*'Output-Calculation-sheet'!K18</f>
        <v>0</v>
      </c>
      <c r="L32" s="2">
        <f>L10/'Output-Calculation-sheet'!L9*'Output-Calculation-sheet'!L18</f>
        <v>0</v>
      </c>
      <c r="M32" s="2">
        <f>M10/'Output-Calculation-sheet'!M9*'Output-Calculation-sheet'!M18</f>
        <v>0</v>
      </c>
      <c r="N32" s="2">
        <f>N10/'Output-Calculation-sheet'!N9*'Output-Calculation-sheet'!N18</f>
        <v>0</v>
      </c>
      <c r="O32" s="2">
        <f>O10/'Output-Calculation-sheet'!O9*'Output-Calculation-sheet'!O18</f>
        <v>0</v>
      </c>
      <c r="P32" s="2">
        <f>P10/'Output-Calculation-sheet'!P9*'Output-Calculation-sheet'!P18</f>
        <v>0</v>
      </c>
      <c r="Q32" s="2">
        <f>Q10/'Output-Calculation-sheet'!Q9*'Output-Calculation-sheet'!Q18</f>
        <v>0</v>
      </c>
      <c r="R32" s="2">
        <f>R10/'Output-Calculation-sheet'!R9*'Output-Calculation-sheet'!R18</f>
        <v>0</v>
      </c>
      <c r="S32" s="2">
        <f>S10/'Output-Calculation-sheet'!S9*'Output-Calculation-sheet'!S18</f>
        <v>0</v>
      </c>
      <c r="T32" s="2">
        <f>T10/'Output-Calculation-sheet'!T9*'Output-Calculation-sheet'!T18</f>
        <v>0</v>
      </c>
      <c r="U32" s="2">
        <f>U10/'Output-Calculation-sheet'!U9*'Output-Calculation-sheet'!U18</f>
        <v>0</v>
      </c>
      <c r="V32" s="2">
        <f>V10/'Output-Calculation-sheet'!V9*'Output-Calculation-sheet'!V18</f>
        <v>0</v>
      </c>
      <c r="W32" s="2">
        <f>W10/'Output-Calculation-sheet'!W9*'Output-Calculation-sheet'!W18</f>
        <v>0</v>
      </c>
      <c r="X32" s="2">
        <f>X10/'Output-Calculation-sheet'!X9*'Output-Calculation-sheet'!X18</f>
        <v>0</v>
      </c>
      <c r="Y32" s="2">
        <f>Y10/'Output-Calculation-sheet'!Y9*'Output-Calculation-sheet'!Y18</f>
        <v>0</v>
      </c>
      <c r="AA32" s="2">
        <f t="shared" si="1"/>
        <v>0</v>
      </c>
    </row>
    <row r="33" spans="1:27" x14ac:dyDescent="0.25">
      <c r="A33" s="2">
        <v>2034</v>
      </c>
      <c r="B33" s="2">
        <f>B11/'Output-Calculation-sheet'!B10*'Output-Calculation-sheet'!B19</f>
        <v>0</v>
      </c>
      <c r="C33" s="2">
        <f>C11/'Output-Calculation-sheet'!C10*'Output-Calculation-sheet'!C19</f>
        <v>0</v>
      </c>
      <c r="D33" s="2">
        <f>D11/'Output-Calculation-sheet'!D10*'Output-Calculation-sheet'!D19</f>
        <v>0</v>
      </c>
      <c r="E33" s="2">
        <f>E11/'Output-Calculation-sheet'!E10*'Output-Calculation-sheet'!E19</f>
        <v>0</v>
      </c>
      <c r="F33" s="2">
        <f>F11/'Output-Calculation-sheet'!F10*'Output-Calculation-sheet'!F19</f>
        <v>0</v>
      </c>
      <c r="G33" s="2">
        <f>G11/'Output-Calculation-sheet'!G10*'Output-Calculation-sheet'!G19</f>
        <v>0</v>
      </c>
      <c r="H33" s="2">
        <f>H11/'Output-Calculation-sheet'!H10*'Output-Calculation-sheet'!H19</f>
        <v>0</v>
      </c>
      <c r="I33" s="2">
        <f>I11/'Output-Calculation-sheet'!I10*'Output-Calculation-sheet'!I19</f>
        <v>0</v>
      </c>
      <c r="J33" s="2">
        <f>J11/'Output-Calculation-sheet'!J10*'Output-Calculation-sheet'!J19</f>
        <v>0</v>
      </c>
      <c r="K33" s="2">
        <f>K11/'Output-Calculation-sheet'!K10*'Output-Calculation-sheet'!K19</f>
        <v>0</v>
      </c>
      <c r="L33" s="2">
        <f>L11/'Output-Calculation-sheet'!L10*'Output-Calculation-sheet'!L19</f>
        <v>0</v>
      </c>
      <c r="M33" s="2">
        <f>M11/'Output-Calculation-sheet'!M10*'Output-Calculation-sheet'!M19</f>
        <v>0</v>
      </c>
      <c r="N33" s="2">
        <f>N11/'Output-Calculation-sheet'!N10*'Output-Calculation-sheet'!N19</f>
        <v>0</v>
      </c>
      <c r="O33" s="2">
        <f>O11/'Output-Calculation-sheet'!O10*'Output-Calculation-sheet'!O19</f>
        <v>0</v>
      </c>
      <c r="P33" s="2">
        <f>P11/'Output-Calculation-sheet'!P10*'Output-Calculation-sheet'!P19</f>
        <v>0</v>
      </c>
      <c r="Q33" s="2">
        <f>Q11/'Output-Calculation-sheet'!Q10*'Output-Calculation-sheet'!Q19</f>
        <v>0</v>
      </c>
      <c r="R33" s="2">
        <f>R11/'Output-Calculation-sheet'!R10*'Output-Calculation-sheet'!R19</f>
        <v>0</v>
      </c>
      <c r="S33" s="2">
        <f>S11/'Output-Calculation-sheet'!S10*'Output-Calculation-sheet'!S19</f>
        <v>0</v>
      </c>
      <c r="T33" s="2">
        <f>T11/'Output-Calculation-sheet'!T10*'Output-Calculation-sheet'!T19</f>
        <v>0</v>
      </c>
      <c r="U33" s="2">
        <f>U11/'Output-Calculation-sheet'!U10*'Output-Calculation-sheet'!U19</f>
        <v>0</v>
      </c>
      <c r="V33" s="2">
        <f>V11/'Output-Calculation-sheet'!V10*'Output-Calculation-sheet'!V19</f>
        <v>0</v>
      </c>
      <c r="W33" s="2">
        <f>W11/'Output-Calculation-sheet'!W10*'Output-Calculation-sheet'!W19</f>
        <v>0</v>
      </c>
      <c r="X33" s="2">
        <f>X11/'Output-Calculation-sheet'!X10*'Output-Calculation-sheet'!X19</f>
        <v>0</v>
      </c>
      <c r="Y33" s="2">
        <f>Y11/'Output-Calculation-sheet'!Y10*'Output-Calculation-sheet'!Y19</f>
        <v>0</v>
      </c>
      <c r="AA33" s="2">
        <f t="shared" si="1"/>
        <v>0</v>
      </c>
    </row>
    <row r="34" spans="1:27" x14ac:dyDescent="0.25">
      <c r="A34" s="2">
        <v>2035</v>
      </c>
      <c r="B34" s="2">
        <f>B12/'Output-Calculation-sheet'!B11*'Output-Calculation-sheet'!B20</f>
        <v>0</v>
      </c>
      <c r="C34" s="2">
        <f>C12/'Output-Calculation-sheet'!C11*'Output-Calculation-sheet'!C20</f>
        <v>0</v>
      </c>
      <c r="D34" s="2">
        <f>D12/'Output-Calculation-sheet'!D11*'Output-Calculation-sheet'!D20</f>
        <v>0</v>
      </c>
      <c r="E34" s="2">
        <f>E12/'Output-Calculation-sheet'!E11*'Output-Calculation-sheet'!E20</f>
        <v>0</v>
      </c>
      <c r="F34" s="2">
        <f>F12/'Output-Calculation-sheet'!F11*'Output-Calculation-sheet'!F20</f>
        <v>0</v>
      </c>
      <c r="G34" s="2">
        <f>G12/'Output-Calculation-sheet'!G11*'Output-Calculation-sheet'!G20</f>
        <v>0</v>
      </c>
      <c r="H34" s="2">
        <f>H12/'Output-Calculation-sheet'!H11*'Output-Calculation-sheet'!H20</f>
        <v>0</v>
      </c>
      <c r="I34" s="2">
        <f>I12/'Output-Calculation-sheet'!I11*'Output-Calculation-sheet'!I20</f>
        <v>0</v>
      </c>
      <c r="J34" s="2">
        <f>J12/'Output-Calculation-sheet'!J11*'Output-Calculation-sheet'!J20</f>
        <v>0</v>
      </c>
      <c r="K34" s="2">
        <f>K12/'Output-Calculation-sheet'!K11*'Output-Calculation-sheet'!K20</f>
        <v>0</v>
      </c>
      <c r="L34" s="2">
        <f>L12/'Output-Calculation-sheet'!L11*'Output-Calculation-sheet'!L20</f>
        <v>0</v>
      </c>
      <c r="M34" s="2">
        <f>M12/'Output-Calculation-sheet'!M11*'Output-Calculation-sheet'!M20</f>
        <v>0</v>
      </c>
      <c r="N34" s="2">
        <f>N12/'Output-Calculation-sheet'!N11*'Output-Calculation-sheet'!N20</f>
        <v>0</v>
      </c>
      <c r="O34" s="2">
        <f>O12/'Output-Calculation-sheet'!O11*'Output-Calculation-sheet'!O20</f>
        <v>0</v>
      </c>
      <c r="P34" s="2">
        <f>P12/'Output-Calculation-sheet'!P11*'Output-Calculation-sheet'!P20</f>
        <v>0</v>
      </c>
      <c r="Q34" s="2">
        <f>Q12/'Output-Calculation-sheet'!Q11*'Output-Calculation-sheet'!Q20</f>
        <v>0</v>
      </c>
      <c r="R34" s="2">
        <f>R12/'Output-Calculation-sheet'!R11*'Output-Calculation-sheet'!R20</f>
        <v>0</v>
      </c>
      <c r="S34" s="2">
        <f>S12/'Output-Calculation-sheet'!S11*'Output-Calculation-sheet'!S20</f>
        <v>0</v>
      </c>
      <c r="T34" s="2">
        <f>T12/'Output-Calculation-sheet'!T11*'Output-Calculation-sheet'!T20</f>
        <v>0</v>
      </c>
      <c r="U34" s="2">
        <f>U12/'Output-Calculation-sheet'!U11*'Output-Calculation-sheet'!U20</f>
        <v>0</v>
      </c>
      <c r="V34" s="2">
        <f>V12/'Output-Calculation-sheet'!V11*'Output-Calculation-sheet'!V20</f>
        <v>0</v>
      </c>
      <c r="W34" s="2">
        <f>W12/'Output-Calculation-sheet'!W11*'Output-Calculation-sheet'!W20</f>
        <v>0</v>
      </c>
      <c r="X34" s="2">
        <f>X12/'Output-Calculation-sheet'!X11*'Output-Calculation-sheet'!X20</f>
        <v>0</v>
      </c>
      <c r="Y34" s="2">
        <f>Y12/'Output-Calculation-sheet'!Y11*'Output-Calculation-sheet'!Y20</f>
        <v>0</v>
      </c>
      <c r="AA34" s="2">
        <f t="shared" si="1"/>
        <v>0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0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ref="AA50:AA56" si="3">SUM(B50:Y50)/1000</f>
        <v>0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0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0</v>
      </c>
    </row>
    <row r="54" spans="1:27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0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0</v>
      </c>
      <c r="Q54" s="2">
        <f>Q10/'Output-Calculation-sheet'!Q9*'Output-Calculation-sheet'!Q45</f>
        <v>0</v>
      </c>
      <c r="R54" s="2">
        <f>R10/'Output-Calculation-sheet'!R9*'Output-Calculation-sheet'!R45</f>
        <v>0</v>
      </c>
      <c r="S54" s="2">
        <f>S10/'Output-Calculation-sheet'!S9*'Output-Calculation-sheet'!S45</f>
        <v>0</v>
      </c>
      <c r="T54" s="2">
        <f>T10/'Output-Calculation-sheet'!T9*'Output-Calculation-sheet'!T45</f>
        <v>0</v>
      </c>
      <c r="U54" s="2">
        <f>U10/'Output-Calculation-sheet'!U9*'Output-Calculation-sheet'!U45</f>
        <v>0</v>
      </c>
      <c r="V54" s="2">
        <f>V10/'Output-Calculation-sheet'!V9*'Output-Calculation-sheet'!V45</f>
        <v>0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0</v>
      </c>
      <c r="AA54" s="2">
        <f t="shared" si="3"/>
        <v>0</v>
      </c>
    </row>
    <row r="55" spans="1:27" x14ac:dyDescent="0.25">
      <c r="A55" s="2">
        <v>2034</v>
      </c>
      <c r="B55" s="2">
        <f>B11/'Output-Calculation-sheet'!B10*'Output-Calculation-sheet'!B46</f>
        <v>0</v>
      </c>
      <c r="C55" s="2">
        <f>C11/'Output-Calculation-sheet'!C10*'Output-Calculation-sheet'!C46</f>
        <v>0</v>
      </c>
      <c r="D55" s="2">
        <f>D11/'Output-Calculation-sheet'!D10*'Output-Calculation-sheet'!D46</f>
        <v>0</v>
      </c>
      <c r="E55" s="2">
        <f>E11/'Output-Calculation-sheet'!E10*'Output-Calculation-sheet'!E46</f>
        <v>0</v>
      </c>
      <c r="F55" s="2">
        <f>F11/'Output-Calculation-sheet'!F10*'Output-Calculation-sheet'!F46</f>
        <v>0</v>
      </c>
      <c r="G55" s="2">
        <f>G11/'Output-Calculation-sheet'!G10*'Output-Calculation-sheet'!G46</f>
        <v>0</v>
      </c>
      <c r="H55" s="2">
        <f>H11/'Output-Calculation-sheet'!H10*'Output-Calculation-sheet'!H46</f>
        <v>0</v>
      </c>
      <c r="I55" s="2">
        <f>I11/'Output-Calculation-sheet'!I10*'Output-Calculation-sheet'!I46</f>
        <v>0</v>
      </c>
      <c r="J55" s="2">
        <f>J11/'Output-Calculation-sheet'!J10*'Output-Calculation-sheet'!J46</f>
        <v>0</v>
      </c>
      <c r="K55" s="2">
        <f>K11/'Output-Calculation-sheet'!K10*'Output-Calculation-sheet'!K46</f>
        <v>0</v>
      </c>
      <c r="L55" s="2">
        <f>L11/'Output-Calculation-sheet'!L10*'Output-Calculation-sheet'!L46</f>
        <v>0</v>
      </c>
      <c r="M55" s="2">
        <f>M11/'Output-Calculation-sheet'!M10*'Output-Calculation-sheet'!M46</f>
        <v>0</v>
      </c>
      <c r="N55" s="2">
        <f>N11/'Output-Calculation-sheet'!N10*'Output-Calculation-sheet'!N46</f>
        <v>0</v>
      </c>
      <c r="O55" s="2">
        <f>O11/'Output-Calculation-sheet'!O10*'Output-Calculation-sheet'!O46</f>
        <v>0</v>
      </c>
      <c r="P55" s="2">
        <f>P11/'Output-Calculation-sheet'!P10*'Output-Calculation-sheet'!P46</f>
        <v>0</v>
      </c>
      <c r="Q55" s="2">
        <f>Q11/'Output-Calculation-sheet'!Q10*'Output-Calculation-sheet'!Q46</f>
        <v>0</v>
      </c>
      <c r="R55" s="2">
        <f>R11/'Output-Calculation-sheet'!R10*'Output-Calculation-sheet'!R46</f>
        <v>0</v>
      </c>
      <c r="S55" s="2">
        <f>S11/'Output-Calculation-sheet'!S10*'Output-Calculation-sheet'!S46</f>
        <v>0</v>
      </c>
      <c r="T55" s="2">
        <f>T11/'Output-Calculation-sheet'!T10*'Output-Calculation-sheet'!T46</f>
        <v>0</v>
      </c>
      <c r="U55" s="2">
        <f>U11/'Output-Calculation-sheet'!U10*'Output-Calculation-sheet'!U46</f>
        <v>0</v>
      </c>
      <c r="V55" s="2">
        <f>V11/'Output-Calculation-sheet'!V10*'Output-Calculation-sheet'!V46</f>
        <v>0</v>
      </c>
      <c r="W55" s="2">
        <f>W11/'Output-Calculation-sheet'!W10*'Output-Calculation-sheet'!W46</f>
        <v>0</v>
      </c>
      <c r="X55" s="2">
        <f>X11/'Output-Calculation-sheet'!X10*'Output-Calculation-sheet'!X46</f>
        <v>0</v>
      </c>
      <c r="Y55" s="2">
        <f>Y11/'Output-Calculation-sheet'!Y10*'Output-Calculation-sheet'!Y46</f>
        <v>0</v>
      </c>
      <c r="AA55" s="2">
        <f t="shared" si="3"/>
        <v>0</v>
      </c>
    </row>
    <row r="56" spans="1:27" x14ac:dyDescent="0.25">
      <c r="A56" s="2">
        <v>2035</v>
      </c>
      <c r="B56" s="2">
        <f>B12/'Output-Calculation-sheet'!B11*'Output-Calculation-sheet'!B47</f>
        <v>0</v>
      </c>
      <c r="C56" s="2">
        <f>C12/'Output-Calculation-sheet'!C11*'Output-Calculation-sheet'!C47</f>
        <v>0</v>
      </c>
      <c r="D56" s="2">
        <f>D12/'Output-Calculation-sheet'!D11*'Output-Calculation-sheet'!D47</f>
        <v>0</v>
      </c>
      <c r="E56" s="2">
        <f>E12/'Output-Calculation-sheet'!E11*'Output-Calculation-sheet'!E47</f>
        <v>0</v>
      </c>
      <c r="F56" s="2">
        <f>F12/'Output-Calculation-sheet'!F11*'Output-Calculation-sheet'!F47</f>
        <v>0</v>
      </c>
      <c r="G56" s="2">
        <f>G12/'Output-Calculation-sheet'!G11*'Output-Calculation-sheet'!G47</f>
        <v>0</v>
      </c>
      <c r="H56" s="2">
        <f>H12/'Output-Calculation-sheet'!H11*'Output-Calculation-sheet'!H47</f>
        <v>0</v>
      </c>
      <c r="I56" s="2">
        <f>I12/'Output-Calculation-sheet'!I11*'Output-Calculation-sheet'!I47</f>
        <v>0</v>
      </c>
      <c r="J56" s="2">
        <f>J12/'Output-Calculation-sheet'!J11*'Output-Calculation-sheet'!J47</f>
        <v>0</v>
      </c>
      <c r="K56" s="2">
        <f>K12/'Output-Calculation-sheet'!K11*'Output-Calculation-sheet'!K47</f>
        <v>0</v>
      </c>
      <c r="L56" s="2">
        <f>L12/'Output-Calculation-sheet'!L11*'Output-Calculation-sheet'!L47</f>
        <v>0</v>
      </c>
      <c r="M56" s="2">
        <f>M12/'Output-Calculation-sheet'!M11*'Output-Calculation-sheet'!M47</f>
        <v>0</v>
      </c>
      <c r="N56" s="2">
        <f>N12/'Output-Calculation-sheet'!N11*'Output-Calculation-sheet'!N47</f>
        <v>0</v>
      </c>
      <c r="O56" s="2">
        <f>O12/'Output-Calculation-sheet'!O11*'Output-Calculation-sheet'!O47</f>
        <v>0</v>
      </c>
      <c r="P56" s="2">
        <f>P12/'Output-Calculation-sheet'!P11*'Output-Calculation-sheet'!P47</f>
        <v>0</v>
      </c>
      <c r="Q56" s="2">
        <f>Q12/'Output-Calculation-sheet'!Q11*'Output-Calculation-sheet'!Q47</f>
        <v>0</v>
      </c>
      <c r="R56" s="2">
        <f>R12/'Output-Calculation-sheet'!R11*'Output-Calculation-sheet'!R47</f>
        <v>0</v>
      </c>
      <c r="S56" s="2">
        <f>S12/'Output-Calculation-sheet'!S11*'Output-Calculation-sheet'!S47</f>
        <v>0</v>
      </c>
      <c r="T56" s="2">
        <f>T12/'Output-Calculation-sheet'!T11*'Output-Calculation-sheet'!T47</f>
        <v>0</v>
      </c>
      <c r="U56" s="2">
        <f>U12/'Output-Calculation-sheet'!U11*'Output-Calculation-sheet'!U47</f>
        <v>0</v>
      </c>
      <c r="V56" s="2">
        <f>V12/'Output-Calculation-sheet'!V11*'Output-Calculation-sheet'!V47</f>
        <v>0</v>
      </c>
      <c r="W56" s="2">
        <f>W12/'Output-Calculation-sheet'!W11*'Output-Calculation-sheet'!W47</f>
        <v>0</v>
      </c>
      <c r="X56" s="2">
        <f>X12/'Output-Calculation-sheet'!X11*'Output-Calculation-sheet'!X47</f>
        <v>0</v>
      </c>
      <c r="Y56" s="2">
        <f>Y12/'Output-Calculation-sheet'!Y11*'Output-Calculation-sheet'!Y47</f>
        <v>0</v>
      </c>
      <c r="AA56" s="2">
        <f t="shared" si="3"/>
        <v>0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0</v>
      </c>
      <c r="C60" s="2">
        <f>C5*'Output-Calculation-sheet'!C49/10^9</f>
        <v>0</v>
      </c>
      <c r="D60" s="2">
        <f>D5*'Output-Calculation-sheet'!D49/10^9</f>
        <v>0</v>
      </c>
      <c r="E60" s="2">
        <f>E5*'Output-Calculation-sheet'!E49/10^9</f>
        <v>0</v>
      </c>
      <c r="F60" s="2">
        <f>F5*'Output-Calculation-sheet'!F49/10^9</f>
        <v>0</v>
      </c>
      <c r="G60" s="2">
        <f>G5*'Output-Calculation-sheet'!G49/10^9</f>
        <v>0</v>
      </c>
      <c r="H60" s="2">
        <f>H5*'Output-Calculation-sheet'!H49/10^9</f>
        <v>0</v>
      </c>
      <c r="I60" s="2">
        <f>I5*'Output-Calculation-sheet'!I49/10^9</f>
        <v>0</v>
      </c>
      <c r="J60" s="2">
        <f>J5*'Output-Calculation-sheet'!J49/10^9</f>
        <v>0</v>
      </c>
      <c r="K60" s="2">
        <f>K5*'Output-Calculation-sheet'!K49/10^9</f>
        <v>0</v>
      </c>
      <c r="L60" s="2">
        <f>L5*'Output-Calculation-sheet'!L49/10^9</f>
        <v>0</v>
      </c>
      <c r="M60" s="2">
        <f>M5*'Output-Calculation-sheet'!M49/10^9</f>
        <v>0</v>
      </c>
      <c r="N60" s="2">
        <f>N5*'Output-Calculation-sheet'!N49/10^9</f>
        <v>0</v>
      </c>
      <c r="O60" s="2">
        <f>O5*'Output-Calculation-sheet'!O49/10^9</f>
        <v>0</v>
      </c>
      <c r="P60" s="2">
        <f>P5*'Output-Calculation-sheet'!P49/10^9</f>
        <v>0</v>
      </c>
      <c r="Q60" s="2">
        <f>Q5*'Output-Calculation-sheet'!Q49/10^9</f>
        <v>0</v>
      </c>
      <c r="R60" s="2">
        <f>R5*'Output-Calculation-sheet'!R49/10^9</f>
        <v>0</v>
      </c>
      <c r="S60" s="2">
        <f>S5*'Output-Calculation-sheet'!S49/10^9</f>
        <v>0</v>
      </c>
      <c r="T60" s="2">
        <f>T5*'Output-Calculation-sheet'!T49/10^9</f>
        <v>0</v>
      </c>
      <c r="U60" s="2">
        <f>U5*'Output-Calculation-sheet'!U49/10^9</f>
        <v>0</v>
      </c>
      <c r="V60" s="2">
        <f>V5*'Output-Calculation-sheet'!V49/10^9</f>
        <v>0</v>
      </c>
      <c r="W60" s="2">
        <f>W5*'Output-Calculation-sheet'!W49/10^9</f>
        <v>0</v>
      </c>
      <c r="X60" s="2">
        <f>X5*'Output-Calculation-sheet'!X49/10^9</f>
        <v>0</v>
      </c>
      <c r="Y60" s="2">
        <f>Y5*'Output-Calculation-sheet'!Y49/10^9</f>
        <v>0</v>
      </c>
      <c r="AA60" s="2">
        <f>SUM(B60:Y60)</f>
        <v>0</v>
      </c>
    </row>
    <row r="61" spans="1:27" x14ac:dyDescent="0.25">
      <c r="A61" s="2">
        <v>2029</v>
      </c>
      <c r="B61" s="2">
        <f>(B6-B5)*'Output-Calculation-sheet'!B50/10^9+B60</f>
        <v>0</v>
      </c>
      <c r="C61" s="2">
        <f>(C6-C5)*'Output-Calculation-sheet'!C50/10^9+C60</f>
        <v>0</v>
      </c>
      <c r="D61" s="2">
        <f>(D6-D5)*'Output-Calculation-sheet'!D50/10^9+D60</f>
        <v>0</v>
      </c>
      <c r="E61" s="2">
        <f>(E6-E5)*'Output-Calculation-sheet'!E50/10^9+E60</f>
        <v>0</v>
      </c>
      <c r="F61" s="2">
        <f>(F6-F5)*'Output-Calculation-sheet'!F50/10^9+F60</f>
        <v>0</v>
      </c>
      <c r="G61" s="2">
        <f>(G6-G5)*'Output-Calculation-sheet'!G50/10^9+G60</f>
        <v>0</v>
      </c>
      <c r="H61" s="2">
        <f>(H6-H5)*'Output-Calculation-sheet'!H50/10^9+H60</f>
        <v>0</v>
      </c>
      <c r="I61" s="2">
        <f>(I6-I5)*'Output-Calculation-sheet'!I50/10^9+I60</f>
        <v>0</v>
      </c>
      <c r="J61" s="2">
        <f>(J6-J5)*'Output-Calculation-sheet'!J50/10^9+J60</f>
        <v>0</v>
      </c>
      <c r="K61" s="2">
        <f>(K6-K5)*'Output-Calculation-sheet'!K50/10^9+K60</f>
        <v>0</v>
      </c>
      <c r="L61" s="2">
        <f>(L6-L5)*'Output-Calculation-sheet'!L50/10^9+L60</f>
        <v>0</v>
      </c>
      <c r="M61" s="2">
        <f>(M6-M5)*'Output-Calculation-sheet'!M50/10^9+M60</f>
        <v>0</v>
      </c>
      <c r="N61" s="2">
        <f>(N6-N5)*'Output-Calculation-sheet'!N50/10^9+N60</f>
        <v>0</v>
      </c>
      <c r="O61" s="2">
        <f>(O6-O5)*'Output-Calculation-sheet'!O50/10^9+O60</f>
        <v>0</v>
      </c>
      <c r="P61" s="2">
        <f>(P6-P5)*'Output-Calculation-sheet'!P50/10^9+P60</f>
        <v>0</v>
      </c>
      <c r="Q61" s="2">
        <f>(Q6-Q5)*'Output-Calculation-sheet'!Q50/10^9+Q60</f>
        <v>0</v>
      </c>
      <c r="R61" s="2">
        <f>(R6-R5)*'Output-Calculation-sheet'!R50/10^9+R60</f>
        <v>0</v>
      </c>
      <c r="S61" s="2">
        <f>(S6-S5)*'Output-Calculation-sheet'!S50/10^9+S60</f>
        <v>0</v>
      </c>
      <c r="T61" s="2">
        <f>(T6-T5)*'Output-Calculation-sheet'!T50/10^9+T60</f>
        <v>0</v>
      </c>
      <c r="U61" s="2">
        <f>(U6-U5)*'Output-Calculation-sheet'!U50/10^9+U60</f>
        <v>0</v>
      </c>
      <c r="V61" s="2">
        <f>(V6-V5)*'Output-Calculation-sheet'!V50/10^9+V60</f>
        <v>0</v>
      </c>
      <c r="W61" s="2">
        <f>(W6-W5)*'Output-Calculation-sheet'!W50/10^9+W60</f>
        <v>0</v>
      </c>
      <c r="X61" s="2">
        <f>(X6-X5)*'Output-Calculation-sheet'!X50/10^9+X60</f>
        <v>0</v>
      </c>
      <c r="Y61" s="2">
        <f>(Y6-Y5)*'Output-Calculation-sheet'!Y50/10^9+Y60</f>
        <v>0</v>
      </c>
      <c r="AA61" s="2">
        <f t="shared" ref="AA61:AA67" si="4">SUM(B61:Y61)</f>
        <v>0</v>
      </c>
    </row>
    <row r="62" spans="1:27" x14ac:dyDescent="0.25">
      <c r="A62" s="2">
        <v>2030</v>
      </c>
      <c r="B62" s="2">
        <f>(B7-B6)*'Output-Calculation-sheet'!B51/10^9+B61</f>
        <v>0</v>
      </c>
      <c r="C62" s="2">
        <f>(C7-C6)*'Output-Calculation-sheet'!C51/10^9+C61</f>
        <v>0</v>
      </c>
      <c r="D62" s="2">
        <f>(D7-D6)*'Output-Calculation-sheet'!D51/10^9+D61</f>
        <v>0</v>
      </c>
      <c r="E62" s="2">
        <f>(E7-E6)*'Output-Calculation-sheet'!E51/10^9+E61</f>
        <v>0</v>
      </c>
      <c r="F62" s="2">
        <f>(F7-F6)*'Output-Calculation-sheet'!F51/10^9+F61</f>
        <v>0</v>
      </c>
      <c r="G62" s="2">
        <f>(G7-G6)*'Output-Calculation-sheet'!G51/10^9+G61</f>
        <v>0</v>
      </c>
      <c r="H62" s="2">
        <f>(H7-H6)*'Output-Calculation-sheet'!H51/10^9+H61</f>
        <v>0</v>
      </c>
      <c r="I62" s="2">
        <f>(I7-I6)*'Output-Calculation-sheet'!I51/10^9+I61</f>
        <v>0</v>
      </c>
      <c r="J62" s="2">
        <f>(J7-J6)*'Output-Calculation-sheet'!J51/10^9+J61</f>
        <v>0</v>
      </c>
      <c r="K62" s="2">
        <f>(K7-K6)*'Output-Calculation-sheet'!K51/10^9+K61</f>
        <v>0</v>
      </c>
      <c r="L62" s="2">
        <f>(L7-L6)*'Output-Calculation-sheet'!L51/10^9+L61</f>
        <v>0</v>
      </c>
      <c r="M62" s="2">
        <f>(M7-M6)*'Output-Calculation-sheet'!M51/10^9+M61</f>
        <v>0</v>
      </c>
      <c r="N62" s="2">
        <f>(N7-N6)*'Output-Calculation-sheet'!N51/10^9+N61</f>
        <v>0</v>
      </c>
      <c r="O62" s="2">
        <f>(O7-O6)*'Output-Calculation-sheet'!O51/10^9+O61</f>
        <v>0</v>
      </c>
      <c r="P62" s="2">
        <f>(P7-P6)*'Output-Calculation-sheet'!P51/10^9+P61</f>
        <v>0</v>
      </c>
      <c r="Q62" s="2">
        <f>(Q7-Q6)*'Output-Calculation-sheet'!Q51/10^9+Q61</f>
        <v>0</v>
      </c>
      <c r="R62" s="2">
        <f>(R7-R6)*'Output-Calculation-sheet'!R51/10^9+R61</f>
        <v>0</v>
      </c>
      <c r="S62" s="2">
        <f>(S7-S6)*'Output-Calculation-sheet'!S51/10^9+S61</f>
        <v>0</v>
      </c>
      <c r="T62" s="2">
        <f>(T7-T6)*'Output-Calculation-sheet'!T51/10^9+T61</f>
        <v>0</v>
      </c>
      <c r="U62" s="2">
        <f>(U7-U6)*'Output-Calculation-sheet'!U51/10^9+U61</f>
        <v>0</v>
      </c>
      <c r="V62" s="2">
        <f>(V7-V6)*'Output-Calculation-sheet'!V51/10^9+V61</f>
        <v>0</v>
      </c>
      <c r="W62" s="2">
        <f>(W7-W6)*'Output-Calculation-sheet'!W51/10^9+W61</f>
        <v>0</v>
      </c>
      <c r="X62" s="2">
        <f>(X7-X6)*'Output-Calculation-sheet'!X51/10^9+X61</f>
        <v>0</v>
      </c>
      <c r="Y62" s="2">
        <f>(Y7-Y6)*'Output-Calculation-sheet'!Y51/10^9+Y61</f>
        <v>0</v>
      </c>
      <c r="AA62" s="2">
        <f t="shared" si="4"/>
        <v>0</v>
      </c>
    </row>
    <row r="63" spans="1:27" x14ac:dyDescent="0.25">
      <c r="A63" s="2">
        <v>2031</v>
      </c>
      <c r="B63" s="2">
        <f>(B8-B7)*'Output-Calculation-sheet'!B52/10^9+B62</f>
        <v>0</v>
      </c>
      <c r="C63" s="2">
        <f>(C8-C7)*'Output-Calculation-sheet'!C52/10^9+C62</f>
        <v>0</v>
      </c>
      <c r="D63" s="2">
        <f>(D8-D7)*'Output-Calculation-sheet'!D52/10^9+D62</f>
        <v>0</v>
      </c>
      <c r="E63" s="2">
        <f>(E8-E7)*'Output-Calculation-sheet'!E52/10^9+E62</f>
        <v>0</v>
      </c>
      <c r="F63" s="2">
        <f>(F8-F7)*'Output-Calculation-sheet'!F52/10^9+F62</f>
        <v>0</v>
      </c>
      <c r="G63" s="2">
        <f>(G8-G7)*'Output-Calculation-sheet'!G52/10^9+G62</f>
        <v>0</v>
      </c>
      <c r="H63" s="2">
        <f>(H8-H7)*'Output-Calculation-sheet'!H52/10^9+H62</f>
        <v>0</v>
      </c>
      <c r="I63" s="2">
        <f>(I8-I7)*'Output-Calculation-sheet'!I52/10^9+I62</f>
        <v>0</v>
      </c>
      <c r="J63" s="2">
        <f>(J8-J7)*'Output-Calculation-sheet'!J52/10^9+J62</f>
        <v>0</v>
      </c>
      <c r="K63" s="2">
        <f>(K8-K7)*'Output-Calculation-sheet'!K52/10^9+K62</f>
        <v>0</v>
      </c>
      <c r="L63" s="2">
        <f>(L8-L7)*'Output-Calculation-sheet'!L52/10^9+L62</f>
        <v>0</v>
      </c>
      <c r="M63" s="2">
        <f>(M8-M7)*'Output-Calculation-sheet'!M52/10^9+M62</f>
        <v>0</v>
      </c>
      <c r="N63" s="2">
        <f>(N8-N7)*'Output-Calculation-sheet'!N52/10^9+N62</f>
        <v>0</v>
      </c>
      <c r="O63" s="2">
        <f>(O8-O7)*'Output-Calculation-sheet'!O52/10^9+O62</f>
        <v>0</v>
      </c>
      <c r="P63" s="2">
        <f>(P8-P7)*'Output-Calculation-sheet'!P52/10^9+P62</f>
        <v>0</v>
      </c>
      <c r="Q63" s="2">
        <f>(Q8-Q7)*'Output-Calculation-sheet'!Q52/10^9+Q62</f>
        <v>0</v>
      </c>
      <c r="R63" s="2">
        <f>(R8-R7)*'Output-Calculation-sheet'!R52/10^9+R62</f>
        <v>0</v>
      </c>
      <c r="S63" s="2">
        <f>(S8-S7)*'Output-Calculation-sheet'!S52/10^9+S62</f>
        <v>0</v>
      </c>
      <c r="T63" s="2">
        <f>(T8-T7)*'Output-Calculation-sheet'!T52/10^9+T62</f>
        <v>0</v>
      </c>
      <c r="U63" s="2">
        <f>(U8-U7)*'Output-Calculation-sheet'!U52/10^9+U62</f>
        <v>0</v>
      </c>
      <c r="V63" s="2">
        <f>(V8-V7)*'Output-Calculation-sheet'!V52/10^9+V62</f>
        <v>0</v>
      </c>
      <c r="W63" s="2">
        <f>(W8-W7)*'Output-Calculation-sheet'!W52/10^9+W62</f>
        <v>0</v>
      </c>
      <c r="X63" s="2">
        <f>(X8-X7)*'Output-Calculation-sheet'!X52/10^9+X62</f>
        <v>0</v>
      </c>
      <c r="Y63" s="2">
        <f>(Y8-Y7)*'Output-Calculation-sheet'!Y52/10^9+Y62</f>
        <v>0</v>
      </c>
      <c r="AA63" s="2">
        <f t="shared" si="4"/>
        <v>0</v>
      </c>
    </row>
    <row r="64" spans="1:27" x14ac:dyDescent="0.25">
      <c r="A64" s="2">
        <v>2032</v>
      </c>
      <c r="B64" s="2">
        <f>(B9-B8)*'Output-Calculation-sheet'!B53/10^9+B63</f>
        <v>0</v>
      </c>
      <c r="C64" s="2">
        <f>(C9-C8)*'Output-Calculation-sheet'!C53/10^9+C63</f>
        <v>0</v>
      </c>
      <c r="D64" s="2">
        <f>(D9-D8)*'Output-Calculation-sheet'!D53/10^9+D63</f>
        <v>0</v>
      </c>
      <c r="E64" s="2">
        <f>(E9-E8)*'Output-Calculation-sheet'!E53/10^9+E63</f>
        <v>0</v>
      </c>
      <c r="F64" s="2">
        <f>(F9-F8)*'Output-Calculation-sheet'!F53/10^9+F63</f>
        <v>0</v>
      </c>
      <c r="G64" s="2">
        <f>(G9-G8)*'Output-Calculation-sheet'!G53/10^9+G63</f>
        <v>0</v>
      </c>
      <c r="H64" s="2">
        <f>(H9-H8)*'Output-Calculation-sheet'!H53/10^9+H63</f>
        <v>0</v>
      </c>
      <c r="I64" s="2">
        <f>(I9-I8)*'Output-Calculation-sheet'!I53/10^9+I63</f>
        <v>0</v>
      </c>
      <c r="J64" s="2">
        <f>(J9-J8)*'Output-Calculation-sheet'!J53/10^9+J63</f>
        <v>0</v>
      </c>
      <c r="K64" s="2">
        <f>(K9-K8)*'Output-Calculation-sheet'!K53/10^9+K63</f>
        <v>0</v>
      </c>
      <c r="L64" s="2">
        <f>(L9-L8)*'Output-Calculation-sheet'!L53/10^9+L63</f>
        <v>0</v>
      </c>
      <c r="M64" s="2">
        <f>(M9-M8)*'Output-Calculation-sheet'!M53/10^9+M63</f>
        <v>0</v>
      </c>
      <c r="N64" s="2">
        <f>(N9-N8)*'Output-Calculation-sheet'!N53/10^9+N63</f>
        <v>0</v>
      </c>
      <c r="O64" s="2">
        <f>(O9-O8)*'Output-Calculation-sheet'!O53/10^9+O63</f>
        <v>0</v>
      </c>
      <c r="P64" s="2">
        <f>(P9-P8)*'Output-Calculation-sheet'!P53/10^9+P63</f>
        <v>0</v>
      </c>
      <c r="Q64" s="2">
        <f>(Q9-Q8)*'Output-Calculation-sheet'!Q53/10^9+Q63</f>
        <v>0</v>
      </c>
      <c r="R64" s="2">
        <f>(R9-R8)*'Output-Calculation-sheet'!R53/10^9+R63</f>
        <v>0</v>
      </c>
      <c r="S64" s="2">
        <f>(S9-S8)*'Output-Calculation-sheet'!S53/10^9+S63</f>
        <v>0</v>
      </c>
      <c r="T64" s="2">
        <f>(T9-T8)*'Output-Calculation-sheet'!T53/10^9+T63</f>
        <v>0</v>
      </c>
      <c r="U64" s="2">
        <f>(U9-U8)*'Output-Calculation-sheet'!U53/10^9+U63</f>
        <v>0</v>
      </c>
      <c r="V64" s="2">
        <f>(V9-V8)*'Output-Calculation-sheet'!V53/10^9+V63</f>
        <v>0</v>
      </c>
      <c r="W64" s="2">
        <f>(W9-W8)*'Output-Calculation-sheet'!W53/10^9+W63</f>
        <v>0</v>
      </c>
      <c r="X64" s="2">
        <f>(X9-X8)*'Output-Calculation-sheet'!X53/10^9+X63</f>
        <v>0</v>
      </c>
      <c r="Y64" s="2">
        <f>(Y9-Y8)*'Output-Calculation-sheet'!Y53/10^9+Y63</f>
        <v>0</v>
      </c>
      <c r="AA64" s="2">
        <f t="shared" si="4"/>
        <v>0</v>
      </c>
    </row>
    <row r="65" spans="1:27" x14ac:dyDescent="0.25">
      <c r="A65" s="2">
        <v>2033</v>
      </c>
      <c r="B65" s="2">
        <f>(B10-B9)*'Output-Calculation-sheet'!B54/10^9+B64</f>
        <v>0</v>
      </c>
      <c r="C65" s="2">
        <f>(C10-C9)*'Output-Calculation-sheet'!C54/10^9+C64</f>
        <v>0</v>
      </c>
      <c r="D65" s="2">
        <f>(D10-D9)*'Output-Calculation-sheet'!D54/10^9+D64</f>
        <v>0</v>
      </c>
      <c r="E65" s="2">
        <f>(E10-E9)*'Output-Calculation-sheet'!E54/10^9+E64</f>
        <v>0</v>
      </c>
      <c r="F65" s="2">
        <f>(F10-F9)*'Output-Calculation-sheet'!F54/10^9+F64</f>
        <v>0</v>
      </c>
      <c r="G65" s="2">
        <f>(G10-G9)*'Output-Calculation-sheet'!G54/10^9+G64</f>
        <v>0</v>
      </c>
      <c r="H65" s="2">
        <f>(H10-H9)*'Output-Calculation-sheet'!H54/10^9+H64</f>
        <v>0</v>
      </c>
      <c r="I65" s="2">
        <f>(I10-I9)*'Output-Calculation-sheet'!I54/10^9+I64</f>
        <v>0</v>
      </c>
      <c r="J65" s="2">
        <f>(J10-J9)*'Output-Calculation-sheet'!J54/10^9+J64</f>
        <v>0</v>
      </c>
      <c r="K65" s="2">
        <f>(K10-K9)*'Output-Calculation-sheet'!K54/10^9+K64</f>
        <v>0</v>
      </c>
      <c r="L65" s="2">
        <f>(L10-L9)*'Output-Calculation-sheet'!L54/10^9+L64</f>
        <v>0</v>
      </c>
      <c r="M65" s="2">
        <f>(M10-M9)*'Output-Calculation-sheet'!M54/10^9+M64</f>
        <v>0</v>
      </c>
      <c r="N65" s="2">
        <f>(N10-N9)*'Output-Calculation-sheet'!N54/10^9+N64</f>
        <v>0</v>
      </c>
      <c r="O65" s="2">
        <f>(O10-O9)*'Output-Calculation-sheet'!O54/10^9+O64</f>
        <v>0</v>
      </c>
      <c r="P65" s="2">
        <f>(P10-P9)*'Output-Calculation-sheet'!P54/10^9+P64</f>
        <v>0</v>
      </c>
      <c r="Q65" s="2">
        <f>(Q10-Q9)*'Output-Calculation-sheet'!Q54/10^9+Q64</f>
        <v>0</v>
      </c>
      <c r="R65" s="2">
        <f>(R10-R9)*'Output-Calculation-sheet'!R54/10^9+R64</f>
        <v>0</v>
      </c>
      <c r="S65" s="2">
        <f>(S10-S9)*'Output-Calculation-sheet'!S54/10^9+S64</f>
        <v>0</v>
      </c>
      <c r="T65" s="2">
        <f>(T10-T9)*'Output-Calculation-sheet'!T54/10^9+T64</f>
        <v>0</v>
      </c>
      <c r="U65" s="2">
        <f>(U10-U9)*'Output-Calculation-sheet'!U54/10^9+U64</f>
        <v>0</v>
      </c>
      <c r="V65" s="2">
        <f>(V10-V9)*'Output-Calculation-sheet'!V54/10^9+V64</f>
        <v>0</v>
      </c>
      <c r="W65" s="2">
        <f>(W10-W9)*'Output-Calculation-sheet'!W54/10^9+W64</f>
        <v>0</v>
      </c>
      <c r="X65" s="2">
        <f>(X10-X9)*'Output-Calculation-sheet'!X54/10^9+X64</f>
        <v>0</v>
      </c>
      <c r="Y65" s="2">
        <f>(Y10-Y9)*'Output-Calculation-sheet'!Y54/10^9+Y64</f>
        <v>0</v>
      </c>
      <c r="AA65" s="2">
        <f t="shared" si="4"/>
        <v>0</v>
      </c>
    </row>
    <row r="66" spans="1:27" x14ac:dyDescent="0.25">
      <c r="A66" s="2">
        <v>2034</v>
      </c>
      <c r="B66" s="2">
        <f>(B11-B10)*'Output-Calculation-sheet'!B55/10^9+B65</f>
        <v>0</v>
      </c>
      <c r="C66" s="2">
        <f>(C11-C10)*'Output-Calculation-sheet'!C55/10^9+C65</f>
        <v>0</v>
      </c>
      <c r="D66" s="2">
        <f>(D11-D10)*'Output-Calculation-sheet'!D55/10^9+D65</f>
        <v>0</v>
      </c>
      <c r="E66" s="2">
        <f>(E11-E10)*'Output-Calculation-sheet'!E55/10^9+E65</f>
        <v>0</v>
      </c>
      <c r="F66" s="2">
        <f>(F11-F10)*'Output-Calculation-sheet'!F55/10^9+F65</f>
        <v>0</v>
      </c>
      <c r="G66" s="2">
        <f>(G11-G10)*'Output-Calculation-sheet'!G55/10^9+G65</f>
        <v>0</v>
      </c>
      <c r="H66" s="2">
        <f>(H11-H10)*'Output-Calculation-sheet'!H55/10^9+H65</f>
        <v>0</v>
      </c>
      <c r="I66" s="2">
        <f>(I11-I10)*'Output-Calculation-sheet'!I55/10^9+I65</f>
        <v>0</v>
      </c>
      <c r="J66" s="2">
        <f>(J11-J10)*'Output-Calculation-sheet'!J55/10^9+J65</f>
        <v>0</v>
      </c>
      <c r="K66" s="2">
        <f>(K11-K10)*'Output-Calculation-sheet'!K55/10^9+K65</f>
        <v>0</v>
      </c>
      <c r="L66" s="2">
        <f>(L11-L10)*'Output-Calculation-sheet'!L55/10^9+L65</f>
        <v>0</v>
      </c>
      <c r="M66" s="2">
        <f>(M11-M10)*'Output-Calculation-sheet'!M55/10^9+M65</f>
        <v>0</v>
      </c>
      <c r="N66" s="2">
        <f>(N11-N10)*'Output-Calculation-sheet'!N55/10^9+N65</f>
        <v>0</v>
      </c>
      <c r="O66" s="2">
        <f>(O11-O10)*'Output-Calculation-sheet'!O55/10^9+O65</f>
        <v>0</v>
      </c>
      <c r="P66" s="2">
        <f>(P11-P10)*'Output-Calculation-sheet'!P55/10^9+P65</f>
        <v>0</v>
      </c>
      <c r="Q66" s="2">
        <f>(Q11-Q10)*'Output-Calculation-sheet'!Q55/10^9+Q65</f>
        <v>0</v>
      </c>
      <c r="R66" s="2">
        <f>(R11-R10)*'Output-Calculation-sheet'!R55/10^9+R65</f>
        <v>0</v>
      </c>
      <c r="S66" s="2">
        <f>(S11-S10)*'Output-Calculation-sheet'!S55/10^9+S65</f>
        <v>0</v>
      </c>
      <c r="T66" s="2">
        <f>(T11-T10)*'Output-Calculation-sheet'!T55/10^9+T65</f>
        <v>0</v>
      </c>
      <c r="U66" s="2">
        <f>(U11-U10)*'Output-Calculation-sheet'!U55/10^9+U65</f>
        <v>0</v>
      </c>
      <c r="V66" s="2">
        <f>(V11-V10)*'Output-Calculation-sheet'!V55/10^9+V65</f>
        <v>0</v>
      </c>
      <c r="W66" s="2">
        <f>(W11-W10)*'Output-Calculation-sheet'!W55/10^9+W65</f>
        <v>0</v>
      </c>
      <c r="X66" s="2">
        <f>(X11-X10)*'Output-Calculation-sheet'!X55/10^9+X65</f>
        <v>0</v>
      </c>
      <c r="Y66" s="2">
        <f>(Y11-Y10)*'Output-Calculation-sheet'!Y55/10^9+Y65</f>
        <v>0</v>
      </c>
      <c r="AA66" s="2">
        <f t="shared" si="4"/>
        <v>0</v>
      </c>
    </row>
    <row r="67" spans="1:27" x14ac:dyDescent="0.25">
      <c r="A67" s="2">
        <v>2035</v>
      </c>
      <c r="B67" s="2">
        <f>(B12-B11)*'Output-Calculation-sheet'!B56/10^9+B66</f>
        <v>0</v>
      </c>
      <c r="C67" s="2">
        <f>(C12-C11)*'Output-Calculation-sheet'!C56/10^9+C66</f>
        <v>0</v>
      </c>
      <c r="D67" s="2">
        <f>(D12-D11)*'Output-Calculation-sheet'!D56/10^9+D66</f>
        <v>0</v>
      </c>
      <c r="E67" s="2">
        <f>(E12-E11)*'Output-Calculation-sheet'!E56/10^9+E66</f>
        <v>0</v>
      </c>
      <c r="F67" s="2">
        <f>(F12-F11)*'Output-Calculation-sheet'!F56/10^9+F66</f>
        <v>0</v>
      </c>
      <c r="G67" s="2">
        <f>(G12-G11)*'Output-Calculation-sheet'!G56/10^9+G66</f>
        <v>0</v>
      </c>
      <c r="H67" s="2">
        <f>(H12-H11)*'Output-Calculation-sheet'!H56/10^9+H66</f>
        <v>0</v>
      </c>
      <c r="I67" s="2">
        <f>(I12-I11)*'Output-Calculation-sheet'!I56/10^9+I66</f>
        <v>0</v>
      </c>
      <c r="J67" s="2">
        <f>(J12-J11)*'Output-Calculation-sheet'!J56/10^9+J66</f>
        <v>0</v>
      </c>
      <c r="K67" s="2">
        <f>(K12-K11)*'Output-Calculation-sheet'!K56/10^9+K66</f>
        <v>0</v>
      </c>
      <c r="L67" s="2">
        <f>(L12-L11)*'Output-Calculation-sheet'!L56/10^9+L66</f>
        <v>0</v>
      </c>
      <c r="M67" s="2">
        <f>(M12-M11)*'Output-Calculation-sheet'!M56/10^9+M66</f>
        <v>0</v>
      </c>
      <c r="N67" s="2">
        <f>(N12-N11)*'Output-Calculation-sheet'!N56/10^9+N66</f>
        <v>0</v>
      </c>
      <c r="O67" s="2">
        <f>(O12-O11)*'Output-Calculation-sheet'!O56/10^9+O66</f>
        <v>0</v>
      </c>
      <c r="P67" s="2">
        <f>(P12-P11)*'Output-Calculation-sheet'!P56/10^9+P66</f>
        <v>0</v>
      </c>
      <c r="Q67" s="2">
        <f>(Q12-Q11)*'Output-Calculation-sheet'!Q56/10^9+Q66</f>
        <v>0</v>
      </c>
      <c r="R67" s="2">
        <f>(R12-R11)*'Output-Calculation-sheet'!R56/10^9+R66</f>
        <v>0</v>
      </c>
      <c r="S67" s="2">
        <f>(S12-S11)*'Output-Calculation-sheet'!S56/10^9+S66</f>
        <v>0</v>
      </c>
      <c r="T67" s="2">
        <f>(T12-T11)*'Output-Calculation-sheet'!T56/10^9+T66</f>
        <v>0</v>
      </c>
      <c r="U67" s="2">
        <f>(U12-U11)*'Output-Calculation-sheet'!U56/10^9+U66</f>
        <v>0</v>
      </c>
      <c r="V67" s="2">
        <f>(V12-V11)*'Output-Calculation-sheet'!V56/10^9+V66</f>
        <v>0</v>
      </c>
      <c r="W67" s="2">
        <f>(W12-W11)*'Output-Calculation-sheet'!W56/10^9+W66</f>
        <v>0</v>
      </c>
      <c r="X67" s="2">
        <f>(X12-X11)*'Output-Calculation-sheet'!X56/10^9+X66</f>
        <v>0</v>
      </c>
      <c r="Y67" s="2">
        <f>(Y12-Y11)*'Output-Calculation-sheet'!Y56/10^9+Y66</f>
        <v>0</v>
      </c>
      <c r="AA67" s="2">
        <f t="shared" si="4"/>
        <v>0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0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ref="AA72:AA78" si="5">SUM(B72:Y72)/1000</f>
        <v>0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5"/>
        <v>0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5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5"/>
        <v>0</v>
      </c>
    </row>
    <row r="76" spans="1:27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0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0</v>
      </c>
      <c r="Q76" s="2">
        <f>Q10/'Output-Calculation-sheet'!Q9*'Output-Calculation-sheet'!Q63</f>
        <v>0</v>
      </c>
      <c r="R76" s="2">
        <f>R10/'Output-Calculation-sheet'!R9*'Output-Calculation-sheet'!R63</f>
        <v>0</v>
      </c>
      <c r="S76" s="2">
        <f>S10/'Output-Calculation-sheet'!S9*'Output-Calculation-sheet'!S63</f>
        <v>0</v>
      </c>
      <c r="T76" s="2">
        <f>T10/'Output-Calculation-sheet'!T9*'Output-Calculation-sheet'!T63</f>
        <v>0</v>
      </c>
      <c r="U76" s="2">
        <f>U10/'Output-Calculation-sheet'!U9*'Output-Calculation-sheet'!U63</f>
        <v>0</v>
      </c>
      <c r="V76" s="2">
        <f>V10/'Output-Calculation-sheet'!V9*'Output-Calculation-sheet'!V63</f>
        <v>0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0</v>
      </c>
      <c r="AA76" s="2">
        <f t="shared" si="5"/>
        <v>0</v>
      </c>
    </row>
    <row r="77" spans="1:27" x14ac:dyDescent="0.25">
      <c r="A77" s="2">
        <v>2034</v>
      </c>
      <c r="B77" s="2">
        <f>B11/'Output-Calculation-sheet'!B10*'Output-Calculation-sheet'!B64</f>
        <v>0</v>
      </c>
      <c r="C77" s="2">
        <f>C11/'Output-Calculation-sheet'!C10*'Output-Calculation-sheet'!C64</f>
        <v>0</v>
      </c>
      <c r="D77" s="2">
        <f>D11/'Output-Calculation-sheet'!D10*'Output-Calculation-sheet'!D64</f>
        <v>0</v>
      </c>
      <c r="E77" s="2">
        <f>E11/'Output-Calculation-sheet'!E10*'Output-Calculation-sheet'!E64</f>
        <v>0</v>
      </c>
      <c r="F77" s="2">
        <f>F11/'Output-Calculation-sheet'!F10*'Output-Calculation-sheet'!F64</f>
        <v>0</v>
      </c>
      <c r="G77" s="2">
        <f>G11/'Output-Calculation-sheet'!G10*'Output-Calculation-sheet'!G64</f>
        <v>0</v>
      </c>
      <c r="H77" s="2">
        <f>H11/'Output-Calculation-sheet'!H10*'Output-Calculation-sheet'!H64</f>
        <v>0</v>
      </c>
      <c r="I77" s="2">
        <f>I11/'Output-Calculation-sheet'!I10*'Output-Calculation-sheet'!I64</f>
        <v>0</v>
      </c>
      <c r="J77" s="2">
        <f>J11/'Output-Calculation-sheet'!J10*'Output-Calculation-sheet'!J64</f>
        <v>0</v>
      </c>
      <c r="K77" s="2">
        <f>K11/'Output-Calculation-sheet'!K10*'Output-Calculation-sheet'!K64</f>
        <v>0</v>
      </c>
      <c r="L77" s="2">
        <f>L11/'Output-Calculation-sheet'!L10*'Output-Calculation-sheet'!L64</f>
        <v>0</v>
      </c>
      <c r="M77" s="2">
        <f>M11/'Output-Calculation-sheet'!M10*'Output-Calculation-sheet'!M64</f>
        <v>0</v>
      </c>
      <c r="N77" s="2">
        <f>N11/'Output-Calculation-sheet'!N10*'Output-Calculation-sheet'!N64</f>
        <v>0</v>
      </c>
      <c r="O77" s="2">
        <f>O11/'Output-Calculation-sheet'!O10*'Output-Calculation-sheet'!O64</f>
        <v>0</v>
      </c>
      <c r="P77" s="2">
        <f>P11/'Output-Calculation-sheet'!P10*'Output-Calculation-sheet'!P64</f>
        <v>0</v>
      </c>
      <c r="Q77" s="2">
        <f>Q11/'Output-Calculation-sheet'!Q10*'Output-Calculation-sheet'!Q64</f>
        <v>0</v>
      </c>
      <c r="R77" s="2">
        <f>R11/'Output-Calculation-sheet'!R10*'Output-Calculation-sheet'!R64</f>
        <v>0</v>
      </c>
      <c r="S77" s="2">
        <f>S11/'Output-Calculation-sheet'!S10*'Output-Calculation-sheet'!S64</f>
        <v>0</v>
      </c>
      <c r="T77" s="2">
        <f>T11/'Output-Calculation-sheet'!T10*'Output-Calculation-sheet'!T64</f>
        <v>0</v>
      </c>
      <c r="U77" s="2">
        <f>U11/'Output-Calculation-sheet'!U10*'Output-Calculation-sheet'!U64</f>
        <v>0</v>
      </c>
      <c r="V77" s="2">
        <f>V11/'Output-Calculation-sheet'!V10*'Output-Calculation-sheet'!V64</f>
        <v>0</v>
      </c>
      <c r="W77" s="2">
        <f>W11/'Output-Calculation-sheet'!W10*'Output-Calculation-sheet'!W64</f>
        <v>0</v>
      </c>
      <c r="X77" s="2">
        <f>X11/'Output-Calculation-sheet'!X10*'Output-Calculation-sheet'!X64</f>
        <v>0</v>
      </c>
      <c r="Y77" s="2">
        <f>Y11/'Output-Calculation-sheet'!Y10*'Output-Calculation-sheet'!Y64</f>
        <v>0</v>
      </c>
      <c r="AA77" s="2">
        <f t="shared" si="5"/>
        <v>0</v>
      </c>
    </row>
    <row r="78" spans="1:27" x14ac:dyDescent="0.25">
      <c r="A78" s="2">
        <v>2035</v>
      </c>
      <c r="B78" s="2">
        <f>B12/'Output-Calculation-sheet'!B11*'Output-Calculation-sheet'!B65</f>
        <v>0</v>
      </c>
      <c r="C78" s="2">
        <f>C12/'Output-Calculation-sheet'!C11*'Output-Calculation-sheet'!C65</f>
        <v>0</v>
      </c>
      <c r="D78" s="2">
        <f>D12/'Output-Calculation-sheet'!D11*'Output-Calculation-sheet'!D65</f>
        <v>0</v>
      </c>
      <c r="E78" s="2">
        <f>E12/'Output-Calculation-sheet'!E11*'Output-Calculation-sheet'!E65</f>
        <v>0</v>
      </c>
      <c r="F78" s="2">
        <f>F12/'Output-Calculation-sheet'!F11*'Output-Calculation-sheet'!F65</f>
        <v>0</v>
      </c>
      <c r="G78" s="2">
        <f>G12/'Output-Calculation-sheet'!G11*'Output-Calculation-sheet'!G65</f>
        <v>0</v>
      </c>
      <c r="H78" s="2">
        <f>H12/'Output-Calculation-sheet'!H11*'Output-Calculation-sheet'!H65</f>
        <v>0</v>
      </c>
      <c r="I78" s="2">
        <f>I12/'Output-Calculation-sheet'!I11*'Output-Calculation-sheet'!I65</f>
        <v>0</v>
      </c>
      <c r="J78" s="2">
        <f>J12/'Output-Calculation-sheet'!J11*'Output-Calculation-sheet'!J65</f>
        <v>0</v>
      </c>
      <c r="K78" s="2">
        <f>K12/'Output-Calculation-sheet'!K11*'Output-Calculation-sheet'!K65</f>
        <v>0</v>
      </c>
      <c r="L78" s="2">
        <f>L12/'Output-Calculation-sheet'!L11*'Output-Calculation-sheet'!L65</f>
        <v>0</v>
      </c>
      <c r="M78" s="2">
        <f>M12/'Output-Calculation-sheet'!M11*'Output-Calculation-sheet'!M65</f>
        <v>0</v>
      </c>
      <c r="N78" s="2">
        <f>N12/'Output-Calculation-sheet'!N11*'Output-Calculation-sheet'!N65</f>
        <v>0</v>
      </c>
      <c r="O78" s="2">
        <f>O12/'Output-Calculation-sheet'!O11*'Output-Calculation-sheet'!O65</f>
        <v>0</v>
      </c>
      <c r="P78" s="2">
        <f>P12/'Output-Calculation-sheet'!P11*'Output-Calculation-sheet'!P65</f>
        <v>0</v>
      </c>
      <c r="Q78" s="2">
        <f>Q12/'Output-Calculation-sheet'!Q11*'Output-Calculation-sheet'!Q65</f>
        <v>0</v>
      </c>
      <c r="R78" s="2">
        <f>R12/'Output-Calculation-sheet'!R11*'Output-Calculation-sheet'!R65</f>
        <v>0</v>
      </c>
      <c r="S78" s="2">
        <f>S12/'Output-Calculation-sheet'!S11*'Output-Calculation-sheet'!S65</f>
        <v>0</v>
      </c>
      <c r="T78" s="2">
        <f>T12/'Output-Calculation-sheet'!T11*'Output-Calculation-sheet'!T65</f>
        <v>0</v>
      </c>
      <c r="U78" s="2">
        <f>U12/'Output-Calculation-sheet'!U11*'Output-Calculation-sheet'!U65</f>
        <v>0</v>
      </c>
      <c r="V78" s="2">
        <f>V12/'Output-Calculation-sheet'!V11*'Output-Calculation-sheet'!V65</f>
        <v>0</v>
      </c>
      <c r="W78" s="2">
        <f>W12/'Output-Calculation-sheet'!W11*'Output-Calculation-sheet'!W65</f>
        <v>0</v>
      </c>
      <c r="X78" s="2">
        <f>X12/'Output-Calculation-sheet'!X11*'Output-Calculation-sheet'!X65</f>
        <v>0</v>
      </c>
      <c r="Y78" s="2">
        <f>Y12/'Output-Calculation-sheet'!Y11*'Output-Calculation-sheet'!Y65</f>
        <v>0</v>
      </c>
      <c r="AA78" s="2">
        <f t="shared" si="5"/>
        <v>0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6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6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6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6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6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6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6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0</v>
      </c>
      <c r="C93" s="2">
        <f>C5/'Output-Calculation-sheet'!C4*'Output-Calculation-sheet'!C76</f>
        <v>0</v>
      </c>
      <c r="D93" s="2">
        <f>D5/'Output-Calculation-sheet'!D4*'Output-Calculation-sheet'!D76</f>
        <v>0</v>
      </c>
      <c r="E93" s="2">
        <f>E5/'Output-Calculation-sheet'!E4*'Output-Calculation-sheet'!E76</f>
        <v>0</v>
      </c>
      <c r="F93" s="2">
        <f>F5/'Output-Calculation-sheet'!F4*'Output-Calculation-sheet'!F76</f>
        <v>0</v>
      </c>
      <c r="G93" s="2">
        <f>G5/'Output-Calculation-sheet'!G4*'Output-Calculation-sheet'!G76</f>
        <v>0</v>
      </c>
      <c r="H93" s="2">
        <f>H5/'Output-Calculation-sheet'!H4*'Output-Calculation-sheet'!H76</f>
        <v>0</v>
      </c>
      <c r="I93" s="2">
        <f>I5/'Output-Calculation-sheet'!I4*'Output-Calculation-sheet'!I76</f>
        <v>0</v>
      </c>
      <c r="J93" s="2">
        <f>J5/'Output-Calculation-sheet'!J4*'Output-Calculation-sheet'!J76</f>
        <v>0</v>
      </c>
      <c r="K93" s="2">
        <f>K5/'Output-Calculation-sheet'!K4*'Output-Calculation-sheet'!K76</f>
        <v>0</v>
      </c>
      <c r="L93" s="2">
        <f>L5/'Output-Calculation-sheet'!L4*'Output-Calculation-sheet'!L76</f>
        <v>0</v>
      </c>
      <c r="M93" s="2">
        <f>M5/'Output-Calculation-sheet'!M4*'Output-Calculation-sheet'!M76</f>
        <v>0</v>
      </c>
      <c r="N93" s="2">
        <f>N5/'Output-Calculation-sheet'!N4*'Output-Calculation-sheet'!N76</f>
        <v>0</v>
      </c>
      <c r="O93" s="2">
        <f>O5/'Output-Calculation-sheet'!O4*'Output-Calculation-sheet'!O76</f>
        <v>0</v>
      </c>
      <c r="P93" s="2">
        <f>P5/'Output-Calculation-sheet'!P4*'Output-Calculation-sheet'!P76</f>
        <v>0</v>
      </c>
      <c r="Q93" s="2">
        <f>Q5/'Output-Calculation-sheet'!Q4*'Output-Calculation-sheet'!Q76</f>
        <v>0</v>
      </c>
      <c r="R93" s="2">
        <f>R5/'Output-Calculation-sheet'!R4*'Output-Calculation-sheet'!R76</f>
        <v>0</v>
      </c>
      <c r="S93" s="2">
        <f>S5/'Output-Calculation-sheet'!S4*'Output-Calculation-sheet'!S76</f>
        <v>0</v>
      </c>
      <c r="T93" s="2">
        <f>T5/'Output-Calculation-sheet'!T4*'Output-Calculation-sheet'!T76</f>
        <v>0</v>
      </c>
      <c r="U93" s="2">
        <f>U5/'Output-Calculation-sheet'!U4*'Output-Calculation-sheet'!U76</f>
        <v>0</v>
      </c>
      <c r="V93" s="2">
        <f>V5/'Output-Calculation-sheet'!V4*'Output-Calculation-sheet'!V76</f>
        <v>0</v>
      </c>
      <c r="W93" s="2">
        <f>W5/'Output-Calculation-sheet'!W4*'Output-Calculation-sheet'!W76</f>
        <v>0</v>
      </c>
      <c r="X93" s="2">
        <f>X5/'Output-Calculation-sheet'!X4*'Output-Calculation-sheet'!X76</f>
        <v>0</v>
      </c>
      <c r="Y93" s="2">
        <f>Y5/'Output-Calculation-sheet'!Y4*'Output-Calculation-sheet'!Y76</f>
        <v>0</v>
      </c>
      <c r="AA93" s="2">
        <f>SUM(B93:Y93)/10^9</f>
        <v>0</v>
      </c>
    </row>
    <row r="94" spans="1:27" x14ac:dyDescent="0.25">
      <c r="A94" s="2">
        <v>2029</v>
      </c>
      <c r="B94" s="2">
        <f>B6/'Output-Calculation-sheet'!B5*'Output-Calculation-sheet'!B77</f>
        <v>0</v>
      </c>
      <c r="C94" s="2">
        <f>C6/'Output-Calculation-sheet'!C5*'Output-Calculation-sheet'!C77</f>
        <v>0</v>
      </c>
      <c r="D94" s="2">
        <f>D6/'Output-Calculation-sheet'!D5*'Output-Calculation-sheet'!D77</f>
        <v>0</v>
      </c>
      <c r="E94" s="2">
        <f>E6/'Output-Calculation-sheet'!E5*'Output-Calculation-sheet'!E77</f>
        <v>0</v>
      </c>
      <c r="F94" s="2">
        <f>F6/'Output-Calculation-sheet'!F5*'Output-Calculation-sheet'!F77</f>
        <v>0</v>
      </c>
      <c r="G94" s="2">
        <f>G6/'Output-Calculation-sheet'!G5*'Output-Calculation-sheet'!G77</f>
        <v>0</v>
      </c>
      <c r="H94" s="2">
        <f>H6/'Output-Calculation-sheet'!H5*'Output-Calculation-sheet'!H77</f>
        <v>0</v>
      </c>
      <c r="I94" s="2">
        <f>I6/'Output-Calculation-sheet'!I5*'Output-Calculation-sheet'!I77</f>
        <v>0</v>
      </c>
      <c r="J94" s="2">
        <f>J6/'Output-Calculation-sheet'!J5*'Output-Calculation-sheet'!J77</f>
        <v>0</v>
      </c>
      <c r="K94" s="2">
        <f>K6/'Output-Calculation-sheet'!K5*'Output-Calculation-sheet'!K77</f>
        <v>0</v>
      </c>
      <c r="L94" s="2">
        <f>L6/'Output-Calculation-sheet'!L5*'Output-Calculation-sheet'!L77</f>
        <v>0</v>
      </c>
      <c r="M94" s="2">
        <f>M6/'Output-Calculation-sheet'!M5*'Output-Calculation-sheet'!M77</f>
        <v>0</v>
      </c>
      <c r="N94" s="2">
        <f>N6/'Output-Calculation-sheet'!N5*'Output-Calculation-sheet'!N77</f>
        <v>0</v>
      </c>
      <c r="O94" s="2">
        <f>O6/'Output-Calculation-sheet'!O5*'Output-Calculation-sheet'!O77</f>
        <v>0</v>
      </c>
      <c r="P94" s="2">
        <f>P6/'Output-Calculation-sheet'!P5*'Output-Calculation-sheet'!P77</f>
        <v>0</v>
      </c>
      <c r="Q94" s="2">
        <f>Q6/'Output-Calculation-sheet'!Q5*'Output-Calculation-sheet'!Q77</f>
        <v>0</v>
      </c>
      <c r="R94" s="2">
        <f>R6/'Output-Calculation-sheet'!R5*'Output-Calculation-sheet'!R77</f>
        <v>0</v>
      </c>
      <c r="S94" s="2">
        <f>S6/'Output-Calculation-sheet'!S5*'Output-Calculation-sheet'!S77</f>
        <v>0</v>
      </c>
      <c r="T94" s="2">
        <f>T6/'Output-Calculation-sheet'!T5*'Output-Calculation-sheet'!T77</f>
        <v>0</v>
      </c>
      <c r="U94" s="2">
        <f>U6/'Output-Calculation-sheet'!U5*'Output-Calculation-sheet'!U77</f>
        <v>0</v>
      </c>
      <c r="V94" s="2">
        <f>V6/'Output-Calculation-sheet'!V5*'Output-Calculation-sheet'!V77</f>
        <v>0</v>
      </c>
      <c r="W94" s="2">
        <f>W6/'Output-Calculation-sheet'!W5*'Output-Calculation-sheet'!W77</f>
        <v>0</v>
      </c>
      <c r="X94" s="2">
        <f>X6/'Output-Calculation-sheet'!X5*'Output-Calculation-sheet'!X77</f>
        <v>0</v>
      </c>
      <c r="Y94" s="2">
        <f>Y6/'Output-Calculation-sheet'!Y5*'Output-Calculation-sheet'!Y77</f>
        <v>0</v>
      </c>
      <c r="AA94" s="2">
        <f t="shared" ref="AA94:AA100" si="7">SUM(B94:Y94)/10^9</f>
        <v>0</v>
      </c>
    </row>
    <row r="95" spans="1:27" x14ac:dyDescent="0.25">
      <c r="A95" s="2">
        <v>2030</v>
      </c>
      <c r="B95" s="2">
        <f>B7/'Output-Calculation-sheet'!B6*'Output-Calculation-sheet'!B78</f>
        <v>0</v>
      </c>
      <c r="C95" s="2">
        <f>C7/'Output-Calculation-sheet'!C6*'Output-Calculation-sheet'!C78</f>
        <v>0</v>
      </c>
      <c r="D95" s="2">
        <f>D7/'Output-Calculation-sheet'!D6*'Output-Calculation-sheet'!D78</f>
        <v>0</v>
      </c>
      <c r="E95" s="2">
        <f>E7/'Output-Calculation-sheet'!E6*'Output-Calculation-sheet'!E78</f>
        <v>0</v>
      </c>
      <c r="F95" s="2">
        <f>F7/'Output-Calculation-sheet'!F6*'Output-Calculation-sheet'!F78</f>
        <v>0</v>
      </c>
      <c r="G95" s="2">
        <f>G7/'Output-Calculation-sheet'!G6*'Output-Calculation-sheet'!G78</f>
        <v>0</v>
      </c>
      <c r="H95" s="2">
        <f>H7/'Output-Calculation-sheet'!H6*'Output-Calculation-sheet'!H78</f>
        <v>0</v>
      </c>
      <c r="I95" s="2">
        <f>I7/'Output-Calculation-sheet'!I6*'Output-Calculation-sheet'!I78</f>
        <v>0</v>
      </c>
      <c r="J95" s="2">
        <f>J7/'Output-Calculation-sheet'!J6*'Output-Calculation-sheet'!J78</f>
        <v>0</v>
      </c>
      <c r="K95" s="2">
        <f>K7/'Output-Calculation-sheet'!K6*'Output-Calculation-sheet'!K78</f>
        <v>0</v>
      </c>
      <c r="L95" s="2">
        <f>L7/'Output-Calculation-sheet'!L6*'Output-Calculation-sheet'!L78</f>
        <v>0</v>
      </c>
      <c r="M95" s="2">
        <f>M7/'Output-Calculation-sheet'!M6*'Output-Calculation-sheet'!M78</f>
        <v>0</v>
      </c>
      <c r="N95" s="2">
        <f>N7/'Output-Calculation-sheet'!N6*'Output-Calculation-sheet'!N78</f>
        <v>0</v>
      </c>
      <c r="O95" s="2">
        <f>O7/'Output-Calculation-sheet'!O6*'Output-Calculation-sheet'!O78</f>
        <v>0</v>
      </c>
      <c r="P95" s="2">
        <f>P7/'Output-Calculation-sheet'!P6*'Output-Calculation-sheet'!P78</f>
        <v>0</v>
      </c>
      <c r="Q95" s="2">
        <f>Q7/'Output-Calculation-sheet'!Q6*'Output-Calculation-sheet'!Q78</f>
        <v>0</v>
      </c>
      <c r="R95" s="2">
        <f>R7/'Output-Calculation-sheet'!R6*'Output-Calculation-sheet'!R78</f>
        <v>0</v>
      </c>
      <c r="S95" s="2">
        <f>S7/'Output-Calculation-sheet'!S6*'Output-Calculation-sheet'!S78</f>
        <v>0</v>
      </c>
      <c r="T95" s="2">
        <f>T7/'Output-Calculation-sheet'!T6*'Output-Calculation-sheet'!T78</f>
        <v>0</v>
      </c>
      <c r="U95" s="2">
        <f>U7/'Output-Calculation-sheet'!U6*'Output-Calculation-sheet'!U78</f>
        <v>0</v>
      </c>
      <c r="V95" s="2">
        <f>V7/'Output-Calculation-sheet'!V6*'Output-Calculation-sheet'!V78</f>
        <v>0</v>
      </c>
      <c r="W95" s="2">
        <f>W7/'Output-Calculation-sheet'!W6*'Output-Calculation-sheet'!W78</f>
        <v>0</v>
      </c>
      <c r="X95" s="2">
        <f>X7/'Output-Calculation-sheet'!X6*'Output-Calculation-sheet'!X78</f>
        <v>0</v>
      </c>
      <c r="Y95" s="2">
        <f>Y7/'Output-Calculation-sheet'!Y6*'Output-Calculation-sheet'!Y78</f>
        <v>0</v>
      </c>
      <c r="AA95" s="2">
        <f t="shared" si="7"/>
        <v>0</v>
      </c>
    </row>
    <row r="96" spans="1:27" x14ac:dyDescent="0.25">
      <c r="A96" s="2">
        <v>2031</v>
      </c>
      <c r="B96" s="2">
        <f>B8/'Output-Calculation-sheet'!B7*'Output-Calculation-sheet'!B79</f>
        <v>0</v>
      </c>
      <c r="C96" s="2">
        <f>C8/'Output-Calculation-sheet'!C7*'Output-Calculation-sheet'!C79</f>
        <v>0</v>
      </c>
      <c r="D96" s="2">
        <f>D8/'Output-Calculation-sheet'!D7*'Output-Calculation-sheet'!D79</f>
        <v>0</v>
      </c>
      <c r="E96" s="2">
        <f>E8/'Output-Calculation-sheet'!E7*'Output-Calculation-sheet'!E79</f>
        <v>0</v>
      </c>
      <c r="F96" s="2">
        <f>F8/'Output-Calculation-sheet'!F7*'Output-Calculation-sheet'!F79</f>
        <v>0</v>
      </c>
      <c r="G96" s="2">
        <f>G8/'Output-Calculation-sheet'!G7*'Output-Calculation-sheet'!G79</f>
        <v>0</v>
      </c>
      <c r="H96" s="2">
        <f>H8/'Output-Calculation-sheet'!H7*'Output-Calculation-sheet'!H79</f>
        <v>0</v>
      </c>
      <c r="I96" s="2">
        <f>I8/'Output-Calculation-sheet'!I7*'Output-Calculation-sheet'!I79</f>
        <v>0</v>
      </c>
      <c r="J96" s="2">
        <f>J8/'Output-Calculation-sheet'!J7*'Output-Calculation-sheet'!J79</f>
        <v>0</v>
      </c>
      <c r="K96" s="2">
        <f>K8/'Output-Calculation-sheet'!K7*'Output-Calculation-sheet'!K79</f>
        <v>0</v>
      </c>
      <c r="L96" s="2">
        <f>L8/'Output-Calculation-sheet'!L7*'Output-Calculation-sheet'!L79</f>
        <v>0</v>
      </c>
      <c r="M96" s="2">
        <f>M8/'Output-Calculation-sheet'!M7*'Output-Calculation-sheet'!M79</f>
        <v>0</v>
      </c>
      <c r="N96" s="2">
        <f>N8/'Output-Calculation-sheet'!N7*'Output-Calculation-sheet'!N79</f>
        <v>0</v>
      </c>
      <c r="O96" s="2">
        <f>O8/'Output-Calculation-sheet'!O7*'Output-Calculation-sheet'!O79</f>
        <v>0</v>
      </c>
      <c r="P96" s="2">
        <f>P8/'Output-Calculation-sheet'!P7*'Output-Calculation-sheet'!P79</f>
        <v>0</v>
      </c>
      <c r="Q96" s="2">
        <f>Q8/'Output-Calculation-sheet'!Q7*'Output-Calculation-sheet'!Q79</f>
        <v>0</v>
      </c>
      <c r="R96" s="2">
        <f>R8/'Output-Calculation-sheet'!R7*'Output-Calculation-sheet'!R79</f>
        <v>0</v>
      </c>
      <c r="S96" s="2">
        <f>S8/'Output-Calculation-sheet'!S7*'Output-Calculation-sheet'!S79</f>
        <v>0</v>
      </c>
      <c r="T96" s="2">
        <f>T8/'Output-Calculation-sheet'!T7*'Output-Calculation-sheet'!T79</f>
        <v>0</v>
      </c>
      <c r="U96" s="2">
        <f>U8/'Output-Calculation-sheet'!U7*'Output-Calculation-sheet'!U79</f>
        <v>0</v>
      </c>
      <c r="V96" s="2">
        <f>V8/'Output-Calculation-sheet'!V7*'Output-Calculation-sheet'!V79</f>
        <v>0</v>
      </c>
      <c r="W96" s="2">
        <f>W8/'Output-Calculation-sheet'!W7*'Output-Calculation-sheet'!W79</f>
        <v>0</v>
      </c>
      <c r="X96" s="2">
        <f>X8/'Output-Calculation-sheet'!X7*'Output-Calculation-sheet'!X79</f>
        <v>0</v>
      </c>
      <c r="Y96" s="2">
        <f>Y8/'Output-Calculation-sheet'!Y7*'Output-Calculation-sheet'!Y79</f>
        <v>0</v>
      </c>
      <c r="AA96" s="2">
        <f t="shared" si="7"/>
        <v>0</v>
      </c>
    </row>
    <row r="97" spans="1:27" x14ac:dyDescent="0.25">
      <c r="A97" s="2">
        <v>2032</v>
      </c>
      <c r="B97" s="2">
        <f>B9/'Output-Calculation-sheet'!B8*'Output-Calculation-sheet'!B80</f>
        <v>0</v>
      </c>
      <c r="C97" s="2">
        <f>C9/'Output-Calculation-sheet'!C8*'Output-Calculation-sheet'!C80</f>
        <v>0</v>
      </c>
      <c r="D97" s="2">
        <f>D9/'Output-Calculation-sheet'!D8*'Output-Calculation-sheet'!D80</f>
        <v>0</v>
      </c>
      <c r="E97" s="2">
        <f>E9/'Output-Calculation-sheet'!E8*'Output-Calculation-sheet'!E80</f>
        <v>0</v>
      </c>
      <c r="F97" s="2">
        <f>F9/'Output-Calculation-sheet'!F8*'Output-Calculation-sheet'!F80</f>
        <v>0</v>
      </c>
      <c r="G97" s="2">
        <f>G9/'Output-Calculation-sheet'!G8*'Output-Calculation-sheet'!G80</f>
        <v>0</v>
      </c>
      <c r="H97" s="2">
        <f>H9/'Output-Calculation-sheet'!H8*'Output-Calculation-sheet'!H80</f>
        <v>0</v>
      </c>
      <c r="I97" s="2">
        <f>I9/'Output-Calculation-sheet'!I8*'Output-Calculation-sheet'!I80</f>
        <v>0</v>
      </c>
      <c r="J97" s="2">
        <f>J9/'Output-Calculation-sheet'!J8*'Output-Calculation-sheet'!J80</f>
        <v>0</v>
      </c>
      <c r="K97" s="2">
        <f>K9/'Output-Calculation-sheet'!K8*'Output-Calculation-sheet'!K80</f>
        <v>0</v>
      </c>
      <c r="L97" s="2">
        <f>L9/'Output-Calculation-sheet'!L8*'Output-Calculation-sheet'!L80</f>
        <v>0</v>
      </c>
      <c r="M97" s="2">
        <f>M9/'Output-Calculation-sheet'!M8*'Output-Calculation-sheet'!M80</f>
        <v>0</v>
      </c>
      <c r="N97" s="2">
        <f>N9/'Output-Calculation-sheet'!N8*'Output-Calculation-sheet'!N80</f>
        <v>0</v>
      </c>
      <c r="O97" s="2">
        <f>O9/'Output-Calculation-sheet'!O8*'Output-Calculation-sheet'!O80</f>
        <v>0</v>
      </c>
      <c r="P97" s="2">
        <f>P9/'Output-Calculation-sheet'!P8*'Output-Calculation-sheet'!P80</f>
        <v>0</v>
      </c>
      <c r="Q97" s="2">
        <f>Q9/'Output-Calculation-sheet'!Q8*'Output-Calculation-sheet'!Q80</f>
        <v>0</v>
      </c>
      <c r="R97" s="2">
        <f>R9/'Output-Calculation-sheet'!R8*'Output-Calculation-sheet'!R80</f>
        <v>0</v>
      </c>
      <c r="S97" s="2">
        <f>S9/'Output-Calculation-sheet'!S8*'Output-Calculation-sheet'!S80</f>
        <v>0</v>
      </c>
      <c r="T97" s="2">
        <f>T9/'Output-Calculation-sheet'!T8*'Output-Calculation-sheet'!T80</f>
        <v>0</v>
      </c>
      <c r="U97" s="2">
        <f>U9/'Output-Calculation-sheet'!U8*'Output-Calculation-sheet'!U80</f>
        <v>0</v>
      </c>
      <c r="V97" s="2">
        <f>V9/'Output-Calculation-sheet'!V8*'Output-Calculation-sheet'!V80</f>
        <v>0</v>
      </c>
      <c r="W97" s="2">
        <f>W9/'Output-Calculation-sheet'!W8*'Output-Calculation-sheet'!W80</f>
        <v>0</v>
      </c>
      <c r="X97" s="2">
        <f>X9/'Output-Calculation-sheet'!X8*'Output-Calculation-sheet'!X80</f>
        <v>0</v>
      </c>
      <c r="Y97" s="2">
        <f>Y9/'Output-Calculation-sheet'!Y8*'Output-Calculation-sheet'!Y80</f>
        <v>0</v>
      </c>
      <c r="AA97" s="2">
        <f t="shared" si="7"/>
        <v>0</v>
      </c>
    </row>
    <row r="98" spans="1:27" x14ac:dyDescent="0.25">
      <c r="A98" s="2">
        <v>2033</v>
      </c>
      <c r="B98" s="2">
        <f>B10/'Output-Calculation-sheet'!B9*'Output-Calculation-sheet'!B81</f>
        <v>0</v>
      </c>
      <c r="C98" s="2">
        <f>C10/'Output-Calculation-sheet'!C9*'Output-Calculation-sheet'!C81</f>
        <v>0</v>
      </c>
      <c r="D98" s="2">
        <f>D10/'Output-Calculation-sheet'!D9*'Output-Calculation-sheet'!D81</f>
        <v>0</v>
      </c>
      <c r="E98" s="2">
        <f>E10/'Output-Calculation-sheet'!E9*'Output-Calculation-sheet'!E81</f>
        <v>0</v>
      </c>
      <c r="F98" s="2">
        <f>F10/'Output-Calculation-sheet'!F9*'Output-Calculation-sheet'!F81</f>
        <v>0</v>
      </c>
      <c r="G98" s="2">
        <f>G10/'Output-Calculation-sheet'!G9*'Output-Calculation-sheet'!G81</f>
        <v>0</v>
      </c>
      <c r="H98" s="2">
        <f>H10/'Output-Calculation-sheet'!H9*'Output-Calculation-sheet'!H81</f>
        <v>0</v>
      </c>
      <c r="I98" s="2">
        <f>I10/'Output-Calculation-sheet'!I9*'Output-Calculation-sheet'!I81</f>
        <v>0</v>
      </c>
      <c r="J98" s="2">
        <f>J10/'Output-Calculation-sheet'!J9*'Output-Calculation-sheet'!J81</f>
        <v>0</v>
      </c>
      <c r="K98" s="2">
        <f>K10/'Output-Calculation-sheet'!K9*'Output-Calculation-sheet'!K81</f>
        <v>0</v>
      </c>
      <c r="L98" s="2">
        <f>L10/'Output-Calculation-sheet'!L9*'Output-Calculation-sheet'!L81</f>
        <v>0</v>
      </c>
      <c r="M98" s="2">
        <f>M10/'Output-Calculation-sheet'!M9*'Output-Calculation-sheet'!M81</f>
        <v>0</v>
      </c>
      <c r="N98" s="2">
        <f>N10/'Output-Calculation-sheet'!N9*'Output-Calculation-sheet'!N81</f>
        <v>0</v>
      </c>
      <c r="O98" s="2">
        <f>O10/'Output-Calculation-sheet'!O9*'Output-Calculation-sheet'!O81</f>
        <v>0</v>
      </c>
      <c r="P98" s="2">
        <f>P10/'Output-Calculation-sheet'!P9*'Output-Calculation-sheet'!P81</f>
        <v>0</v>
      </c>
      <c r="Q98" s="2">
        <f>Q10/'Output-Calculation-sheet'!Q9*'Output-Calculation-sheet'!Q81</f>
        <v>0</v>
      </c>
      <c r="R98" s="2">
        <f>R10/'Output-Calculation-sheet'!R9*'Output-Calculation-sheet'!R81</f>
        <v>0</v>
      </c>
      <c r="S98" s="2">
        <f>S10/'Output-Calculation-sheet'!S9*'Output-Calculation-sheet'!S81</f>
        <v>0</v>
      </c>
      <c r="T98" s="2">
        <f>T10/'Output-Calculation-sheet'!T9*'Output-Calculation-sheet'!T81</f>
        <v>0</v>
      </c>
      <c r="U98" s="2">
        <f>U10/'Output-Calculation-sheet'!U9*'Output-Calculation-sheet'!U81</f>
        <v>0</v>
      </c>
      <c r="V98" s="2">
        <f>V10/'Output-Calculation-sheet'!V9*'Output-Calculation-sheet'!V81</f>
        <v>0</v>
      </c>
      <c r="W98" s="2">
        <f>W10/'Output-Calculation-sheet'!W9*'Output-Calculation-sheet'!W81</f>
        <v>0</v>
      </c>
      <c r="X98" s="2">
        <f>X10/'Output-Calculation-sheet'!X9*'Output-Calculation-sheet'!X81</f>
        <v>0</v>
      </c>
      <c r="Y98" s="2">
        <f>Y10/'Output-Calculation-sheet'!Y9*'Output-Calculation-sheet'!Y81</f>
        <v>0</v>
      </c>
      <c r="AA98" s="2">
        <f t="shared" si="7"/>
        <v>0</v>
      </c>
    </row>
    <row r="99" spans="1:27" x14ac:dyDescent="0.25">
      <c r="A99" s="2">
        <v>2034</v>
      </c>
      <c r="B99" s="2">
        <f>B11/'Output-Calculation-sheet'!B10*'Output-Calculation-sheet'!B82</f>
        <v>0</v>
      </c>
      <c r="C99" s="2">
        <f>C11/'Output-Calculation-sheet'!C10*'Output-Calculation-sheet'!C82</f>
        <v>0</v>
      </c>
      <c r="D99" s="2">
        <f>D11/'Output-Calculation-sheet'!D10*'Output-Calculation-sheet'!D82</f>
        <v>0</v>
      </c>
      <c r="E99" s="2">
        <f>E11/'Output-Calculation-sheet'!E10*'Output-Calculation-sheet'!E82</f>
        <v>0</v>
      </c>
      <c r="F99" s="2">
        <f>F11/'Output-Calculation-sheet'!F10*'Output-Calculation-sheet'!F82</f>
        <v>0</v>
      </c>
      <c r="G99" s="2">
        <f>G11/'Output-Calculation-sheet'!G10*'Output-Calculation-sheet'!G82</f>
        <v>0</v>
      </c>
      <c r="H99" s="2">
        <f>H11/'Output-Calculation-sheet'!H10*'Output-Calculation-sheet'!H82</f>
        <v>0</v>
      </c>
      <c r="I99" s="2">
        <f>I11/'Output-Calculation-sheet'!I10*'Output-Calculation-sheet'!I82</f>
        <v>0</v>
      </c>
      <c r="J99" s="2">
        <f>J11/'Output-Calculation-sheet'!J10*'Output-Calculation-sheet'!J82</f>
        <v>0</v>
      </c>
      <c r="K99" s="2">
        <f>K11/'Output-Calculation-sheet'!K10*'Output-Calculation-sheet'!K82</f>
        <v>0</v>
      </c>
      <c r="L99" s="2">
        <f>L11/'Output-Calculation-sheet'!L10*'Output-Calculation-sheet'!L82</f>
        <v>0</v>
      </c>
      <c r="M99" s="2">
        <f>M11/'Output-Calculation-sheet'!M10*'Output-Calculation-sheet'!M82</f>
        <v>0</v>
      </c>
      <c r="N99" s="2">
        <f>N11/'Output-Calculation-sheet'!N10*'Output-Calculation-sheet'!N82</f>
        <v>0</v>
      </c>
      <c r="O99" s="2">
        <f>O11/'Output-Calculation-sheet'!O10*'Output-Calculation-sheet'!O82</f>
        <v>0</v>
      </c>
      <c r="P99" s="2">
        <f>P11/'Output-Calculation-sheet'!P10*'Output-Calculation-sheet'!P82</f>
        <v>0</v>
      </c>
      <c r="Q99" s="2">
        <f>Q11/'Output-Calculation-sheet'!Q10*'Output-Calculation-sheet'!Q82</f>
        <v>0</v>
      </c>
      <c r="R99" s="2">
        <f>R11/'Output-Calculation-sheet'!R10*'Output-Calculation-sheet'!R82</f>
        <v>0</v>
      </c>
      <c r="S99" s="2">
        <f>S11/'Output-Calculation-sheet'!S10*'Output-Calculation-sheet'!S82</f>
        <v>0</v>
      </c>
      <c r="T99" s="2">
        <f>T11/'Output-Calculation-sheet'!T10*'Output-Calculation-sheet'!T82</f>
        <v>0</v>
      </c>
      <c r="U99" s="2">
        <f>U11/'Output-Calculation-sheet'!U10*'Output-Calculation-sheet'!U82</f>
        <v>0</v>
      </c>
      <c r="V99" s="2">
        <f>V11/'Output-Calculation-sheet'!V10*'Output-Calculation-sheet'!V82</f>
        <v>0</v>
      </c>
      <c r="W99" s="2">
        <f>W11/'Output-Calculation-sheet'!W10*'Output-Calculation-sheet'!W82</f>
        <v>0</v>
      </c>
      <c r="X99" s="2">
        <f>X11/'Output-Calculation-sheet'!X10*'Output-Calculation-sheet'!X82</f>
        <v>0</v>
      </c>
      <c r="Y99" s="2">
        <f>Y11/'Output-Calculation-sheet'!Y10*'Output-Calculation-sheet'!Y82</f>
        <v>0</v>
      </c>
      <c r="AA99" s="2">
        <f t="shared" si="7"/>
        <v>0</v>
      </c>
    </row>
    <row r="100" spans="1:27" x14ac:dyDescent="0.25">
      <c r="A100" s="2">
        <v>2035</v>
      </c>
      <c r="B100" s="2">
        <f>B12/'Output-Calculation-sheet'!B11*'Output-Calculation-sheet'!B83</f>
        <v>0</v>
      </c>
      <c r="C100" s="2">
        <f>C12/'Output-Calculation-sheet'!C11*'Output-Calculation-sheet'!C83</f>
        <v>0</v>
      </c>
      <c r="D100" s="2">
        <f>D12/'Output-Calculation-sheet'!D11*'Output-Calculation-sheet'!D83</f>
        <v>0</v>
      </c>
      <c r="E100" s="2">
        <f>E12/'Output-Calculation-sheet'!E11*'Output-Calculation-sheet'!E83</f>
        <v>0</v>
      </c>
      <c r="F100" s="2">
        <f>F12/'Output-Calculation-sheet'!F11*'Output-Calculation-sheet'!F83</f>
        <v>0</v>
      </c>
      <c r="G100" s="2">
        <f>G12/'Output-Calculation-sheet'!G11*'Output-Calculation-sheet'!G83</f>
        <v>0</v>
      </c>
      <c r="H100" s="2">
        <f>H12/'Output-Calculation-sheet'!H11*'Output-Calculation-sheet'!H83</f>
        <v>0</v>
      </c>
      <c r="I100" s="2">
        <f>I12/'Output-Calculation-sheet'!I11*'Output-Calculation-sheet'!I83</f>
        <v>0</v>
      </c>
      <c r="J100" s="2">
        <f>J12/'Output-Calculation-sheet'!J11*'Output-Calculation-sheet'!J83</f>
        <v>0</v>
      </c>
      <c r="K100" s="2">
        <f>K12/'Output-Calculation-sheet'!K11*'Output-Calculation-sheet'!K83</f>
        <v>0</v>
      </c>
      <c r="L100" s="2">
        <f>L12/'Output-Calculation-sheet'!L11*'Output-Calculation-sheet'!L83</f>
        <v>0</v>
      </c>
      <c r="M100" s="2">
        <f>M12/'Output-Calculation-sheet'!M11*'Output-Calculation-sheet'!M83</f>
        <v>0</v>
      </c>
      <c r="N100" s="2">
        <f>N12/'Output-Calculation-sheet'!N11*'Output-Calculation-sheet'!N83</f>
        <v>0</v>
      </c>
      <c r="O100" s="2">
        <f>O12/'Output-Calculation-sheet'!O11*'Output-Calculation-sheet'!O83</f>
        <v>0</v>
      </c>
      <c r="P100" s="2">
        <f>P12/'Output-Calculation-sheet'!P11*'Output-Calculation-sheet'!P83</f>
        <v>0</v>
      </c>
      <c r="Q100" s="2">
        <f>Q12/'Output-Calculation-sheet'!Q11*'Output-Calculation-sheet'!Q83</f>
        <v>0</v>
      </c>
      <c r="R100" s="2">
        <f>R12/'Output-Calculation-sheet'!R11*'Output-Calculation-sheet'!R83</f>
        <v>0</v>
      </c>
      <c r="S100" s="2">
        <f>S12/'Output-Calculation-sheet'!S11*'Output-Calculation-sheet'!S83</f>
        <v>0</v>
      </c>
      <c r="T100" s="2">
        <f>T12/'Output-Calculation-sheet'!T11*'Output-Calculation-sheet'!T83</f>
        <v>0</v>
      </c>
      <c r="U100" s="2">
        <f>U12/'Output-Calculation-sheet'!U11*'Output-Calculation-sheet'!U83</f>
        <v>0</v>
      </c>
      <c r="V100" s="2">
        <f>V12/'Output-Calculation-sheet'!V11*'Output-Calculation-sheet'!V83</f>
        <v>0</v>
      </c>
      <c r="W100" s="2">
        <f>W12/'Output-Calculation-sheet'!W11*'Output-Calculation-sheet'!W83</f>
        <v>0</v>
      </c>
      <c r="X100" s="2">
        <f>X12/'Output-Calculation-sheet'!X11*'Output-Calculation-sheet'!X83</f>
        <v>0</v>
      </c>
      <c r="Y100" s="2">
        <f>Y12/'Output-Calculation-sheet'!Y11*'Output-Calculation-sheet'!Y83</f>
        <v>0</v>
      </c>
      <c r="AA100" s="2">
        <f t="shared" si="7"/>
        <v>0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 t="e">
        <f>B5/'Output-Calculation-sheet'!B4*'Output-Calculation-sheet'!#REF!</f>
        <v>#REF!</v>
      </c>
      <c r="C104" s="2" t="e">
        <f>C5/'Output-Calculation-sheet'!C4*'Output-Calculation-sheet'!#REF!</f>
        <v>#REF!</v>
      </c>
      <c r="D104" s="2" t="e">
        <f>D5/'Output-Calculation-sheet'!D4*'Output-Calculation-sheet'!#REF!</f>
        <v>#REF!</v>
      </c>
      <c r="E104" s="2" t="e">
        <f>E5/'Output-Calculation-sheet'!E4*'Output-Calculation-sheet'!#REF!</f>
        <v>#REF!</v>
      </c>
      <c r="F104" s="2" t="e">
        <f>F5/'Output-Calculation-sheet'!F4*'Output-Calculation-sheet'!#REF!</f>
        <v>#REF!</v>
      </c>
      <c r="G104" s="2" t="e">
        <f>G5/'Output-Calculation-sheet'!G4*'Output-Calculation-sheet'!#REF!</f>
        <v>#REF!</v>
      </c>
      <c r="H104" s="2" t="e">
        <f>H5/'Output-Calculation-sheet'!H4*'Output-Calculation-sheet'!#REF!</f>
        <v>#REF!</v>
      </c>
      <c r="I104" s="2" t="e">
        <f>I5/'Output-Calculation-sheet'!I4*'Output-Calculation-sheet'!#REF!</f>
        <v>#REF!</v>
      </c>
      <c r="J104" s="2" t="e">
        <f>J5/'Output-Calculation-sheet'!J4*'Output-Calculation-sheet'!#REF!</f>
        <v>#REF!</v>
      </c>
      <c r="K104" s="2" t="e">
        <f>K5/'Output-Calculation-sheet'!K4*'Output-Calculation-sheet'!#REF!</f>
        <v>#REF!</v>
      </c>
      <c r="L104" s="2" t="e">
        <f>L5/'Output-Calculation-sheet'!L4*'Output-Calculation-sheet'!#REF!</f>
        <v>#REF!</v>
      </c>
      <c r="M104" s="2" t="e">
        <f>M5/'Output-Calculation-sheet'!M4*'Output-Calculation-sheet'!#REF!</f>
        <v>#REF!</v>
      </c>
      <c r="N104" s="2" t="e">
        <f>N5/'Output-Calculation-sheet'!N4*'Output-Calculation-sheet'!#REF!</f>
        <v>#REF!</v>
      </c>
      <c r="O104" s="2" t="e">
        <f>O5/'Output-Calculation-sheet'!O4*'Output-Calculation-sheet'!#REF!</f>
        <v>#REF!</v>
      </c>
      <c r="P104" s="2" t="e">
        <f>P5/'Output-Calculation-sheet'!P4*'Output-Calculation-sheet'!#REF!</f>
        <v>#REF!</v>
      </c>
      <c r="Q104" s="2" t="e">
        <f>Q5/'Output-Calculation-sheet'!Q4*'Output-Calculation-sheet'!#REF!</f>
        <v>#REF!</v>
      </c>
      <c r="R104" s="2" t="e">
        <f>R5/'Output-Calculation-sheet'!R4*'Output-Calculation-sheet'!#REF!</f>
        <v>#REF!</v>
      </c>
      <c r="S104" s="2" t="e">
        <f>S5/'Output-Calculation-sheet'!S4*'Output-Calculation-sheet'!#REF!</f>
        <v>#REF!</v>
      </c>
      <c r="T104" s="2" t="e">
        <f>T5/'Output-Calculation-sheet'!T4*'Output-Calculation-sheet'!#REF!</f>
        <v>#REF!</v>
      </c>
      <c r="U104" s="2" t="e">
        <f>U5/'Output-Calculation-sheet'!U4*'Output-Calculation-sheet'!#REF!</f>
        <v>#REF!</v>
      </c>
      <c r="V104" s="2" t="e">
        <f>V5/'Output-Calculation-sheet'!V4*'Output-Calculation-sheet'!#REF!</f>
        <v>#REF!</v>
      </c>
      <c r="W104" s="2" t="e">
        <f>W5/'Output-Calculation-sheet'!W4*'Output-Calculation-sheet'!#REF!</f>
        <v>#REF!</v>
      </c>
      <c r="X104" s="2" t="e">
        <f>X5/'Output-Calculation-sheet'!X4*'Output-Calculation-sheet'!#REF!</f>
        <v>#REF!</v>
      </c>
      <c r="Y104" s="2" t="e">
        <f>Y5/'Output-Calculation-sheet'!Y4*'Output-Calculation-sheet'!#REF!</f>
        <v>#REF!</v>
      </c>
      <c r="AA104" s="2" t="e">
        <f>SUM(B104:Y104)/1000</f>
        <v>#REF!</v>
      </c>
    </row>
    <row r="105" spans="1:27" x14ac:dyDescent="0.25">
      <c r="A105" s="2">
        <v>2029</v>
      </c>
      <c r="B105" s="2" t="e">
        <f>B6/'Output-Calculation-sheet'!B5*'Output-Calculation-sheet'!#REF!</f>
        <v>#REF!</v>
      </c>
      <c r="C105" s="2" t="e">
        <f>C6/'Output-Calculation-sheet'!C5*'Output-Calculation-sheet'!#REF!</f>
        <v>#REF!</v>
      </c>
      <c r="D105" s="2" t="e">
        <f>D6/'Output-Calculation-sheet'!D5*'Output-Calculation-sheet'!#REF!</f>
        <v>#REF!</v>
      </c>
      <c r="E105" s="2" t="e">
        <f>E6/'Output-Calculation-sheet'!E5*'Output-Calculation-sheet'!#REF!</f>
        <v>#REF!</v>
      </c>
      <c r="F105" s="2" t="e">
        <f>F6/'Output-Calculation-sheet'!F5*'Output-Calculation-sheet'!#REF!</f>
        <v>#REF!</v>
      </c>
      <c r="G105" s="2" t="e">
        <f>G6/'Output-Calculation-sheet'!G5*'Output-Calculation-sheet'!#REF!</f>
        <v>#REF!</v>
      </c>
      <c r="H105" s="2" t="e">
        <f>H6/'Output-Calculation-sheet'!H5*'Output-Calculation-sheet'!#REF!</f>
        <v>#REF!</v>
      </c>
      <c r="I105" s="2" t="e">
        <f>I6/'Output-Calculation-sheet'!I5*'Output-Calculation-sheet'!#REF!</f>
        <v>#REF!</v>
      </c>
      <c r="J105" s="2" t="e">
        <f>J6/'Output-Calculation-sheet'!J5*'Output-Calculation-sheet'!#REF!</f>
        <v>#REF!</v>
      </c>
      <c r="K105" s="2" t="e">
        <f>K6/'Output-Calculation-sheet'!K5*'Output-Calculation-sheet'!#REF!</f>
        <v>#REF!</v>
      </c>
      <c r="L105" s="2" t="e">
        <f>L6/'Output-Calculation-sheet'!L5*'Output-Calculation-sheet'!#REF!</f>
        <v>#REF!</v>
      </c>
      <c r="M105" s="2" t="e">
        <f>M6/'Output-Calculation-sheet'!M5*'Output-Calculation-sheet'!#REF!</f>
        <v>#REF!</v>
      </c>
      <c r="N105" s="2" t="e">
        <f>N6/'Output-Calculation-sheet'!N5*'Output-Calculation-sheet'!#REF!</f>
        <v>#REF!</v>
      </c>
      <c r="O105" s="2" t="e">
        <f>O6/'Output-Calculation-sheet'!O5*'Output-Calculation-sheet'!#REF!</f>
        <v>#REF!</v>
      </c>
      <c r="P105" s="2" t="e">
        <f>P6/'Output-Calculation-sheet'!P5*'Output-Calculation-sheet'!#REF!</f>
        <v>#REF!</v>
      </c>
      <c r="Q105" s="2" t="e">
        <f>Q6/'Output-Calculation-sheet'!Q5*'Output-Calculation-sheet'!#REF!</f>
        <v>#REF!</v>
      </c>
      <c r="R105" s="2" t="e">
        <f>R6/'Output-Calculation-sheet'!R5*'Output-Calculation-sheet'!#REF!</f>
        <v>#REF!</v>
      </c>
      <c r="S105" s="2" t="e">
        <f>S6/'Output-Calculation-sheet'!S5*'Output-Calculation-sheet'!#REF!</f>
        <v>#REF!</v>
      </c>
      <c r="T105" s="2" t="e">
        <f>T6/'Output-Calculation-sheet'!T5*'Output-Calculation-sheet'!#REF!</f>
        <v>#REF!</v>
      </c>
      <c r="U105" s="2" t="e">
        <f>U6/'Output-Calculation-sheet'!U5*'Output-Calculation-sheet'!#REF!</f>
        <v>#REF!</v>
      </c>
      <c r="V105" s="2" t="e">
        <f>V6/'Output-Calculation-sheet'!V5*'Output-Calculation-sheet'!#REF!</f>
        <v>#REF!</v>
      </c>
      <c r="W105" s="2" t="e">
        <f>W6/'Output-Calculation-sheet'!W5*'Output-Calculation-sheet'!#REF!</f>
        <v>#REF!</v>
      </c>
      <c r="X105" s="2" t="e">
        <f>X6/'Output-Calculation-sheet'!X5*'Output-Calculation-sheet'!#REF!</f>
        <v>#REF!</v>
      </c>
      <c r="Y105" s="2" t="e">
        <f>Y6/'Output-Calculation-sheet'!Y5*'Output-Calculation-sheet'!#REF!</f>
        <v>#REF!</v>
      </c>
      <c r="AA105" s="2" t="e">
        <f t="shared" ref="AA105:AA111" si="8">SUM(B105:Y105)/1000</f>
        <v>#REF!</v>
      </c>
    </row>
    <row r="106" spans="1:27" x14ac:dyDescent="0.25">
      <c r="A106" s="2">
        <v>2030</v>
      </c>
      <c r="B106" s="2" t="e">
        <f>B7/'Output-Calculation-sheet'!B6*'Output-Calculation-sheet'!#REF!</f>
        <v>#REF!</v>
      </c>
      <c r="C106" s="2" t="e">
        <f>C7/'Output-Calculation-sheet'!C6*'Output-Calculation-sheet'!#REF!</f>
        <v>#REF!</v>
      </c>
      <c r="D106" s="2" t="e">
        <f>D7/'Output-Calculation-sheet'!D6*'Output-Calculation-sheet'!#REF!</f>
        <v>#REF!</v>
      </c>
      <c r="E106" s="2" t="e">
        <f>E7/'Output-Calculation-sheet'!E6*'Output-Calculation-sheet'!#REF!</f>
        <v>#REF!</v>
      </c>
      <c r="F106" s="2" t="e">
        <f>F7/'Output-Calculation-sheet'!F6*'Output-Calculation-sheet'!#REF!</f>
        <v>#REF!</v>
      </c>
      <c r="G106" s="2" t="e">
        <f>G7/'Output-Calculation-sheet'!G6*'Output-Calculation-sheet'!#REF!</f>
        <v>#REF!</v>
      </c>
      <c r="H106" s="2" t="e">
        <f>H7/'Output-Calculation-sheet'!H6*'Output-Calculation-sheet'!#REF!</f>
        <v>#REF!</v>
      </c>
      <c r="I106" s="2" t="e">
        <f>I7/'Output-Calculation-sheet'!I6*'Output-Calculation-sheet'!#REF!</f>
        <v>#REF!</v>
      </c>
      <c r="J106" s="2" t="e">
        <f>J7/'Output-Calculation-sheet'!J6*'Output-Calculation-sheet'!#REF!</f>
        <v>#REF!</v>
      </c>
      <c r="K106" s="2" t="e">
        <f>K7/'Output-Calculation-sheet'!K6*'Output-Calculation-sheet'!#REF!</f>
        <v>#REF!</v>
      </c>
      <c r="L106" s="2" t="e">
        <f>L7/'Output-Calculation-sheet'!L6*'Output-Calculation-sheet'!#REF!</f>
        <v>#REF!</v>
      </c>
      <c r="M106" s="2" t="e">
        <f>M7/'Output-Calculation-sheet'!M6*'Output-Calculation-sheet'!#REF!</f>
        <v>#REF!</v>
      </c>
      <c r="N106" s="2" t="e">
        <f>N7/'Output-Calculation-sheet'!N6*'Output-Calculation-sheet'!#REF!</f>
        <v>#REF!</v>
      </c>
      <c r="O106" s="2" t="e">
        <f>O7/'Output-Calculation-sheet'!O6*'Output-Calculation-sheet'!#REF!</f>
        <v>#REF!</v>
      </c>
      <c r="P106" s="2" t="e">
        <f>P7/'Output-Calculation-sheet'!P6*'Output-Calculation-sheet'!#REF!</f>
        <v>#REF!</v>
      </c>
      <c r="Q106" s="2" t="e">
        <f>Q7/'Output-Calculation-sheet'!Q6*'Output-Calculation-sheet'!#REF!</f>
        <v>#REF!</v>
      </c>
      <c r="R106" s="2" t="e">
        <f>R7/'Output-Calculation-sheet'!R6*'Output-Calculation-sheet'!#REF!</f>
        <v>#REF!</v>
      </c>
      <c r="S106" s="2" t="e">
        <f>S7/'Output-Calculation-sheet'!S6*'Output-Calculation-sheet'!#REF!</f>
        <v>#REF!</v>
      </c>
      <c r="T106" s="2" t="e">
        <f>T7/'Output-Calculation-sheet'!T6*'Output-Calculation-sheet'!#REF!</f>
        <v>#REF!</v>
      </c>
      <c r="U106" s="2" t="e">
        <f>U7/'Output-Calculation-sheet'!U6*'Output-Calculation-sheet'!#REF!</f>
        <v>#REF!</v>
      </c>
      <c r="V106" s="2" t="e">
        <f>V7/'Output-Calculation-sheet'!V6*'Output-Calculation-sheet'!#REF!</f>
        <v>#REF!</v>
      </c>
      <c r="W106" s="2" t="e">
        <f>W7/'Output-Calculation-sheet'!W6*'Output-Calculation-sheet'!#REF!</f>
        <v>#REF!</v>
      </c>
      <c r="X106" s="2" t="e">
        <f>X7/'Output-Calculation-sheet'!X6*'Output-Calculation-sheet'!#REF!</f>
        <v>#REF!</v>
      </c>
      <c r="Y106" s="2" t="e">
        <f>Y7/'Output-Calculation-sheet'!Y6*'Output-Calculation-sheet'!#REF!</f>
        <v>#REF!</v>
      </c>
      <c r="AA106" s="2" t="e">
        <f t="shared" si="8"/>
        <v>#REF!</v>
      </c>
    </row>
    <row r="107" spans="1:27" x14ac:dyDescent="0.25">
      <c r="A107" s="2">
        <v>2031</v>
      </c>
      <c r="B107" s="2" t="e">
        <f>B8/'Output-Calculation-sheet'!B7*'Output-Calculation-sheet'!#REF!</f>
        <v>#REF!</v>
      </c>
      <c r="C107" s="2" t="e">
        <f>C8/'Output-Calculation-sheet'!C7*'Output-Calculation-sheet'!#REF!</f>
        <v>#REF!</v>
      </c>
      <c r="D107" s="2" t="e">
        <f>D8/'Output-Calculation-sheet'!D7*'Output-Calculation-sheet'!#REF!</f>
        <v>#REF!</v>
      </c>
      <c r="E107" s="2" t="e">
        <f>E8/'Output-Calculation-sheet'!E7*'Output-Calculation-sheet'!#REF!</f>
        <v>#REF!</v>
      </c>
      <c r="F107" s="2" t="e">
        <f>F8/'Output-Calculation-sheet'!F7*'Output-Calculation-sheet'!#REF!</f>
        <v>#REF!</v>
      </c>
      <c r="G107" s="2" t="e">
        <f>G8/'Output-Calculation-sheet'!G7*'Output-Calculation-sheet'!#REF!</f>
        <v>#REF!</v>
      </c>
      <c r="H107" s="2" t="e">
        <f>H8/'Output-Calculation-sheet'!H7*'Output-Calculation-sheet'!#REF!</f>
        <v>#REF!</v>
      </c>
      <c r="I107" s="2" t="e">
        <f>I8/'Output-Calculation-sheet'!I7*'Output-Calculation-sheet'!#REF!</f>
        <v>#REF!</v>
      </c>
      <c r="J107" s="2" t="e">
        <f>J8/'Output-Calculation-sheet'!J7*'Output-Calculation-sheet'!#REF!</f>
        <v>#REF!</v>
      </c>
      <c r="K107" s="2" t="e">
        <f>K8/'Output-Calculation-sheet'!K7*'Output-Calculation-sheet'!#REF!</f>
        <v>#REF!</v>
      </c>
      <c r="L107" s="2" t="e">
        <f>L8/'Output-Calculation-sheet'!L7*'Output-Calculation-sheet'!#REF!</f>
        <v>#REF!</v>
      </c>
      <c r="M107" s="2" t="e">
        <f>M8/'Output-Calculation-sheet'!M7*'Output-Calculation-sheet'!#REF!</f>
        <v>#REF!</v>
      </c>
      <c r="N107" s="2" t="e">
        <f>N8/'Output-Calculation-sheet'!N7*'Output-Calculation-sheet'!#REF!</f>
        <v>#REF!</v>
      </c>
      <c r="O107" s="2" t="e">
        <f>O8/'Output-Calculation-sheet'!O7*'Output-Calculation-sheet'!#REF!</f>
        <v>#REF!</v>
      </c>
      <c r="P107" s="2" t="e">
        <f>P8/'Output-Calculation-sheet'!P7*'Output-Calculation-sheet'!#REF!</f>
        <v>#REF!</v>
      </c>
      <c r="Q107" s="2" t="e">
        <f>Q8/'Output-Calculation-sheet'!Q7*'Output-Calculation-sheet'!#REF!</f>
        <v>#REF!</v>
      </c>
      <c r="R107" s="2" t="e">
        <f>R8/'Output-Calculation-sheet'!R7*'Output-Calculation-sheet'!#REF!</f>
        <v>#REF!</v>
      </c>
      <c r="S107" s="2" t="e">
        <f>S8/'Output-Calculation-sheet'!S7*'Output-Calculation-sheet'!#REF!</f>
        <v>#REF!</v>
      </c>
      <c r="T107" s="2" t="e">
        <f>T8/'Output-Calculation-sheet'!T7*'Output-Calculation-sheet'!#REF!</f>
        <v>#REF!</v>
      </c>
      <c r="U107" s="2" t="e">
        <f>U8/'Output-Calculation-sheet'!U7*'Output-Calculation-sheet'!#REF!</f>
        <v>#REF!</v>
      </c>
      <c r="V107" s="2" t="e">
        <f>V8/'Output-Calculation-sheet'!V7*'Output-Calculation-sheet'!#REF!</f>
        <v>#REF!</v>
      </c>
      <c r="W107" s="2" t="e">
        <f>W8/'Output-Calculation-sheet'!W7*'Output-Calculation-sheet'!#REF!</f>
        <v>#REF!</v>
      </c>
      <c r="X107" s="2" t="e">
        <f>X8/'Output-Calculation-sheet'!X7*'Output-Calculation-sheet'!#REF!</f>
        <v>#REF!</v>
      </c>
      <c r="Y107" s="2" t="e">
        <f>Y8/'Output-Calculation-sheet'!Y7*'Output-Calculation-sheet'!#REF!</f>
        <v>#REF!</v>
      </c>
      <c r="AA107" s="2" t="e">
        <f t="shared" si="8"/>
        <v>#REF!</v>
      </c>
    </row>
    <row r="108" spans="1:27" x14ac:dyDescent="0.25">
      <c r="A108" s="2">
        <v>2032</v>
      </c>
      <c r="B108" s="2" t="e">
        <f>B9/'Output-Calculation-sheet'!B8*'Output-Calculation-sheet'!#REF!</f>
        <v>#REF!</v>
      </c>
      <c r="C108" s="2" t="e">
        <f>C9/'Output-Calculation-sheet'!C8*'Output-Calculation-sheet'!#REF!</f>
        <v>#REF!</v>
      </c>
      <c r="D108" s="2" t="e">
        <f>D9/'Output-Calculation-sheet'!D8*'Output-Calculation-sheet'!#REF!</f>
        <v>#REF!</v>
      </c>
      <c r="E108" s="2" t="e">
        <f>E9/'Output-Calculation-sheet'!E8*'Output-Calculation-sheet'!#REF!</f>
        <v>#REF!</v>
      </c>
      <c r="F108" s="2" t="e">
        <f>F9/'Output-Calculation-sheet'!F8*'Output-Calculation-sheet'!#REF!</f>
        <v>#REF!</v>
      </c>
      <c r="G108" s="2" t="e">
        <f>G9/'Output-Calculation-sheet'!G8*'Output-Calculation-sheet'!#REF!</f>
        <v>#REF!</v>
      </c>
      <c r="H108" s="2" t="e">
        <f>H9/'Output-Calculation-sheet'!H8*'Output-Calculation-sheet'!#REF!</f>
        <v>#REF!</v>
      </c>
      <c r="I108" s="2" t="e">
        <f>I9/'Output-Calculation-sheet'!I8*'Output-Calculation-sheet'!#REF!</f>
        <v>#REF!</v>
      </c>
      <c r="J108" s="2" t="e">
        <f>J9/'Output-Calculation-sheet'!J8*'Output-Calculation-sheet'!#REF!</f>
        <v>#REF!</v>
      </c>
      <c r="K108" s="2" t="e">
        <f>K9/'Output-Calculation-sheet'!K8*'Output-Calculation-sheet'!#REF!</f>
        <v>#REF!</v>
      </c>
      <c r="L108" s="2" t="e">
        <f>L9/'Output-Calculation-sheet'!L8*'Output-Calculation-sheet'!#REF!</f>
        <v>#REF!</v>
      </c>
      <c r="M108" s="2" t="e">
        <f>M9/'Output-Calculation-sheet'!M8*'Output-Calculation-sheet'!#REF!</f>
        <v>#REF!</v>
      </c>
      <c r="N108" s="2" t="e">
        <f>N9/'Output-Calculation-sheet'!N8*'Output-Calculation-sheet'!#REF!</f>
        <v>#REF!</v>
      </c>
      <c r="O108" s="2" t="e">
        <f>O9/'Output-Calculation-sheet'!O8*'Output-Calculation-sheet'!#REF!</f>
        <v>#REF!</v>
      </c>
      <c r="P108" s="2" t="e">
        <f>P9/'Output-Calculation-sheet'!P8*'Output-Calculation-sheet'!#REF!</f>
        <v>#REF!</v>
      </c>
      <c r="Q108" s="2" t="e">
        <f>Q9/'Output-Calculation-sheet'!Q8*'Output-Calculation-sheet'!#REF!</f>
        <v>#REF!</v>
      </c>
      <c r="R108" s="2" t="e">
        <f>R9/'Output-Calculation-sheet'!R8*'Output-Calculation-sheet'!#REF!</f>
        <v>#REF!</v>
      </c>
      <c r="S108" s="2" t="e">
        <f>S9/'Output-Calculation-sheet'!S8*'Output-Calculation-sheet'!#REF!</f>
        <v>#REF!</v>
      </c>
      <c r="T108" s="2" t="e">
        <f>T9/'Output-Calculation-sheet'!T8*'Output-Calculation-sheet'!#REF!</f>
        <v>#REF!</v>
      </c>
      <c r="U108" s="2" t="e">
        <f>U9/'Output-Calculation-sheet'!U8*'Output-Calculation-sheet'!#REF!</f>
        <v>#REF!</v>
      </c>
      <c r="V108" s="2" t="e">
        <f>V9/'Output-Calculation-sheet'!V8*'Output-Calculation-sheet'!#REF!</f>
        <v>#REF!</v>
      </c>
      <c r="W108" s="2" t="e">
        <f>W9/'Output-Calculation-sheet'!W8*'Output-Calculation-sheet'!#REF!</f>
        <v>#REF!</v>
      </c>
      <c r="X108" s="2" t="e">
        <f>X9/'Output-Calculation-sheet'!X8*'Output-Calculation-sheet'!#REF!</f>
        <v>#REF!</v>
      </c>
      <c r="Y108" s="2" t="e">
        <f>Y9/'Output-Calculation-sheet'!Y8*'Output-Calculation-sheet'!#REF!</f>
        <v>#REF!</v>
      </c>
      <c r="AA108" s="2" t="e">
        <f t="shared" si="8"/>
        <v>#REF!</v>
      </c>
    </row>
    <row r="109" spans="1:27" x14ac:dyDescent="0.25">
      <c r="A109" s="2">
        <v>2033</v>
      </c>
      <c r="B109" s="2" t="e">
        <f>B10/'Output-Calculation-sheet'!B9*'Output-Calculation-sheet'!#REF!</f>
        <v>#REF!</v>
      </c>
      <c r="C109" s="2" t="e">
        <f>C10/'Output-Calculation-sheet'!C9*'Output-Calculation-sheet'!#REF!</f>
        <v>#REF!</v>
      </c>
      <c r="D109" s="2" t="e">
        <f>D10/'Output-Calculation-sheet'!D9*'Output-Calculation-sheet'!#REF!</f>
        <v>#REF!</v>
      </c>
      <c r="E109" s="2" t="e">
        <f>E10/'Output-Calculation-sheet'!E9*'Output-Calculation-sheet'!#REF!</f>
        <v>#REF!</v>
      </c>
      <c r="F109" s="2" t="e">
        <f>F10/'Output-Calculation-sheet'!F9*'Output-Calculation-sheet'!#REF!</f>
        <v>#REF!</v>
      </c>
      <c r="G109" s="2" t="e">
        <f>G10/'Output-Calculation-sheet'!G9*'Output-Calculation-sheet'!#REF!</f>
        <v>#REF!</v>
      </c>
      <c r="H109" s="2" t="e">
        <f>H10/'Output-Calculation-sheet'!H9*'Output-Calculation-sheet'!#REF!</f>
        <v>#REF!</v>
      </c>
      <c r="I109" s="2" t="e">
        <f>I10/'Output-Calculation-sheet'!I9*'Output-Calculation-sheet'!#REF!</f>
        <v>#REF!</v>
      </c>
      <c r="J109" s="2" t="e">
        <f>J10/'Output-Calculation-sheet'!J9*'Output-Calculation-sheet'!#REF!</f>
        <v>#REF!</v>
      </c>
      <c r="K109" s="2" t="e">
        <f>K10/'Output-Calculation-sheet'!K9*'Output-Calculation-sheet'!#REF!</f>
        <v>#REF!</v>
      </c>
      <c r="L109" s="2" t="e">
        <f>L10/'Output-Calculation-sheet'!L9*'Output-Calculation-sheet'!#REF!</f>
        <v>#REF!</v>
      </c>
      <c r="M109" s="2" t="e">
        <f>M10/'Output-Calculation-sheet'!M9*'Output-Calculation-sheet'!#REF!</f>
        <v>#REF!</v>
      </c>
      <c r="N109" s="2" t="e">
        <f>N10/'Output-Calculation-sheet'!N9*'Output-Calculation-sheet'!#REF!</f>
        <v>#REF!</v>
      </c>
      <c r="O109" s="2" t="e">
        <f>O10/'Output-Calculation-sheet'!O9*'Output-Calculation-sheet'!#REF!</f>
        <v>#REF!</v>
      </c>
      <c r="P109" s="2" t="e">
        <f>P10/'Output-Calculation-sheet'!P9*'Output-Calculation-sheet'!#REF!</f>
        <v>#REF!</v>
      </c>
      <c r="Q109" s="2" t="e">
        <f>Q10/'Output-Calculation-sheet'!Q9*'Output-Calculation-sheet'!#REF!</f>
        <v>#REF!</v>
      </c>
      <c r="R109" s="2" t="e">
        <f>R10/'Output-Calculation-sheet'!R9*'Output-Calculation-sheet'!#REF!</f>
        <v>#REF!</v>
      </c>
      <c r="S109" s="2" t="e">
        <f>S10/'Output-Calculation-sheet'!S9*'Output-Calculation-sheet'!#REF!</f>
        <v>#REF!</v>
      </c>
      <c r="T109" s="2" t="e">
        <f>T10/'Output-Calculation-sheet'!T9*'Output-Calculation-sheet'!#REF!</f>
        <v>#REF!</v>
      </c>
      <c r="U109" s="2" t="e">
        <f>U10/'Output-Calculation-sheet'!U9*'Output-Calculation-sheet'!#REF!</f>
        <v>#REF!</v>
      </c>
      <c r="V109" s="2" t="e">
        <f>V10/'Output-Calculation-sheet'!V9*'Output-Calculation-sheet'!#REF!</f>
        <v>#REF!</v>
      </c>
      <c r="W109" s="2" t="e">
        <f>W10/'Output-Calculation-sheet'!W9*'Output-Calculation-sheet'!#REF!</f>
        <v>#REF!</v>
      </c>
      <c r="X109" s="2" t="e">
        <f>X10/'Output-Calculation-sheet'!X9*'Output-Calculation-sheet'!#REF!</f>
        <v>#REF!</v>
      </c>
      <c r="Y109" s="2" t="e">
        <f>Y10/'Output-Calculation-sheet'!Y9*'Output-Calculation-sheet'!#REF!</f>
        <v>#REF!</v>
      </c>
      <c r="AA109" s="2" t="e">
        <f t="shared" si="8"/>
        <v>#REF!</v>
      </c>
    </row>
    <row r="110" spans="1:27" x14ac:dyDescent="0.25">
      <c r="A110" s="2">
        <v>2034</v>
      </c>
      <c r="B110" s="2" t="e">
        <f>B11/'Output-Calculation-sheet'!B10*'Output-Calculation-sheet'!#REF!</f>
        <v>#REF!</v>
      </c>
      <c r="C110" s="2" t="e">
        <f>C11/'Output-Calculation-sheet'!C10*'Output-Calculation-sheet'!#REF!</f>
        <v>#REF!</v>
      </c>
      <c r="D110" s="2" t="e">
        <f>D11/'Output-Calculation-sheet'!D10*'Output-Calculation-sheet'!#REF!</f>
        <v>#REF!</v>
      </c>
      <c r="E110" s="2" t="e">
        <f>E11/'Output-Calculation-sheet'!E10*'Output-Calculation-sheet'!#REF!</f>
        <v>#REF!</v>
      </c>
      <c r="F110" s="2" t="e">
        <f>F11/'Output-Calculation-sheet'!F10*'Output-Calculation-sheet'!#REF!</f>
        <v>#REF!</v>
      </c>
      <c r="G110" s="2" t="e">
        <f>G11/'Output-Calculation-sheet'!G10*'Output-Calculation-sheet'!#REF!</f>
        <v>#REF!</v>
      </c>
      <c r="H110" s="2" t="e">
        <f>H11/'Output-Calculation-sheet'!H10*'Output-Calculation-sheet'!#REF!</f>
        <v>#REF!</v>
      </c>
      <c r="I110" s="2" t="e">
        <f>I11/'Output-Calculation-sheet'!I10*'Output-Calculation-sheet'!#REF!</f>
        <v>#REF!</v>
      </c>
      <c r="J110" s="2" t="e">
        <f>J11/'Output-Calculation-sheet'!J10*'Output-Calculation-sheet'!#REF!</f>
        <v>#REF!</v>
      </c>
      <c r="K110" s="2" t="e">
        <f>K11/'Output-Calculation-sheet'!K10*'Output-Calculation-sheet'!#REF!</f>
        <v>#REF!</v>
      </c>
      <c r="L110" s="2" t="e">
        <f>L11/'Output-Calculation-sheet'!L10*'Output-Calculation-sheet'!#REF!</f>
        <v>#REF!</v>
      </c>
      <c r="M110" s="2" t="e">
        <f>M11/'Output-Calculation-sheet'!M10*'Output-Calculation-sheet'!#REF!</f>
        <v>#REF!</v>
      </c>
      <c r="N110" s="2" t="e">
        <f>N11/'Output-Calculation-sheet'!N10*'Output-Calculation-sheet'!#REF!</f>
        <v>#REF!</v>
      </c>
      <c r="O110" s="2" t="e">
        <f>O11/'Output-Calculation-sheet'!O10*'Output-Calculation-sheet'!#REF!</f>
        <v>#REF!</v>
      </c>
      <c r="P110" s="2" t="e">
        <f>P11/'Output-Calculation-sheet'!P10*'Output-Calculation-sheet'!#REF!</f>
        <v>#REF!</v>
      </c>
      <c r="Q110" s="2" t="e">
        <f>Q11/'Output-Calculation-sheet'!Q10*'Output-Calculation-sheet'!#REF!</f>
        <v>#REF!</v>
      </c>
      <c r="R110" s="2" t="e">
        <f>R11/'Output-Calculation-sheet'!R10*'Output-Calculation-sheet'!#REF!</f>
        <v>#REF!</v>
      </c>
      <c r="S110" s="2" t="e">
        <f>S11/'Output-Calculation-sheet'!S10*'Output-Calculation-sheet'!#REF!</f>
        <v>#REF!</v>
      </c>
      <c r="T110" s="2" t="e">
        <f>T11/'Output-Calculation-sheet'!T10*'Output-Calculation-sheet'!#REF!</f>
        <v>#REF!</v>
      </c>
      <c r="U110" s="2" t="e">
        <f>U11/'Output-Calculation-sheet'!U10*'Output-Calculation-sheet'!#REF!</f>
        <v>#REF!</v>
      </c>
      <c r="V110" s="2" t="e">
        <f>V11/'Output-Calculation-sheet'!V10*'Output-Calculation-sheet'!#REF!</f>
        <v>#REF!</v>
      </c>
      <c r="W110" s="2" t="e">
        <f>W11/'Output-Calculation-sheet'!W10*'Output-Calculation-sheet'!#REF!</f>
        <v>#REF!</v>
      </c>
      <c r="X110" s="2" t="e">
        <f>X11/'Output-Calculation-sheet'!X10*'Output-Calculation-sheet'!#REF!</f>
        <v>#REF!</v>
      </c>
      <c r="Y110" s="2" t="e">
        <f>Y11/'Output-Calculation-sheet'!Y10*'Output-Calculation-sheet'!#REF!</f>
        <v>#REF!</v>
      </c>
      <c r="AA110" s="2" t="e">
        <f t="shared" si="8"/>
        <v>#REF!</v>
      </c>
    </row>
    <row r="111" spans="1:27" x14ac:dyDescent="0.25">
      <c r="A111" s="2">
        <v>2035</v>
      </c>
      <c r="B111" s="2" t="e">
        <f>B12/'Output-Calculation-sheet'!B11*'Output-Calculation-sheet'!#REF!</f>
        <v>#REF!</v>
      </c>
      <c r="C111" s="2" t="e">
        <f>C12/'Output-Calculation-sheet'!C11*'Output-Calculation-sheet'!#REF!</f>
        <v>#REF!</v>
      </c>
      <c r="D111" s="2" t="e">
        <f>D12/'Output-Calculation-sheet'!D11*'Output-Calculation-sheet'!#REF!</f>
        <v>#REF!</v>
      </c>
      <c r="E111" s="2" t="e">
        <f>E12/'Output-Calculation-sheet'!E11*'Output-Calculation-sheet'!#REF!</f>
        <v>#REF!</v>
      </c>
      <c r="F111" s="2" t="e">
        <f>F12/'Output-Calculation-sheet'!F11*'Output-Calculation-sheet'!#REF!</f>
        <v>#REF!</v>
      </c>
      <c r="G111" s="2" t="e">
        <f>G12/'Output-Calculation-sheet'!G11*'Output-Calculation-sheet'!#REF!</f>
        <v>#REF!</v>
      </c>
      <c r="H111" s="2" t="e">
        <f>H12/'Output-Calculation-sheet'!H11*'Output-Calculation-sheet'!#REF!</f>
        <v>#REF!</v>
      </c>
      <c r="I111" s="2" t="e">
        <f>I12/'Output-Calculation-sheet'!I11*'Output-Calculation-sheet'!#REF!</f>
        <v>#REF!</v>
      </c>
      <c r="J111" s="2" t="e">
        <f>J12/'Output-Calculation-sheet'!J11*'Output-Calculation-sheet'!#REF!</f>
        <v>#REF!</v>
      </c>
      <c r="K111" s="2" t="e">
        <f>K12/'Output-Calculation-sheet'!K11*'Output-Calculation-sheet'!#REF!</f>
        <v>#REF!</v>
      </c>
      <c r="L111" s="2" t="e">
        <f>L12/'Output-Calculation-sheet'!L11*'Output-Calculation-sheet'!#REF!</f>
        <v>#REF!</v>
      </c>
      <c r="M111" s="2" t="e">
        <f>M12/'Output-Calculation-sheet'!M11*'Output-Calculation-sheet'!#REF!</f>
        <v>#REF!</v>
      </c>
      <c r="N111" s="2" t="e">
        <f>N12/'Output-Calculation-sheet'!N11*'Output-Calculation-sheet'!#REF!</f>
        <v>#REF!</v>
      </c>
      <c r="O111" s="2" t="e">
        <f>O12/'Output-Calculation-sheet'!O11*'Output-Calculation-sheet'!#REF!</f>
        <v>#REF!</v>
      </c>
      <c r="P111" s="2" t="e">
        <f>P12/'Output-Calculation-sheet'!P11*'Output-Calculation-sheet'!#REF!</f>
        <v>#REF!</v>
      </c>
      <c r="Q111" s="2" t="e">
        <f>Q12/'Output-Calculation-sheet'!Q11*'Output-Calculation-sheet'!#REF!</f>
        <v>#REF!</v>
      </c>
      <c r="R111" s="2" t="e">
        <f>R12/'Output-Calculation-sheet'!R11*'Output-Calculation-sheet'!#REF!</f>
        <v>#REF!</v>
      </c>
      <c r="S111" s="2" t="e">
        <f>S12/'Output-Calculation-sheet'!S11*'Output-Calculation-sheet'!#REF!</f>
        <v>#REF!</v>
      </c>
      <c r="T111" s="2" t="e">
        <f>T12/'Output-Calculation-sheet'!T11*'Output-Calculation-sheet'!#REF!</f>
        <v>#REF!</v>
      </c>
      <c r="U111" s="2" t="e">
        <f>U12/'Output-Calculation-sheet'!U11*'Output-Calculation-sheet'!#REF!</f>
        <v>#REF!</v>
      </c>
      <c r="V111" s="2" t="e">
        <f>V12/'Output-Calculation-sheet'!V11*'Output-Calculation-sheet'!#REF!</f>
        <v>#REF!</v>
      </c>
      <c r="W111" s="2" t="e">
        <f>W12/'Output-Calculation-sheet'!W11*'Output-Calculation-sheet'!#REF!</f>
        <v>#REF!</v>
      </c>
      <c r="X111" s="2" t="e">
        <f>X12/'Output-Calculation-sheet'!X11*'Output-Calculation-sheet'!#REF!</f>
        <v>#REF!</v>
      </c>
      <c r="Y111" s="2" t="e">
        <f>Y12/'Output-Calculation-sheet'!Y11*'Output-Calculation-sheet'!#REF!</f>
        <v>#REF!</v>
      </c>
      <c r="AA111" s="2" t="e">
        <f t="shared" si="8"/>
        <v>#REF!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B5/'Output-Calculation-sheet'!B4*'Output-Calculation-sheet'!B85</f>
        <v>0</v>
      </c>
      <c r="C115" s="2">
        <f>C5/'Output-Calculation-sheet'!C4*'Output-Calculation-sheet'!C85</f>
        <v>0</v>
      </c>
      <c r="D115" s="2">
        <f>D5/'Output-Calculation-sheet'!D4*'Output-Calculation-sheet'!D85</f>
        <v>0</v>
      </c>
      <c r="E115" s="2">
        <f>E5/'Output-Calculation-sheet'!E4*'Output-Calculation-sheet'!E85</f>
        <v>0</v>
      </c>
      <c r="F115" s="2">
        <f>F5/'Output-Calculation-sheet'!F4*'Output-Calculation-sheet'!F85</f>
        <v>0</v>
      </c>
      <c r="G115" s="2">
        <f>G5/'Output-Calculation-sheet'!G4*'Output-Calculation-sheet'!G85</f>
        <v>0</v>
      </c>
      <c r="H115" s="2">
        <f>H5/'Output-Calculation-sheet'!H4*'Output-Calculation-sheet'!H85</f>
        <v>0</v>
      </c>
      <c r="I115" s="2">
        <f>I5/'Output-Calculation-sheet'!I4*'Output-Calculation-sheet'!I85</f>
        <v>0</v>
      </c>
      <c r="J115" s="2">
        <f>J5/'Output-Calculation-sheet'!J4*'Output-Calculation-sheet'!J85</f>
        <v>0</v>
      </c>
      <c r="K115" s="2">
        <f>K5/'Output-Calculation-sheet'!K4*'Output-Calculation-sheet'!K85</f>
        <v>0</v>
      </c>
      <c r="L115" s="2">
        <f>L5/'Output-Calculation-sheet'!L4*'Output-Calculation-sheet'!L85</f>
        <v>0</v>
      </c>
      <c r="M115" s="2">
        <f>M5/'Output-Calculation-sheet'!M4*'Output-Calculation-sheet'!M85</f>
        <v>0</v>
      </c>
      <c r="N115" s="2">
        <f>N5/'Output-Calculation-sheet'!N4*'Output-Calculation-sheet'!N85</f>
        <v>0</v>
      </c>
      <c r="O115" s="2">
        <f>O5/'Output-Calculation-sheet'!O4*'Output-Calculation-sheet'!O85</f>
        <v>0</v>
      </c>
      <c r="P115" s="2">
        <f>P5/'Output-Calculation-sheet'!P4*'Output-Calculation-sheet'!P85</f>
        <v>0</v>
      </c>
      <c r="Q115" s="2">
        <f>Q5/'Output-Calculation-sheet'!Q4*'Output-Calculation-sheet'!Q85</f>
        <v>0</v>
      </c>
      <c r="R115" s="2">
        <f>R5/'Output-Calculation-sheet'!R4*'Output-Calculation-sheet'!R85</f>
        <v>0</v>
      </c>
      <c r="S115" s="2">
        <f>S5/'Output-Calculation-sheet'!S4*'Output-Calculation-sheet'!S85</f>
        <v>0</v>
      </c>
      <c r="T115" s="2">
        <f>T5/'Output-Calculation-sheet'!T4*'Output-Calculation-sheet'!T85</f>
        <v>0</v>
      </c>
      <c r="U115" s="2">
        <f>U5/'Output-Calculation-sheet'!U4*'Output-Calculation-sheet'!U85</f>
        <v>0</v>
      </c>
      <c r="V115" s="2">
        <f>V5/'Output-Calculation-sheet'!V4*'Output-Calculation-sheet'!V85</f>
        <v>0</v>
      </c>
      <c r="W115" s="2">
        <f>W5/'Output-Calculation-sheet'!W4*'Output-Calculation-sheet'!W85</f>
        <v>0</v>
      </c>
      <c r="X115" s="2">
        <f>X5/'Output-Calculation-sheet'!X4*'Output-Calculation-sheet'!X85</f>
        <v>0</v>
      </c>
      <c r="Y115" s="2">
        <f>Y5/'Output-Calculation-sheet'!Y4*'Output-Calculation-sheet'!Y85</f>
        <v>0</v>
      </c>
      <c r="AA115" s="2">
        <f>SUM(B115:Y115)/10^6</f>
        <v>0</v>
      </c>
    </row>
    <row r="116" spans="1:27" x14ac:dyDescent="0.25">
      <c r="A116" s="2">
        <v>2029</v>
      </c>
      <c r="B116" s="2">
        <f>B6/'Output-Calculation-sheet'!B5*'Output-Calculation-sheet'!B86</f>
        <v>0</v>
      </c>
      <c r="C116" s="2">
        <f>C6/'Output-Calculation-sheet'!C5*'Output-Calculation-sheet'!C86</f>
        <v>0</v>
      </c>
      <c r="D116" s="2">
        <f>D6/'Output-Calculation-sheet'!D5*'Output-Calculation-sheet'!D86</f>
        <v>0</v>
      </c>
      <c r="E116" s="2">
        <f>E6/'Output-Calculation-sheet'!E5*'Output-Calculation-sheet'!E86</f>
        <v>0</v>
      </c>
      <c r="F116" s="2">
        <f>F6/'Output-Calculation-sheet'!F5*'Output-Calculation-sheet'!F86</f>
        <v>0</v>
      </c>
      <c r="G116" s="2">
        <f>G6/'Output-Calculation-sheet'!G5*'Output-Calculation-sheet'!G86</f>
        <v>0</v>
      </c>
      <c r="H116" s="2">
        <f>H6/'Output-Calculation-sheet'!H5*'Output-Calculation-sheet'!H86</f>
        <v>0</v>
      </c>
      <c r="I116" s="2">
        <f>I6/'Output-Calculation-sheet'!I5*'Output-Calculation-sheet'!I86</f>
        <v>0</v>
      </c>
      <c r="J116" s="2">
        <f>J6/'Output-Calculation-sheet'!J5*'Output-Calculation-sheet'!J86</f>
        <v>0</v>
      </c>
      <c r="K116" s="2">
        <f>K6/'Output-Calculation-sheet'!K5*'Output-Calculation-sheet'!K86</f>
        <v>0</v>
      </c>
      <c r="L116" s="2">
        <f>L6/'Output-Calculation-sheet'!L5*'Output-Calculation-sheet'!L86</f>
        <v>0</v>
      </c>
      <c r="M116" s="2">
        <f>M6/'Output-Calculation-sheet'!M5*'Output-Calculation-sheet'!M86</f>
        <v>0</v>
      </c>
      <c r="N116" s="2">
        <f>N6/'Output-Calculation-sheet'!N5*'Output-Calculation-sheet'!N86</f>
        <v>0</v>
      </c>
      <c r="O116" s="2">
        <f>O6/'Output-Calculation-sheet'!O5*'Output-Calculation-sheet'!O86</f>
        <v>0</v>
      </c>
      <c r="P116" s="2">
        <f>P6/'Output-Calculation-sheet'!P5*'Output-Calculation-sheet'!P86</f>
        <v>0</v>
      </c>
      <c r="Q116" s="2">
        <f>Q6/'Output-Calculation-sheet'!Q5*'Output-Calculation-sheet'!Q86</f>
        <v>0</v>
      </c>
      <c r="R116" s="2">
        <f>R6/'Output-Calculation-sheet'!R5*'Output-Calculation-sheet'!R86</f>
        <v>0</v>
      </c>
      <c r="S116" s="2">
        <f>S6/'Output-Calculation-sheet'!S5*'Output-Calculation-sheet'!S86</f>
        <v>0</v>
      </c>
      <c r="T116" s="2">
        <f>T6/'Output-Calculation-sheet'!T5*'Output-Calculation-sheet'!T86</f>
        <v>0</v>
      </c>
      <c r="U116" s="2">
        <f>U6/'Output-Calculation-sheet'!U5*'Output-Calculation-sheet'!U86</f>
        <v>0</v>
      </c>
      <c r="V116" s="2">
        <f>V6/'Output-Calculation-sheet'!V5*'Output-Calculation-sheet'!V86</f>
        <v>0</v>
      </c>
      <c r="W116" s="2">
        <f>W6/'Output-Calculation-sheet'!W5*'Output-Calculation-sheet'!W86</f>
        <v>0</v>
      </c>
      <c r="X116" s="2">
        <f>X6/'Output-Calculation-sheet'!X5*'Output-Calculation-sheet'!X86</f>
        <v>0</v>
      </c>
      <c r="Y116" s="2">
        <f>Y6/'Output-Calculation-sheet'!Y5*'Output-Calculation-sheet'!Y86</f>
        <v>0</v>
      </c>
      <c r="AA116" s="2">
        <f t="shared" ref="AA116:AA122" si="9">SUM(B116:Y116)/10^6</f>
        <v>0</v>
      </c>
    </row>
    <row r="117" spans="1:27" x14ac:dyDescent="0.25">
      <c r="A117" s="2">
        <v>2030</v>
      </c>
      <c r="B117" s="2">
        <f>B7/'Output-Calculation-sheet'!B6*'Output-Calculation-sheet'!B87</f>
        <v>0</v>
      </c>
      <c r="C117" s="2">
        <f>C7/'Output-Calculation-sheet'!C6*'Output-Calculation-sheet'!C87</f>
        <v>0</v>
      </c>
      <c r="D117" s="2">
        <f>D7/'Output-Calculation-sheet'!D6*'Output-Calculation-sheet'!D87</f>
        <v>0</v>
      </c>
      <c r="E117" s="2">
        <f>E7/'Output-Calculation-sheet'!E6*'Output-Calculation-sheet'!E87</f>
        <v>0</v>
      </c>
      <c r="F117" s="2">
        <f>F7/'Output-Calculation-sheet'!F6*'Output-Calculation-sheet'!F87</f>
        <v>0</v>
      </c>
      <c r="G117" s="2">
        <f>G7/'Output-Calculation-sheet'!G6*'Output-Calculation-sheet'!G87</f>
        <v>0</v>
      </c>
      <c r="H117" s="2">
        <f>H7/'Output-Calculation-sheet'!H6*'Output-Calculation-sheet'!H87</f>
        <v>0</v>
      </c>
      <c r="I117" s="2">
        <f>I7/'Output-Calculation-sheet'!I6*'Output-Calculation-sheet'!I87</f>
        <v>0</v>
      </c>
      <c r="J117" s="2">
        <f>J7/'Output-Calculation-sheet'!J6*'Output-Calculation-sheet'!J87</f>
        <v>0</v>
      </c>
      <c r="K117" s="2">
        <f>K7/'Output-Calculation-sheet'!K6*'Output-Calculation-sheet'!K87</f>
        <v>0</v>
      </c>
      <c r="L117" s="2">
        <f>L7/'Output-Calculation-sheet'!L6*'Output-Calculation-sheet'!L87</f>
        <v>0</v>
      </c>
      <c r="M117" s="2">
        <f>M7/'Output-Calculation-sheet'!M6*'Output-Calculation-sheet'!M87</f>
        <v>0</v>
      </c>
      <c r="N117" s="2">
        <f>N7/'Output-Calculation-sheet'!N6*'Output-Calculation-sheet'!N87</f>
        <v>0</v>
      </c>
      <c r="O117" s="2">
        <f>O7/'Output-Calculation-sheet'!O6*'Output-Calculation-sheet'!O87</f>
        <v>0</v>
      </c>
      <c r="P117" s="2">
        <f>P7/'Output-Calculation-sheet'!P6*'Output-Calculation-sheet'!P87</f>
        <v>0</v>
      </c>
      <c r="Q117" s="2">
        <f>Q7/'Output-Calculation-sheet'!Q6*'Output-Calculation-sheet'!Q87</f>
        <v>0</v>
      </c>
      <c r="R117" s="2">
        <f>R7/'Output-Calculation-sheet'!R6*'Output-Calculation-sheet'!R87</f>
        <v>0</v>
      </c>
      <c r="S117" s="2">
        <f>S7/'Output-Calculation-sheet'!S6*'Output-Calculation-sheet'!S87</f>
        <v>0</v>
      </c>
      <c r="T117" s="2">
        <f>T7/'Output-Calculation-sheet'!T6*'Output-Calculation-sheet'!T87</f>
        <v>0</v>
      </c>
      <c r="U117" s="2">
        <f>U7/'Output-Calculation-sheet'!U6*'Output-Calculation-sheet'!U87</f>
        <v>0</v>
      </c>
      <c r="V117" s="2">
        <f>V7/'Output-Calculation-sheet'!V6*'Output-Calculation-sheet'!V87</f>
        <v>0</v>
      </c>
      <c r="W117" s="2">
        <f>W7/'Output-Calculation-sheet'!W6*'Output-Calculation-sheet'!W87</f>
        <v>0</v>
      </c>
      <c r="X117" s="2">
        <f>X7/'Output-Calculation-sheet'!X6*'Output-Calculation-sheet'!X87</f>
        <v>0</v>
      </c>
      <c r="Y117" s="2">
        <f>Y7/'Output-Calculation-sheet'!Y6*'Output-Calculation-sheet'!Y87</f>
        <v>0</v>
      </c>
      <c r="AA117" s="2">
        <f t="shared" si="9"/>
        <v>0</v>
      </c>
    </row>
    <row r="118" spans="1:27" x14ac:dyDescent="0.25">
      <c r="A118" s="2">
        <v>2031</v>
      </c>
      <c r="B118" s="2">
        <f>B8/'Output-Calculation-sheet'!B7*'Output-Calculation-sheet'!B88</f>
        <v>0</v>
      </c>
      <c r="C118" s="2">
        <f>C8/'Output-Calculation-sheet'!C7*'Output-Calculation-sheet'!C88</f>
        <v>0</v>
      </c>
      <c r="D118" s="2">
        <f>D8/'Output-Calculation-sheet'!D7*'Output-Calculation-sheet'!D88</f>
        <v>0</v>
      </c>
      <c r="E118" s="2">
        <f>E8/'Output-Calculation-sheet'!E7*'Output-Calculation-sheet'!E88</f>
        <v>0</v>
      </c>
      <c r="F118" s="2">
        <f>F8/'Output-Calculation-sheet'!F7*'Output-Calculation-sheet'!F88</f>
        <v>0</v>
      </c>
      <c r="G118" s="2">
        <f>G8/'Output-Calculation-sheet'!G7*'Output-Calculation-sheet'!G88</f>
        <v>0</v>
      </c>
      <c r="H118" s="2">
        <f>H8/'Output-Calculation-sheet'!H7*'Output-Calculation-sheet'!H88</f>
        <v>0</v>
      </c>
      <c r="I118" s="2">
        <f>I8/'Output-Calculation-sheet'!I7*'Output-Calculation-sheet'!I88</f>
        <v>0</v>
      </c>
      <c r="J118" s="2">
        <f>J8/'Output-Calculation-sheet'!J7*'Output-Calculation-sheet'!J88</f>
        <v>0</v>
      </c>
      <c r="K118" s="2">
        <f>K8/'Output-Calculation-sheet'!K7*'Output-Calculation-sheet'!K88</f>
        <v>0</v>
      </c>
      <c r="L118" s="2">
        <f>L8/'Output-Calculation-sheet'!L7*'Output-Calculation-sheet'!L88</f>
        <v>0</v>
      </c>
      <c r="M118" s="2">
        <f>M8/'Output-Calculation-sheet'!M7*'Output-Calculation-sheet'!M88</f>
        <v>0</v>
      </c>
      <c r="N118" s="2">
        <f>N8/'Output-Calculation-sheet'!N7*'Output-Calculation-sheet'!N88</f>
        <v>0</v>
      </c>
      <c r="O118" s="2">
        <f>O8/'Output-Calculation-sheet'!O7*'Output-Calculation-sheet'!O88</f>
        <v>0</v>
      </c>
      <c r="P118" s="2">
        <f>P8/'Output-Calculation-sheet'!P7*'Output-Calculation-sheet'!P88</f>
        <v>0</v>
      </c>
      <c r="Q118" s="2">
        <f>Q8/'Output-Calculation-sheet'!Q7*'Output-Calculation-sheet'!Q88</f>
        <v>0</v>
      </c>
      <c r="R118" s="2">
        <f>R8/'Output-Calculation-sheet'!R7*'Output-Calculation-sheet'!R88</f>
        <v>0</v>
      </c>
      <c r="S118" s="2">
        <f>S8/'Output-Calculation-sheet'!S7*'Output-Calculation-sheet'!S88</f>
        <v>0</v>
      </c>
      <c r="T118" s="2">
        <f>T8/'Output-Calculation-sheet'!T7*'Output-Calculation-sheet'!T88</f>
        <v>0</v>
      </c>
      <c r="U118" s="2">
        <f>U8/'Output-Calculation-sheet'!U7*'Output-Calculation-sheet'!U88</f>
        <v>0</v>
      </c>
      <c r="V118" s="2">
        <f>V8/'Output-Calculation-sheet'!V7*'Output-Calculation-sheet'!V88</f>
        <v>0</v>
      </c>
      <c r="W118" s="2">
        <f>W8/'Output-Calculation-sheet'!W7*'Output-Calculation-sheet'!W88</f>
        <v>0</v>
      </c>
      <c r="X118" s="2">
        <f>X8/'Output-Calculation-sheet'!X7*'Output-Calculation-sheet'!X88</f>
        <v>0</v>
      </c>
      <c r="Y118" s="2">
        <f>Y8/'Output-Calculation-sheet'!Y7*'Output-Calculation-sheet'!Y88</f>
        <v>0</v>
      </c>
      <c r="AA118" s="2">
        <f t="shared" si="9"/>
        <v>0</v>
      </c>
    </row>
    <row r="119" spans="1:27" x14ac:dyDescent="0.25">
      <c r="A119" s="2">
        <v>2032</v>
      </c>
      <c r="B119" s="2">
        <f>B9/'Output-Calculation-sheet'!B8*'Output-Calculation-sheet'!B89</f>
        <v>0</v>
      </c>
      <c r="C119" s="2">
        <f>C9/'Output-Calculation-sheet'!C8*'Output-Calculation-sheet'!C89</f>
        <v>0</v>
      </c>
      <c r="D119" s="2">
        <f>D9/'Output-Calculation-sheet'!D8*'Output-Calculation-sheet'!D89</f>
        <v>0</v>
      </c>
      <c r="E119" s="2">
        <f>E9/'Output-Calculation-sheet'!E8*'Output-Calculation-sheet'!E89</f>
        <v>0</v>
      </c>
      <c r="F119" s="2">
        <f>F9/'Output-Calculation-sheet'!F8*'Output-Calculation-sheet'!F89</f>
        <v>0</v>
      </c>
      <c r="G119" s="2">
        <f>G9/'Output-Calculation-sheet'!G8*'Output-Calculation-sheet'!G89</f>
        <v>0</v>
      </c>
      <c r="H119" s="2">
        <f>H9/'Output-Calculation-sheet'!H8*'Output-Calculation-sheet'!H89</f>
        <v>0</v>
      </c>
      <c r="I119" s="2">
        <f>I9/'Output-Calculation-sheet'!I8*'Output-Calculation-sheet'!I89</f>
        <v>0</v>
      </c>
      <c r="J119" s="2">
        <f>J9/'Output-Calculation-sheet'!J8*'Output-Calculation-sheet'!J89</f>
        <v>0</v>
      </c>
      <c r="K119" s="2">
        <f>K9/'Output-Calculation-sheet'!K8*'Output-Calculation-sheet'!K89</f>
        <v>0</v>
      </c>
      <c r="L119" s="2">
        <f>L9/'Output-Calculation-sheet'!L8*'Output-Calculation-sheet'!L89</f>
        <v>0</v>
      </c>
      <c r="M119" s="2">
        <f>M9/'Output-Calculation-sheet'!M8*'Output-Calculation-sheet'!M89</f>
        <v>0</v>
      </c>
      <c r="N119" s="2">
        <f>N9/'Output-Calculation-sheet'!N8*'Output-Calculation-sheet'!N89</f>
        <v>0</v>
      </c>
      <c r="O119" s="2">
        <f>O9/'Output-Calculation-sheet'!O8*'Output-Calculation-sheet'!O89</f>
        <v>0</v>
      </c>
      <c r="P119" s="2">
        <f>P9/'Output-Calculation-sheet'!P8*'Output-Calculation-sheet'!P89</f>
        <v>0</v>
      </c>
      <c r="Q119" s="2">
        <f>Q9/'Output-Calculation-sheet'!Q8*'Output-Calculation-sheet'!Q89</f>
        <v>0</v>
      </c>
      <c r="R119" s="2">
        <f>R9/'Output-Calculation-sheet'!R8*'Output-Calculation-sheet'!R89</f>
        <v>0</v>
      </c>
      <c r="S119" s="2">
        <f>S9/'Output-Calculation-sheet'!S8*'Output-Calculation-sheet'!S89</f>
        <v>0</v>
      </c>
      <c r="T119" s="2">
        <f>T9/'Output-Calculation-sheet'!T8*'Output-Calculation-sheet'!T89</f>
        <v>0</v>
      </c>
      <c r="U119" s="2">
        <f>U9/'Output-Calculation-sheet'!U8*'Output-Calculation-sheet'!U89</f>
        <v>0</v>
      </c>
      <c r="V119" s="2">
        <f>V9/'Output-Calculation-sheet'!V8*'Output-Calculation-sheet'!V89</f>
        <v>0</v>
      </c>
      <c r="W119" s="2">
        <f>W9/'Output-Calculation-sheet'!W8*'Output-Calculation-sheet'!W89</f>
        <v>0</v>
      </c>
      <c r="X119" s="2">
        <f>X9/'Output-Calculation-sheet'!X8*'Output-Calculation-sheet'!X89</f>
        <v>0</v>
      </c>
      <c r="Y119" s="2">
        <f>Y9/'Output-Calculation-sheet'!Y8*'Output-Calculation-sheet'!Y89</f>
        <v>0</v>
      </c>
      <c r="AA119" s="2">
        <f t="shared" si="9"/>
        <v>0</v>
      </c>
    </row>
    <row r="120" spans="1:27" x14ac:dyDescent="0.25">
      <c r="A120" s="2">
        <v>2033</v>
      </c>
      <c r="B120" s="2">
        <f>B10/'Output-Calculation-sheet'!B9*'Output-Calculation-sheet'!B90</f>
        <v>0</v>
      </c>
      <c r="C120" s="2">
        <f>C10/'Output-Calculation-sheet'!C9*'Output-Calculation-sheet'!C90</f>
        <v>0</v>
      </c>
      <c r="D120" s="2">
        <f>D10/'Output-Calculation-sheet'!D9*'Output-Calculation-sheet'!D90</f>
        <v>0</v>
      </c>
      <c r="E120" s="2">
        <f>E10/'Output-Calculation-sheet'!E9*'Output-Calculation-sheet'!E90</f>
        <v>0</v>
      </c>
      <c r="F120" s="2">
        <f>F10/'Output-Calculation-sheet'!F9*'Output-Calculation-sheet'!F90</f>
        <v>0</v>
      </c>
      <c r="G120" s="2">
        <f>G10/'Output-Calculation-sheet'!G9*'Output-Calculation-sheet'!G90</f>
        <v>0</v>
      </c>
      <c r="H120" s="2">
        <f>H10/'Output-Calculation-sheet'!H9*'Output-Calculation-sheet'!H90</f>
        <v>0</v>
      </c>
      <c r="I120" s="2">
        <f>I10/'Output-Calculation-sheet'!I9*'Output-Calculation-sheet'!I90</f>
        <v>0</v>
      </c>
      <c r="J120" s="2">
        <f>J10/'Output-Calculation-sheet'!J9*'Output-Calculation-sheet'!J90</f>
        <v>0</v>
      </c>
      <c r="K120" s="2">
        <f>K10/'Output-Calculation-sheet'!K9*'Output-Calculation-sheet'!K90</f>
        <v>0</v>
      </c>
      <c r="L120" s="2">
        <f>L10/'Output-Calculation-sheet'!L9*'Output-Calculation-sheet'!L90</f>
        <v>0</v>
      </c>
      <c r="M120" s="2">
        <f>M10/'Output-Calculation-sheet'!M9*'Output-Calculation-sheet'!M90</f>
        <v>0</v>
      </c>
      <c r="N120" s="2">
        <f>N10/'Output-Calculation-sheet'!N9*'Output-Calculation-sheet'!N90</f>
        <v>0</v>
      </c>
      <c r="O120" s="2">
        <f>O10/'Output-Calculation-sheet'!O9*'Output-Calculation-sheet'!O90</f>
        <v>0</v>
      </c>
      <c r="P120" s="2">
        <f>P10/'Output-Calculation-sheet'!P9*'Output-Calculation-sheet'!P90</f>
        <v>0</v>
      </c>
      <c r="Q120" s="2">
        <f>Q10/'Output-Calculation-sheet'!Q9*'Output-Calculation-sheet'!Q90</f>
        <v>0</v>
      </c>
      <c r="R120" s="2">
        <f>R10/'Output-Calculation-sheet'!R9*'Output-Calculation-sheet'!R90</f>
        <v>0</v>
      </c>
      <c r="S120" s="2">
        <f>S10/'Output-Calculation-sheet'!S9*'Output-Calculation-sheet'!S90</f>
        <v>0</v>
      </c>
      <c r="T120" s="2">
        <f>T10/'Output-Calculation-sheet'!T9*'Output-Calculation-sheet'!T90</f>
        <v>0</v>
      </c>
      <c r="U120" s="2">
        <f>U10/'Output-Calculation-sheet'!U9*'Output-Calculation-sheet'!U90</f>
        <v>0</v>
      </c>
      <c r="V120" s="2">
        <f>V10/'Output-Calculation-sheet'!V9*'Output-Calculation-sheet'!V90</f>
        <v>0</v>
      </c>
      <c r="W120" s="2">
        <f>W10/'Output-Calculation-sheet'!W9*'Output-Calculation-sheet'!W90</f>
        <v>0</v>
      </c>
      <c r="X120" s="2">
        <f>X10/'Output-Calculation-sheet'!X9*'Output-Calculation-sheet'!X90</f>
        <v>0</v>
      </c>
      <c r="Y120" s="2">
        <f>Y10/'Output-Calculation-sheet'!Y9*'Output-Calculation-sheet'!Y90</f>
        <v>0</v>
      </c>
      <c r="AA120" s="2">
        <f t="shared" si="9"/>
        <v>0</v>
      </c>
    </row>
    <row r="121" spans="1:27" x14ac:dyDescent="0.25">
      <c r="A121" s="2">
        <v>2034</v>
      </c>
      <c r="B121" s="2">
        <f>B11/'Output-Calculation-sheet'!B10*'Output-Calculation-sheet'!B91</f>
        <v>0</v>
      </c>
      <c r="C121" s="2">
        <f>C11/'Output-Calculation-sheet'!C10*'Output-Calculation-sheet'!C91</f>
        <v>0</v>
      </c>
      <c r="D121" s="2">
        <f>D11/'Output-Calculation-sheet'!D10*'Output-Calculation-sheet'!D91</f>
        <v>0</v>
      </c>
      <c r="E121" s="2">
        <f>E11/'Output-Calculation-sheet'!E10*'Output-Calculation-sheet'!E91</f>
        <v>0</v>
      </c>
      <c r="F121" s="2">
        <f>F11/'Output-Calculation-sheet'!F10*'Output-Calculation-sheet'!F91</f>
        <v>0</v>
      </c>
      <c r="G121" s="2">
        <f>G11/'Output-Calculation-sheet'!G10*'Output-Calculation-sheet'!G91</f>
        <v>0</v>
      </c>
      <c r="H121" s="2">
        <f>H11/'Output-Calculation-sheet'!H10*'Output-Calculation-sheet'!H91</f>
        <v>0</v>
      </c>
      <c r="I121" s="2">
        <f>I11/'Output-Calculation-sheet'!I10*'Output-Calculation-sheet'!I91</f>
        <v>0</v>
      </c>
      <c r="J121" s="2">
        <f>J11/'Output-Calculation-sheet'!J10*'Output-Calculation-sheet'!J91</f>
        <v>0</v>
      </c>
      <c r="K121" s="2">
        <f>K11/'Output-Calculation-sheet'!K10*'Output-Calculation-sheet'!K91</f>
        <v>0</v>
      </c>
      <c r="L121" s="2">
        <f>L11/'Output-Calculation-sheet'!L10*'Output-Calculation-sheet'!L91</f>
        <v>0</v>
      </c>
      <c r="M121" s="2">
        <f>M11/'Output-Calculation-sheet'!M10*'Output-Calculation-sheet'!M91</f>
        <v>0</v>
      </c>
      <c r="N121" s="2">
        <f>N11/'Output-Calculation-sheet'!N10*'Output-Calculation-sheet'!N91</f>
        <v>0</v>
      </c>
      <c r="O121" s="2">
        <f>O11/'Output-Calculation-sheet'!O10*'Output-Calculation-sheet'!O91</f>
        <v>0</v>
      </c>
      <c r="P121" s="2">
        <f>P11/'Output-Calculation-sheet'!P10*'Output-Calculation-sheet'!P91</f>
        <v>0</v>
      </c>
      <c r="Q121" s="2">
        <f>Q11/'Output-Calculation-sheet'!Q10*'Output-Calculation-sheet'!Q91</f>
        <v>0</v>
      </c>
      <c r="R121" s="2">
        <f>R11/'Output-Calculation-sheet'!R10*'Output-Calculation-sheet'!R91</f>
        <v>0</v>
      </c>
      <c r="S121" s="2">
        <f>S11/'Output-Calculation-sheet'!S10*'Output-Calculation-sheet'!S91</f>
        <v>0</v>
      </c>
      <c r="T121" s="2">
        <f>T11/'Output-Calculation-sheet'!T10*'Output-Calculation-sheet'!T91</f>
        <v>0</v>
      </c>
      <c r="U121" s="2">
        <f>U11/'Output-Calculation-sheet'!U10*'Output-Calculation-sheet'!U91</f>
        <v>0</v>
      </c>
      <c r="V121" s="2">
        <f>V11/'Output-Calculation-sheet'!V10*'Output-Calculation-sheet'!V91</f>
        <v>0</v>
      </c>
      <c r="W121" s="2">
        <f>W11/'Output-Calculation-sheet'!W10*'Output-Calculation-sheet'!W91</f>
        <v>0</v>
      </c>
      <c r="X121" s="2">
        <f>X11/'Output-Calculation-sheet'!X10*'Output-Calculation-sheet'!X91</f>
        <v>0</v>
      </c>
      <c r="Y121" s="2">
        <f>Y11/'Output-Calculation-sheet'!Y10*'Output-Calculation-sheet'!Y91</f>
        <v>0</v>
      </c>
      <c r="AA121" s="2">
        <f t="shared" si="9"/>
        <v>0</v>
      </c>
    </row>
    <row r="122" spans="1:27" x14ac:dyDescent="0.25">
      <c r="A122" s="2">
        <v>2035</v>
      </c>
      <c r="B122" s="2">
        <f>B12/'Output-Calculation-sheet'!B11*'Output-Calculation-sheet'!B92</f>
        <v>0</v>
      </c>
      <c r="C122" s="2">
        <f>C12/'Output-Calculation-sheet'!C11*'Output-Calculation-sheet'!C92</f>
        <v>0</v>
      </c>
      <c r="D122" s="2">
        <f>D12/'Output-Calculation-sheet'!D11*'Output-Calculation-sheet'!D92</f>
        <v>0</v>
      </c>
      <c r="E122" s="2">
        <f>E12/'Output-Calculation-sheet'!E11*'Output-Calculation-sheet'!E92</f>
        <v>0</v>
      </c>
      <c r="F122" s="2">
        <f>F12/'Output-Calculation-sheet'!F11*'Output-Calculation-sheet'!F92</f>
        <v>0</v>
      </c>
      <c r="G122" s="2">
        <f>G12/'Output-Calculation-sheet'!G11*'Output-Calculation-sheet'!G92</f>
        <v>0</v>
      </c>
      <c r="H122" s="2">
        <f>H12/'Output-Calculation-sheet'!H11*'Output-Calculation-sheet'!H92</f>
        <v>0</v>
      </c>
      <c r="I122" s="2">
        <f>I12/'Output-Calculation-sheet'!I11*'Output-Calculation-sheet'!I92</f>
        <v>0</v>
      </c>
      <c r="J122" s="2">
        <f>J12/'Output-Calculation-sheet'!J11*'Output-Calculation-sheet'!J92</f>
        <v>0</v>
      </c>
      <c r="K122" s="2">
        <f>K12/'Output-Calculation-sheet'!K11*'Output-Calculation-sheet'!K92</f>
        <v>0</v>
      </c>
      <c r="L122" s="2">
        <f>L12/'Output-Calculation-sheet'!L11*'Output-Calculation-sheet'!L92</f>
        <v>0</v>
      </c>
      <c r="M122" s="2">
        <f>M12/'Output-Calculation-sheet'!M11*'Output-Calculation-sheet'!M92</f>
        <v>0</v>
      </c>
      <c r="N122" s="2">
        <f>N12/'Output-Calculation-sheet'!N11*'Output-Calculation-sheet'!N92</f>
        <v>0</v>
      </c>
      <c r="O122" s="2">
        <f>O12/'Output-Calculation-sheet'!O11*'Output-Calculation-sheet'!O92</f>
        <v>0</v>
      </c>
      <c r="P122" s="2">
        <f>P12/'Output-Calculation-sheet'!P11*'Output-Calculation-sheet'!P92</f>
        <v>0</v>
      </c>
      <c r="Q122" s="2">
        <f>Q12/'Output-Calculation-sheet'!Q11*'Output-Calculation-sheet'!Q92</f>
        <v>0</v>
      </c>
      <c r="R122" s="2">
        <f>R12/'Output-Calculation-sheet'!R11*'Output-Calculation-sheet'!R92</f>
        <v>0</v>
      </c>
      <c r="S122" s="2">
        <f>S12/'Output-Calculation-sheet'!S11*'Output-Calculation-sheet'!S92</f>
        <v>0</v>
      </c>
      <c r="T122" s="2">
        <f>T12/'Output-Calculation-sheet'!T11*'Output-Calculation-sheet'!T92</f>
        <v>0</v>
      </c>
      <c r="U122" s="2">
        <f>U12/'Output-Calculation-sheet'!U11*'Output-Calculation-sheet'!U92</f>
        <v>0</v>
      </c>
      <c r="V122" s="2">
        <f>V12/'Output-Calculation-sheet'!V11*'Output-Calculation-sheet'!V92</f>
        <v>0</v>
      </c>
      <c r="W122" s="2">
        <f>W12/'Output-Calculation-sheet'!W11*'Output-Calculation-sheet'!W92</f>
        <v>0</v>
      </c>
      <c r="X122" s="2">
        <f>X12/'Output-Calculation-sheet'!X11*'Output-Calculation-sheet'!X92</f>
        <v>0</v>
      </c>
      <c r="Y122" s="2">
        <f>Y12/'Output-Calculation-sheet'!Y11*'Output-Calculation-sheet'!Y92</f>
        <v>0</v>
      </c>
      <c r="AA122" s="2">
        <f t="shared" si="9"/>
        <v>0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B5/'Output-Calculation-sheet'!B4*'Output-Calculation-sheet'!B94</f>
        <v>0</v>
      </c>
      <c r="C126" s="2">
        <f>C5/'Output-Calculation-sheet'!C4*'Output-Calculation-sheet'!C94</f>
        <v>0</v>
      </c>
      <c r="D126" s="2">
        <f>D5/'Output-Calculation-sheet'!D4*'Output-Calculation-sheet'!D94</f>
        <v>0</v>
      </c>
      <c r="E126" s="2">
        <f>E5/'Output-Calculation-sheet'!E4*'Output-Calculation-sheet'!E94</f>
        <v>0</v>
      </c>
      <c r="F126" s="2">
        <f>F5/'Output-Calculation-sheet'!F4*'Output-Calculation-sheet'!F94</f>
        <v>0</v>
      </c>
      <c r="G126" s="2">
        <f>G5/'Output-Calculation-sheet'!G4*'Output-Calculation-sheet'!G94</f>
        <v>0</v>
      </c>
      <c r="H126" s="2">
        <f>H5/'Output-Calculation-sheet'!H4*'Output-Calculation-sheet'!H94</f>
        <v>0</v>
      </c>
      <c r="I126" s="2">
        <f>I5/'Output-Calculation-sheet'!I4*'Output-Calculation-sheet'!I94</f>
        <v>0</v>
      </c>
      <c r="J126" s="2">
        <f>J5/'Output-Calculation-sheet'!J4*'Output-Calculation-sheet'!J94</f>
        <v>0</v>
      </c>
      <c r="K126" s="2">
        <f>K5/'Output-Calculation-sheet'!K4*'Output-Calculation-sheet'!K94</f>
        <v>0</v>
      </c>
      <c r="L126" s="2">
        <f>L5/'Output-Calculation-sheet'!L4*'Output-Calculation-sheet'!L94</f>
        <v>0</v>
      </c>
      <c r="M126" s="2">
        <f>M5/'Output-Calculation-sheet'!M4*'Output-Calculation-sheet'!M94</f>
        <v>0</v>
      </c>
      <c r="N126" s="2">
        <f>N5/'Output-Calculation-sheet'!N4*'Output-Calculation-sheet'!N94</f>
        <v>0</v>
      </c>
      <c r="O126" s="2">
        <f>O5/'Output-Calculation-sheet'!O4*'Output-Calculation-sheet'!O94</f>
        <v>0</v>
      </c>
      <c r="P126" s="2">
        <f>P5/'Output-Calculation-sheet'!P4*'Output-Calculation-sheet'!P94</f>
        <v>0</v>
      </c>
      <c r="Q126" s="2">
        <f>Q5/'Output-Calculation-sheet'!Q4*'Output-Calculation-sheet'!Q94</f>
        <v>0</v>
      </c>
      <c r="R126" s="2">
        <f>R5/'Output-Calculation-sheet'!R4*'Output-Calculation-sheet'!R94</f>
        <v>0</v>
      </c>
      <c r="S126" s="2">
        <f>S5/'Output-Calculation-sheet'!S4*'Output-Calculation-sheet'!S94</f>
        <v>0</v>
      </c>
      <c r="T126" s="2">
        <f>T5/'Output-Calculation-sheet'!T4*'Output-Calculation-sheet'!T94</f>
        <v>0</v>
      </c>
      <c r="U126" s="2">
        <f>U5/'Output-Calculation-sheet'!U4*'Output-Calculation-sheet'!U94</f>
        <v>0</v>
      </c>
      <c r="V126" s="2">
        <f>V5/'Output-Calculation-sheet'!V4*'Output-Calculation-sheet'!V94</f>
        <v>0</v>
      </c>
      <c r="W126" s="2">
        <f>W5/'Output-Calculation-sheet'!W4*'Output-Calculation-sheet'!W94</f>
        <v>0</v>
      </c>
      <c r="X126" s="2">
        <f>X5/'Output-Calculation-sheet'!X4*'Output-Calculation-sheet'!X94</f>
        <v>0</v>
      </c>
      <c r="Y126" s="2">
        <f>Y5/'Output-Calculation-sheet'!Y4*'Output-Calculation-sheet'!Y94</f>
        <v>0</v>
      </c>
      <c r="AA126" s="2">
        <f>SUM(B126:Y126)/10^6</f>
        <v>0</v>
      </c>
    </row>
    <row r="127" spans="1:27" x14ac:dyDescent="0.25">
      <c r="A127" s="2">
        <v>2029</v>
      </c>
      <c r="B127" s="2">
        <f>B6/'Output-Calculation-sheet'!B5*'Output-Calculation-sheet'!B95</f>
        <v>0</v>
      </c>
      <c r="C127" s="2">
        <f>C6/'Output-Calculation-sheet'!C5*'Output-Calculation-sheet'!C95</f>
        <v>0</v>
      </c>
      <c r="D127" s="2">
        <f>D6/'Output-Calculation-sheet'!D5*'Output-Calculation-sheet'!D95</f>
        <v>0</v>
      </c>
      <c r="E127" s="2">
        <f>E6/'Output-Calculation-sheet'!E5*'Output-Calculation-sheet'!E95</f>
        <v>0</v>
      </c>
      <c r="F127" s="2">
        <f>F6/'Output-Calculation-sheet'!F5*'Output-Calculation-sheet'!F95</f>
        <v>0</v>
      </c>
      <c r="G127" s="2">
        <f>G6/'Output-Calculation-sheet'!G5*'Output-Calculation-sheet'!G95</f>
        <v>0</v>
      </c>
      <c r="H127" s="2">
        <f>H6/'Output-Calculation-sheet'!H5*'Output-Calculation-sheet'!H95</f>
        <v>0</v>
      </c>
      <c r="I127" s="2">
        <f>I6/'Output-Calculation-sheet'!I5*'Output-Calculation-sheet'!I95</f>
        <v>0</v>
      </c>
      <c r="J127" s="2">
        <f>J6/'Output-Calculation-sheet'!J5*'Output-Calculation-sheet'!J95</f>
        <v>0</v>
      </c>
      <c r="K127" s="2">
        <f>K6/'Output-Calculation-sheet'!K5*'Output-Calculation-sheet'!K95</f>
        <v>0</v>
      </c>
      <c r="L127" s="2">
        <f>L6/'Output-Calculation-sheet'!L5*'Output-Calculation-sheet'!L95</f>
        <v>0</v>
      </c>
      <c r="M127" s="2">
        <f>M6/'Output-Calculation-sheet'!M5*'Output-Calculation-sheet'!M95</f>
        <v>0</v>
      </c>
      <c r="N127" s="2">
        <f>N6/'Output-Calculation-sheet'!N5*'Output-Calculation-sheet'!N95</f>
        <v>0</v>
      </c>
      <c r="O127" s="2">
        <f>O6/'Output-Calculation-sheet'!O5*'Output-Calculation-sheet'!O95</f>
        <v>0</v>
      </c>
      <c r="P127" s="2">
        <f>P6/'Output-Calculation-sheet'!P5*'Output-Calculation-sheet'!P95</f>
        <v>0</v>
      </c>
      <c r="Q127" s="2">
        <f>Q6/'Output-Calculation-sheet'!Q5*'Output-Calculation-sheet'!Q95</f>
        <v>0</v>
      </c>
      <c r="R127" s="2">
        <f>R6/'Output-Calculation-sheet'!R5*'Output-Calculation-sheet'!R95</f>
        <v>0</v>
      </c>
      <c r="S127" s="2">
        <f>S6/'Output-Calculation-sheet'!S5*'Output-Calculation-sheet'!S95</f>
        <v>0</v>
      </c>
      <c r="T127" s="2">
        <f>T6/'Output-Calculation-sheet'!T5*'Output-Calculation-sheet'!T95</f>
        <v>0</v>
      </c>
      <c r="U127" s="2">
        <f>U6/'Output-Calculation-sheet'!U5*'Output-Calculation-sheet'!U95</f>
        <v>0</v>
      </c>
      <c r="V127" s="2">
        <f>V6/'Output-Calculation-sheet'!V5*'Output-Calculation-sheet'!V95</f>
        <v>0</v>
      </c>
      <c r="W127" s="2">
        <f>W6/'Output-Calculation-sheet'!W5*'Output-Calculation-sheet'!W95</f>
        <v>0</v>
      </c>
      <c r="X127" s="2">
        <f>X6/'Output-Calculation-sheet'!X5*'Output-Calculation-sheet'!X95</f>
        <v>0</v>
      </c>
      <c r="Y127" s="2">
        <f>Y6/'Output-Calculation-sheet'!Y5*'Output-Calculation-sheet'!Y95</f>
        <v>0</v>
      </c>
      <c r="AA127" s="2">
        <f t="shared" ref="AA127:AA133" si="10">SUM(B127:Y127)/10^6</f>
        <v>0</v>
      </c>
    </row>
    <row r="128" spans="1:27" x14ac:dyDescent="0.25">
      <c r="A128" s="2">
        <v>2030</v>
      </c>
      <c r="B128" s="2">
        <f>B7/'Output-Calculation-sheet'!B6*'Output-Calculation-sheet'!B96</f>
        <v>0</v>
      </c>
      <c r="C128" s="2">
        <f>C7/'Output-Calculation-sheet'!C6*'Output-Calculation-sheet'!C96</f>
        <v>0</v>
      </c>
      <c r="D128" s="2">
        <f>D7/'Output-Calculation-sheet'!D6*'Output-Calculation-sheet'!D96</f>
        <v>0</v>
      </c>
      <c r="E128" s="2">
        <f>E7/'Output-Calculation-sheet'!E6*'Output-Calculation-sheet'!E96</f>
        <v>0</v>
      </c>
      <c r="F128" s="2">
        <f>F7/'Output-Calculation-sheet'!F6*'Output-Calculation-sheet'!F96</f>
        <v>0</v>
      </c>
      <c r="G128" s="2">
        <f>G7/'Output-Calculation-sheet'!G6*'Output-Calculation-sheet'!G96</f>
        <v>0</v>
      </c>
      <c r="H128" s="2">
        <f>H7/'Output-Calculation-sheet'!H6*'Output-Calculation-sheet'!H96</f>
        <v>0</v>
      </c>
      <c r="I128" s="2">
        <f>I7/'Output-Calculation-sheet'!I6*'Output-Calculation-sheet'!I96</f>
        <v>0</v>
      </c>
      <c r="J128" s="2">
        <f>J7/'Output-Calculation-sheet'!J6*'Output-Calculation-sheet'!J96</f>
        <v>0</v>
      </c>
      <c r="K128" s="2">
        <f>K7/'Output-Calculation-sheet'!K6*'Output-Calculation-sheet'!K96</f>
        <v>0</v>
      </c>
      <c r="L128" s="2">
        <f>L7/'Output-Calculation-sheet'!L6*'Output-Calculation-sheet'!L96</f>
        <v>0</v>
      </c>
      <c r="M128" s="2">
        <f>M7/'Output-Calculation-sheet'!M6*'Output-Calculation-sheet'!M96</f>
        <v>0</v>
      </c>
      <c r="N128" s="2">
        <f>N7/'Output-Calculation-sheet'!N6*'Output-Calculation-sheet'!N96</f>
        <v>0</v>
      </c>
      <c r="O128" s="2">
        <f>O7/'Output-Calculation-sheet'!O6*'Output-Calculation-sheet'!O96</f>
        <v>0</v>
      </c>
      <c r="P128" s="2">
        <f>P7/'Output-Calculation-sheet'!P6*'Output-Calculation-sheet'!P96</f>
        <v>0</v>
      </c>
      <c r="Q128" s="2">
        <f>Q7/'Output-Calculation-sheet'!Q6*'Output-Calculation-sheet'!Q96</f>
        <v>0</v>
      </c>
      <c r="R128" s="2">
        <f>R7/'Output-Calculation-sheet'!R6*'Output-Calculation-sheet'!R96</f>
        <v>0</v>
      </c>
      <c r="S128" s="2">
        <f>S7/'Output-Calculation-sheet'!S6*'Output-Calculation-sheet'!S96</f>
        <v>0</v>
      </c>
      <c r="T128" s="2">
        <f>T7/'Output-Calculation-sheet'!T6*'Output-Calculation-sheet'!T96</f>
        <v>0</v>
      </c>
      <c r="U128" s="2">
        <f>U7/'Output-Calculation-sheet'!U6*'Output-Calculation-sheet'!U96</f>
        <v>0</v>
      </c>
      <c r="V128" s="2">
        <f>V7/'Output-Calculation-sheet'!V6*'Output-Calculation-sheet'!V96</f>
        <v>0</v>
      </c>
      <c r="W128" s="2">
        <f>W7/'Output-Calculation-sheet'!W6*'Output-Calculation-sheet'!W96</f>
        <v>0</v>
      </c>
      <c r="X128" s="2">
        <f>X7/'Output-Calculation-sheet'!X6*'Output-Calculation-sheet'!X96</f>
        <v>0</v>
      </c>
      <c r="Y128" s="2">
        <f>Y7/'Output-Calculation-sheet'!Y6*'Output-Calculation-sheet'!Y96</f>
        <v>0</v>
      </c>
      <c r="AA128" s="2">
        <f t="shared" si="10"/>
        <v>0</v>
      </c>
    </row>
    <row r="129" spans="1:27" x14ac:dyDescent="0.25">
      <c r="A129" s="2">
        <v>2031</v>
      </c>
      <c r="B129" s="2">
        <f>B8/'Output-Calculation-sheet'!B7*'Output-Calculation-sheet'!B97</f>
        <v>0</v>
      </c>
      <c r="C129" s="2">
        <f>C8/'Output-Calculation-sheet'!C7*'Output-Calculation-sheet'!C97</f>
        <v>0</v>
      </c>
      <c r="D129" s="2">
        <f>D8/'Output-Calculation-sheet'!D7*'Output-Calculation-sheet'!D97</f>
        <v>0</v>
      </c>
      <c r="E129" s="2">
        <f>E8/'Output-Calculation-sheet'!E7*'Output-Calculation-sheet'!E97</f>
        <v>0</v>
      </c>
      <c r="F129" s="2">
        <f>F8/'Output-Calculation-sheet'!F7*'Output-Calculation-sheet'!F97</f>
        <v>0</v>
      </c>
      <c r="G129" s="2">
        <f>G8/'Output-Calculation-sheet'!G7*'Output-Calculation-sheet'!G97</f>
        <v>0</v>
      </c>
      <c r="H129" s="2">
        <f>H8/'Output-Calculation-sheet'!H7*'Output-Calculation-sheet'!H97</f>
        <v>0</v>
      </c>
      <c r="I129" s="2">
        <f>I8/'Output-Calculation-sheet'!I7*'Output-Calculation-sheet'!I97</f>
        <v>0</v>
      </c>
      <c r="J129" s="2">
        <f>J8/'Output-Calculation-sheet'!J7*'Output-Calculation-sheet'!J97</f>
        <v>0</v>
      </c>
      <c r="K129" s="2">
        <f>K8/'Output-Calculation-sheet'!K7*'Output-Calculation-sheet'!K97</f>
        <v>0</v>
      </c>
      <c r="L129" s="2">
        <f>L8/'Output-Calculation-sheet'!L7*'Output-Calculation-sheet'!L97</f>
        <v>0</v>
      </c>
      <c r="M129" s="2">
        <f>M8/'Output-Calculation-sheet'!M7*'Output-Calculation-sheet'!M97</f>
        <v>0</v>
      </c>
      <c r="N129" s="2">
        <f>N8/'Output-Calculation-sheet'!N7*'Output-Calculation-sheet'!N97</f>
        <v>0</v>
      </c>
      <c r="O129" s="2">
        <f>O8/'Output-Calculation-sheet'!O7*'Output-Calculation-sheet'!O97</f>
        <v>0</v>
      </c>
      <c r="P129" s="2">
        <f>P8/'Output-Calculation-sheet'!P7*'Output-Calculation-sheet'!P97</f>
        <v>0</v>
      </c>
      <c r="Q129" s="2">
        <f>Q8/'Output-Calculation-sheet'!Q7*'Output-Calculation-sheet'!Q97</f>
        <v>0</v>
      </c>
      <c r="R129" s="2">
        <f>R8/'Output-Calculation-sheet'!R7*'Output-Calculation-sheet'!R97</f>
        <v>0</v>
      </c>
      <c r="S129" s="2">
        <f>S8/'Output-Calculation-sheet'!S7*'Output-Calculation-sheet'!S97</f>
        <v>0</v>
      </c>
      <c r="T129" s="2">
        <f>T8/'Output-Calculation-sheet'!T7*'Output-Calculation-sheet'!T97</f>
        <v>0</v>
      </c>
      <c r="U129" s="2">
        <f>U8/'Output-Calculation-sheet'!U7*'Output-Calculation-sheet'!U97</f>
        <v>0</v>
      </c>
      <c r="V129" s="2">
        <f>V8/'Output-Calculation-sheet'!V7*'Output-Calculation-sheet'!V97</f>
        <v>0</v>
      </c>
      <c r="W129" s="2">
        <f>W8/'Output-Calculation-sheet'!W7*'Output-Calculation-sheet'!W97</f>
        <v>0</v>
      </c>
      <c r="X129" s="2">
        <f>X8/'Output-Calculation-sheet'!X7*'Output-Calculation-sheet'!X97</f>
        <v>0</v>
      </c>
      <c r="Y129" s="2">
        <f>Y8/'Output-Calculation-sheet'!Y7*'Output-Calculation-sheet'!Y97</f>
        <v>0</v>
      </c>
      <c r="AA129" s="2">
        <f t="shared" si="10"/>
        <v>0</v>
      </c>
    </row>
    <row r="130" spans="1:27" x14ac:dyDescent="0.25">
      <c r="A130" s="2">
        <v>2032</v>
      </c>
      <c r="B130" s="2">
        <f>B9/'Output-Calculation-sheet'!B8*'Output-Calculation-sheet'!B98</f>
        <v>0</v>
      </c>
      <c r="C130" s="2">
        <f>C9/'Output-Calculation-sheet'!C8*'Output-Calculation-sheet'!C98</f>
        <v>0</v>
      </c>
      <c r="D130" s="2">
        <f>D9/'Output-Calculation-sheet'!D8*'Output-Calculation-sheet'!D98</f>
        <v>0</v>
      </c>
      <c r="E130" s="2">
        <f>E9/'Output-Calculation-sheet'!E8*'Output-Calculation-sheet'!E98</f>
        <v>0</v>
      </c>
      <c r="F130" s="2">
        <f>F9/'Output-Calculation-sheet'!F8*'Output-Calculation-sheet'!F98</f>
        <v>0</v>
      </c>
      <c r="G130" s="2">
        <f>G9/'Output-Calculation-sheet'!G8*'Output-Calculation-sheet'!G98</f>
        <v>0</v>
      </c>
      <c r="H130" s="2">
        <f>H9/'Output-Calculation-sheet'!H8*'Output-Calculation-sheet'!H98</f>
        <v>0</v>
      </c>
      <c r="I130" s="2">
        <f>I9/'Output-Calculation-sheet'!I8*'Output-Calculation-sheet'!I98</f>
        <v>0</v>
      </c>
      <c r="J130" s="2">
        <f>J9/'Output-Calculation-sheet'!J8*'Output-Calculation-sheet'!J98</f>
        <v>0</v>
      </c>
      <c r="K130" s="2">
        <f>K9/'Output-Calculation-sheet'!K8*'Output-Calculation-sheet'!K98</f>
        <v>0</v>
      </c>
      <c r="L130" s="2">
        <f>L9/'Output-Calculation-sheet'!L8*'Output-Calculation-sheet'!L98</f>
        <v>0</v>
      </c>
      <c r="M130" s="2">
        <f>M9/'Output-Calculation-sheet'!M8*'Output-Calculation-sheet'!M98</f>
        <v>0</v>
      </c>
      <c r="N130" s="2">
        <f>N9/'Output-Calculation-sheet'!N8*'Output-Calculation-sheet'!N98</f>
        <v>0</v>
      </c>
      <c r="O130" s="2">
        <f>O9/'Output-Calculation-sheet'!O8*'Output-Calculation-sheet'!O98</f>
        <v>0</v>
      </c>
      <c r="P130" s="2">
        <f>P9/'Output-Calculation-sheet'!P8*'Output-Calculation-sheet'!P98</f>
        <v>0</v>
      </c>
      <c r="Q130" s="2">
        <f>Q9/'Output-Calculation-sheet'!Q8*'Output-Calculation-sheet'!Q98</f>
        <v>0</v>
      </c>
      <c r="R130" s="2">
        <f>R9/'Output-Calculation-sheet'!R8*'Output-Calculation-sheet'!R98</f>
        <v>0</v>
      </c>
      <c r="S130" s="2">
        <f>S9/'Output-Calculation-sheet'!S8*'Output-Calculation-sheet'!S98</f>
        <v>0</v>
      </c>
      <c r="T130" s="2">
        <f>T9/'Output-Calculation-sheet'!T8*'Output-Calculation-sheet'!T98</f>
        <v>0</v>
      </c>
      <c r="U130" s="2">
        <f>U9/'Output-Calculation-sheet'!U8*'Output-Calculation-sheet'!U98</f>
        <v>0</v>
      </c>
      <c r="V130" s="2">
        <f>V9/'Output-Calculation-sheet'!V8*'Output-Calculation-sheet'!V98</f>
        <v>0</v>
      </c>
      <c r="W130" s="2">
        <f>W9/'Output-Calculation-sheet'!W8*'Output-Calculation-sheet'!W98</f>
        <v>0</v>
      </c>
      <c r="X130" s="2">
        <f>X9/'Output-Calculation-sheet'!X8*'Output-Calculation-sheet'!X98</f>
        <v>0</v>
      </c>
      <c r="Y130" s="2">
        <f>Y9/'Output-Calculation-sheet'!Y8*'Output-Calculation-sheet'!Y98</f>
        <v>0</v>
      </c>
      <c r="AA130" s="2">
        <f t="shared" si="10"/>
        <v>0</v>
      </c>
    </row>
    <row r="131" spans="1:27" x14ac:dyDescent="0.25">
      <c r="A131" s="2">
        <v>2033</v>
      </c>
      <c r="B131" s="2">
        <f>B10/'Output-Calculation-sheet'!B9*'Output-Calculation-sheet'!B99</f>
        <v>0</v>
      </c>
      <c r="C131" s="2">
        <f>C10/'Output-Calculation-sheet'!C9*'Output-Calculation-sheet'!C99</f>
        <v>0</v>
      </c>
      <c r="D131" s="2">
        <f>D10/'Output-Calculation-sheet'!D9*'Output-Calculation-sheet'!D99</f>
        <v>0</v>
      </c>
      <c r="E131" s="2">
        <f>E10/'Output-Calculation-sheet'!E9*'Output-Calculation-sheet'!E99</f>
        <v>0</v>
      </c>
      <c r="F131" s="2">
        <f>F10/'Output-Calculation-sheet'!F9*'Output-Calculation-sheet'!F99</f>
        <v>0</v>
      </c>
      <c r="G131" s="2">
        <f>G10/'Output-Calculation-sheet'!G9*'Output-Calculation-sheet'!G99</f>
        <v>0</v>
      </c>
      <c r="H131" s="2">
        <f>H10/'Output-Calculation-sheet'!H9*'Output-Calculation-sheet'!H99</f>
        <v>0</v>
      </c>
      <c r="I131" s="2">
        <f>I10/'Output-Calculation-sheet'!I9*'Output-Calculation-sheet'!I99</f>
        <v>0</v>
      </c>
      <c r="J131" s="2">
        <f>J10/'Output-Calculation-sheet'!J9*'Output-Calculation-sheet'!J99</f>
        <v>0</v>
      </c>
      <c r="K131" s="2">
        <f>K10/'Output-Calculation-sheet'!K9*'Output-Calculation-sheet'!K99</f>
        <v>0</v>
      </c>
      <c r="L131" s="2">
        <f>L10/'Output-Calculation-sheet'!L9*'Output-Calculation-sheet'!L99</f>
        <v>0</v>
      </c>
      <c r="M131" s="2">
        <f>M10/'Output-Calculation-sheet'!M9*'Output-Calculation-sheet'!M99</f>
        <v>0</v>
      </c>
      <c r="N131" s="2">
        <f>N10/'Output-Calculation-sheet'!N9*'Output-Calculation-sheet'!N99</f>
        <v>0</v>
      </c>
      <c r="O131" s="2">
        <f>O10/'Output-Calculation-sheet'!O9*'Output-Calculation-sheet'!O99</f>
        <v>0</v>
      </c>
      <c r="P131" s="2">
        <f>P10/'Output-Calculation-sheet'!P9*'Output-Calculation-sheet'!P99</f>
        <v>0</v>
      </c>
      <c r="Q131" s="2">
        <f>Q10/'Output-Calculation-sheet'!Q9*'Output-Calculation-sheet'!Q99</f>
        <v>0</v>
      </c>
      <c r="R131" s="2">
        <f>R10/'Output-Calculation-sheet'!R9*'Output-Calculation-sheet'!R99</f>
        <v>0</v>
      </c>
      <c r="S131" s="2">
        <f>S10/'Output-Calculation-sheet'!S9*'Output-Calculation-sheet'!S99</f>
        <v>0</v>
      </c>
      <c r="T131" s="2">
        <f>T10/'Output-Calculation-sheet'!T9*'Output-Calculation-sheet'!T99</f>
        <v>0</v>
      </c>
      <c r="U131" s="2">
        <f>U10/'Output-Calculation-sheet'!U9*'Output-Calculation-sheet'!U99</f>
        <v>0</v>
      </c>
      <c r="V131" s="2">
        <f>V10/'Output-Calculation-sheet'!V9*'Output-Calculation-sheet'!V99</f>
        <v>0</v>
      </c>
      <c r="W131" s="2">
        <f>W10/'Output-Calculation-sheet'!W9*'Output-Calculation-sheet'!W99</f>
        <v>0</v>
      </c>
      <c r="X131" s="2">
        <f>X10/'Output-Calculation-sheet'!X9*'Output-Calculation-sheet'!X99</f>
        <v>0</v>
      </c>
      <c r="Y131" s="2">
        <f>Y10/'Output-Calculation-sheet'!Y9*'Output-Calculation-sheet'!Y99</f>
        <v>0</v>
      </c>
      <c r="AA131" s="2">
        <f t="shared" si="10"/>
        <v>0</v>
      </c>
    </row>
    <row r="132" spans="1:27" x14ac:dyDescent="0.25">
      <c r="A132" s="2">
        <v>2034</v>
      </c>
      <c r="B132" s="2">
        <f>B11/'Output-Calculation-sheet'!B10*'Output-Calculation-sheet'!B100</f>
        <v>0</v>
      </c>
      <c r="C132" s="2">
        <f>C11/'Output-Calculation-sheet'!C10*'Output-Calculation-sheet'!C100</f>
        <v>0</v>
      </c>
      <c r="D132" s="2">
        <f>D11/'Output-Calculation-sheet'!D10*'Output-Calculation-sheet'!D100</f>
        <v>0</v>
      </c>
      <c r="E132" s="2">
        <f>E11/'Output-Calculation-sheet'!E10*'Output-Calculation-sheet'!E100</f>
        <v>0</v>
      </c>
      <c r="F132" s="2">
        <f>F11/'Output-Calculation-sheet'!F10*'Output-Calculation-sheet'!F100</f>
        <v>0</v>
      </c>
      <c r="G132" s="2">
        <f>G11/'Output-Calculation-sheet'!G10*'Output-Calculation-sheet'!G100</f>
        <v>0</v>
      </c>
      <c r="H132" s="2">
        <f>H11/'Output-Calculation-sheet'!H10*'Output-Calculation-sheet'!H100</f>
        <v>0</v>
      </c>
      <c r="I132" s="2">
        <f>I11/'Output-Calculation-sheet'!I10*'Output-Calculation-sheet'!I100</f>
        <v>0</v>
      </c>
      <c r="J132" s="2">
        <f>J11/'Output-Calculation-sheet'!J10*'Output-Calculation-sheet'!J100</f>
        <v>0</v>
      </c>
      <c r="K132" s="2">
        <f>K11/'Output-Calculation-sheet'!K10*'Output-Calculation-sheet'!K100</f>
        <v>0</v>
      </c>
      <c r="L132" s="2">
        <f>L11/'Output-Calculation-sheet'!L10*'Output-Calculation-sheet'!L100</f>
        <v>0</v>
      </c>
      <c r="M132" s="2">
        <f>M11/'Output-Calculation-sheet'!M10*'Output-Calculation-sheet'!M100</f>
        <v>0</v>
      </c>
      <c r="N132" s="2">
        <f>N11/'Output-Calculation-sheet'!N10*'Output-Calculation-sheet'!N100</f>
        <v>0</v>
      </c>
      <c r="O132" s="2">
        <f>O11/'Output-Calculation-sheet'!O10*'Output-Calculation-sheet'!O100</f>
        <v>0</v>
      </c>
      <c r="P132" s="2">
        <f>P11/'Output-Calculation-sheet'!P10*'Output-Calculation-sheet'!P100</f>
        <v>0</v>
      </c>
      <c r="Q132" s="2">
        <f>Q11/'Output-Calculation-sheet'!Q10*'Output-Calculation-sheet'!Q100</f>
        <v>0</v>
      </c>
      <c r="R132" s="2">
        <f>R11/'Output-Calculation-sheet'!R10*'Output-Calculation-sheet'!R100</f>
        <v>0</v>
      </c>
      <c r="S132" s="2">
        <f>S11/'Output-Calculation-sheet'!S10*'Output-Calculation-sheet'!S100</f>
        <v>0</v>
      </c>
      <c r="T132" s="2">
        <f>T11/'Output-Calculation-sheet'!T10*'Output-Calculation-sheet'!T100</f>
        <v>0</v>
      </c>
      <c r="U132" s="2">
        <f>U11/'Output-Calculation-sheet'!U10*'Output-Calculation-sheet'!U100</f>
        <v>0</v>
      </c>
      <c r="V132" s="2">
        <f>V11/'Output-Calculation-sheet'!V10*'Output-Calculation-sheet'!V100</f>
        <v>0</v>
      </c>
      <c r="W132" s="2">
        <f>W11/'Output-Calculation-sheet'!W10*'Output-Calculation-sheet'!W100</f>
        <v>0</v>
      </c>
      <c r="X132" s="2">
        <f>X11/'Output-Calculation-sheet'!X10*'Output-Calculation-sheet'!X100</f>
        <v>0</v>
      </c>
      <c r="Y132" s="2">
        <f>Y11/'Output-Calculation-sheet'!Y10*'Output-Calculation-sheet'!Y100</f>
        <v>0</v>
      </c>
      <c r="AA132" s="2">
        <f t="shared" si="10"/>
        <v>0</v>
      </c>
    </row>
    <row r="133" spans="1:27" x14ac:dyDescent="0.25">
      <c r="A133" s="2">
        <v>2035</v>
      </c>
      <c r="B133" s="2">
        <f>B12/'Output-Calculation-sheet'!B11*'Output-Calculation-sheet'!B101</f>
        <v>0</v>
      </c>
      <c r="C133" s="2">
        <f>C12/'Output-Calculation-sheet'!C11*'Output-Calculation-sheet'!C101</f>
        <v>0</v>
      </c>
      <c r="D133" s="2">
        <f>D12/'Output-Calculation-sheet'!D11*'Output-Calculation-sheet'!D101</f>
        <v>0</v>
      </c>
      <c r="E133" s="2">
        <f>E12/'Output-Calculation-sheet'!E11*'Output-Calculation-sheet'!E101</f>
        <v>0</v>
      </c>
      <c r="F133" s="2">
        <f>F12/'Output-Calculation-sheet'!F11*'Output-Calculation-sheet'!F101</f>
        <v>0</v>
      </c>
      <c r="G133" s="2">
        <f>G12/'Output-Calculation-sheet'!G11*'Output-Calculation-sheet'!G101</f>
        <v>0</v>
      </c>
      <c r="H133" s="2">
        <f>H12/'Output-Calculation-sheet'!H11*'Output-Calculation-sheet'!H101</f>
        <v>0</v>
      </c>
      <c r="I133" s="2">
        <f>I12/'Output-Calculation-sheet'!I11*'Output-Calculation-sheet'!I101</f>
        <v>0</v>
      </c>
      <c r="J133" s="2">
        <f>J12/'Output-Calculation-sheet'!J11*'Output-Calculation-sheet'!J101</f>
        <v>0</v>
      </c>
      <c r="K133" s="2">
        <f>K12/'Output-Calculation-sheet'!K11*'Output-Calculation-sheet'!K101</f>
        <v>0</v>
      </c>
      <c r="L133" s="2">
        <f>L12/'Output-Calculation-sheet'!L11*'Output-Calculation-sheet'!L101</f>
        <v>0</v>
      </c>
      <c r="M133" s="2">
        <f>M12/'Output-Calculation-sheet'!M11*'Output-Calculation-sheet'!M101</f>
        <v>0</v>
      </c>
      <c r="N133" s="2">
        <f>N12/'Output-Calculation-sheet'!N11*'Output-Calculation-sheet'!N101</f>
        <v>0</v>
      </c>
      <c r="O133" s="2">
        <f>O12/'Output-Calculation-sheet'!O11*'Output-Calculation-sheet'!O101</f>
        <v>0</v>
      </c>
      <c r="P133" s="2">
        <f>P12/'Output-Calculation-sheet'!P11*'Output-Calculation-sheet'!P101</f>
        <v>0</v>
      </c>
      <c r="Q133" s="2">
        <f>Q12/'Output-Calculation-sheet'!Q11*'Output-Calculation-sheet'!Q101</f>
        <v>0</v>
      </c>
      <c r="R133" s="2">
        <f>R12/'Output-Calculation-sheet'!R11*'Output-Calculation-sheet'!R101</f>
        <v>0</v>
      </c>
      <c r="S133" s="2">
        <f>S12/'Output-Calculation-sheet'!S11*'Output-Calculation-sheet'!S101</f>
        <v>0</v>
      </c>
      <c r="T133" s="2">
        <f>T12/'Output-Calculation-sheet'!T11*'Output-Calculation-sheet'!T101</f>
        <v>0</v>
      </c>
      <c r="U133" s="2">
        <f>U12/'Output-Calculation-sheet'!U11*'Output-Calculation-sheet'!U101</f>
        <v>0</v>
      </c>
      <c r="V133" s="2">
        <f>V12/'Output-Calculation-sheet'!V11*'Output-Calculation-sheet'!V101</f>
        <v>0</v>
      </c>
      <c r="W133" s="2">
        <f>W12/'Output-Calculation-sheet'!W11*'Output-Calculation-sheet'!W101</f>
        <v>0</v>
      </c>
      <c r="X133" s="2">
        <f>X12/'Output-Calculation-sheet'!X11*'Output-Calculation-sheet'!X101</f>
        <v>0</v>
      </c>
      <c r="Y133" s="2">
        <f>Y12/'Output-Calculation-sheet'!Y11*'Output-Calculation-sheet'!Y101</f>
        <v>0</v>
      </c>
      <c r="AA133" s="2">
        <f t="shared" si="10"/>
        <v>0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 t="e">
        <f>B5/'Output-Calculation-sheet'!B4*'Output-Calculation-sheet'!#REF!</f>
        <v>#REF!</v>
      </c>
      <c r="C137" s="2" t="e">
        <f>C5/'Output-Calculation-sheet'!C4*'Output-Calculation-sheet'!#REF!</f>
        <v>#REF!</v>
      </c>
      <c r="D137" s="2" t="e">
        <f>D5/'Output-Calculation-sheet'!D4*'Output-Calculation-sheet'!#REF!</f>
        <v>#REF!</v>
      </c>
      <c r="E137" s="2" t="e">
        <f>E5/'Output-Calculation-sheet'!E4*'Output-Calculation-sheet'!#REF!</f>
        <v>#REF!</v>
      </c>
      <c r="F137" s="2" t="e">
        <f>F5/'Output-Calculation-sheet'!F4*'Output-Calculation-sheet'!#REF!</f>
        <v>#REF!</v>
      </c>
      <c r="G137" s="2" t="e">
        <f>G5/'Output-Calculation-sheet'!G4*'Output-Calculation-sheet'!#REF!</f>
        <v>#REF!</v>
      </c>
      <c r="H137" s="2" t="e">
        <f>H5/'Output-Calculation-sheet'!H4*'Output-Calculation-sheet'!#REF!</f>
        <v>#REF!</v>
      </c>
      <c r="I137" s="2" t="e">
        <f>I5/'Output-Calculation-sheet'!I4*'Output-Calculation-sheet'!#REF!</f>
        <v>#REF!</v>
      </c>
      <c r="J137" s="2" t="e">
        <f>J5/'Output-Calculation-sheet'!J4*'Output-Calculation-sheet'!#REF!</f>
        <v>#REF!</v>
      </c>
      <c r="K137" s="2" t="e">
        <f>K5/'Output-Calculation-sheet'!K4*'Output-Calculation-sheet'!#REF!</f>
        <v>#REF!</v>
      </c>
      <c r="L137" s="2" t="e">
        <f>L5/'Output-Calculation-sheet'!L4*'Output-Calculation-sheet'!#REF!</f>
        <v>#REF!</v>
      </c>
      <c r="M137" s="2" t="e">
        <f>M5/'Output-Calculation-sheet'!M4*'Output-Calculation-sheet'!#REF!</f>
        <v>#REF!</v>
      </c>
      <c r="N137" s="2" t="e">
        <f>N5/'Output-Calculation-sheet'!N4*'Output-Calculation-sheet'!#REF!</f>
        <v>#REF!</v>
      </c>
      <c r="O137" s="2" t="e">
        <f>O5/'Output-Calculation-sheet'!O4*'Output-Calculation-sheet'!#REF!</f>
        <v>#REF!</v>
      </c>
      <c r="P137" s="2" t="e">
        <f>P5/'Output-Calculation-sheet'!P4*'Output-Calculation-sheet'!#REF!</f>
        <v>#REF!</v>
      </c>
      <c r="Q137" s="2" t="e">
        <f>Q5/'Output-Calculation-sheet'!Q4*'Output-Calculation-sheet'!#REF!</f>
        <v>#REF!</v>
      </c>
      <c r="R137" s="2" t="e">
        <f>R5/'Output-Calculation-sheet'!R4*'Output-Calculation-sheet'!#REF!</f>
        <v>#REF!</v>
      </c>
      <c r="S137" s="2" t="e">
        <f>S5/'Output-Calculation-sheet'!S4*'Output-Calculation-sheet'!#REF!</f>
        <v>#REF!</v>
      </c>
      <c r="T137" s="2" t="e">
        <f>T5/'Output-Calculation-sheet'!T4*'Output-Calculation-sheet'!#REF!</f>
        <v>#REF!</v>
      </c>
      <c r="U137" s="2" t="e">
        <f>U5/'Output-Calculation-sheet'!U4*'Output-Calculation-sheet'!#REF!</f>
        <v>#REF!</v>
      </c>
      <c r="V137" s="2" t="e">
        <f>V5/'Output-Calculation-sheet'!V4*'Output-Calculation-sheet'!#REF!</f>
        <v>#REF!</v>
      </c>
      <c r="W137" s="2" t="e">
        <f>W5/'Output-Calculation-sheet'!W4*'Output-Calculation-sheet'!#REF!</f>
        <v>#REF!</v>
      </c>
      <c r="X137" s="2" t="e">
        <f>X5/'Output-Calculation-sheet'!X4*'Output-Calculation-sheet'!#REF!</f>
        <v>#REF!</v>
      </c>
      <c r="Y137" s="2" t="e">
        <f>Y5/'Output-Calculation-sheet'!Y4*'Output-Calculation-sheet'!#REF!</f>
        <v>#REF!</v>
      </c>
      <c r="AA137" s="2" t="e">
        <f>SUM(B137:Y137)/10^6</f>
        <v>#REF!</v>
      </c>
    </row>
    <row r="138" spans="1:27" x14ac:dyDescent="0.25">
      <c r="A138" s="2">
        <v>2029</v>
      </c>
      <c r="B138" s="2" t="e">
        <f>B6/'Output-Calculation-sheet'!B5*'Output-Calculation-sheet'!#REF!</f>
        <v>#REF!</v>
      </c>
      <c r="C138" s="2" t="e">
        <f>C6/'Output-Calculation-sheet'!C5*'Output-Calculation-sheet'!#REF!</f>
        <v>#REF!</v>
      </c>
      <c r="D138" s="2" t="e">
        <f>D6/'Output-Calculation-sheet'!D5*'Output-Calculation-sheet'!#REF!</f>
        <v>#REF!</v>
      </c>
      <c r="E138" s="2" t="e">
        <f>E6/'Output-Calculation-sheet'!E5*'Output-Calculation-sheet'!#REF!</f>
        <v>#REF!</v>
      </c>
      <c r="F138" s="2" t="e">
        <f>F6/'Output-Calculation-sheet'!F5*'Output-Calculation-sheet'!#REF!</f>
        <v>#REF!</v>
      </c>
      <c r="G138" s="2" t="e">
        <f>G6/'Output-Calculation-sheet'!G5*'Output-Calculation-sheet'!#REF!</f>
        <v>#REF!</v>
      </c>
      <c r="H138" s="2" t="e">
        <f>H6/'Output-Calculation-sheet'!H5*'Output-Calculation-sheet'!#REF!</f>
        <v>#REF!</v>
      </c>
      <c r="I138" s="2" t="e">
        <f>I6/'Output-Calculation-sheet'!I5*'Output-Calculation-sheet'!#REF!</f>
        <v>#REF!</v>
      </c>
      <c r="J138" s="2" t="e">
        <f>J6/'Output-Calculation-sheet'!J5*'Output-Calculation-sheet'!#REF!</f>
        <v>#REF!</v>
      </c>
      <c r="K138" s="2" t="e">
        <f>K6/'Output-Calculation-sheet'!K5*'Output-Calculation-sheet'!#REF!</f>
        <v>#REF!</v>
      </c>
      <c r="L138" s="2" t="e">
        <f>L6/'Output-Calculation-sheet'!L5*'Output-Calculation-sheet'!#REF!</f>
        <v>#REF!</v>
      </c>
      <c r="M138" s="2" t="e">
        <f>M6/'Output-Calculation-sheet'!M5*'Output-Calculation-sheet'!#REF!</f>
        <v>#REF!</v>
      </c>
      <c r="N138" s="2" t="e">
        <f>N6/'Output-Calculation-sheet'!N5*'Output-Calculation-sheet'!#REF!</f>
        <v>#REF!</v>
      </c>
      <c r="O138" s="2" t="e">
        <f>O6/'Output-Calculation-sheet'!O5*'Output-Calculation-sheet'!#REF!</f>
        <v>#REF!</v>
      </c>
      <c r="P138" s="2" t="e">
        <f>P6/'Output-Calculation-sheet'!P5*'Output-Calculation-sheet'!#REF!</f>
        <v>#REF!</v>
      </c>
      <c r="Q138" s="2" t="e">
        <f>Q6/'Output-Calculation-sheet'!Q5*'Output-Calculation-sheet'!#REF!</f>
        <v>#REF!</v>
      </c>
      <c r="R138" s="2" t="e">
        <f>R6/'Output-Calculation-sheet'!R5*'Output-Calculation-sheet'!#REF!</f>
        <v>#REF!</v>
      </c>
      <c r="S138" s="2" t="e">
        <f>S6/'Output-Calculation-sheet'!S5*'Output-Calculation-sheet'!#REF!</f>
        <v>#REF!</v>
      </c>
      <c r="T138" s="2" t="e">
        <f>T6/'Output-Calculation-sheet'!T5*'Output-Calculation-sheet'!#REF!</f>
        <v>#REF!</v>
      </c>
      <c r="U138" s="2" t="e">
        <f>U6/'Output-Calculation-sheet'!U5*'Output-Calculation-sheet'!#REF!</f>
        <v>#REF!</v>
      </c>
      <c r="V138" s="2" t="e">
        <f>V6/'Output-Calculation-sheet'!V5*'Output-Calculation-sheet'!#REF!</f>
        <v>#REF!</v>
      </c>
      <c r="W138" s="2" t="e">
        <f>W6/'Output-Calculation-sheet'!W5*'Output-Calculation-sheet'!#REF!</f>
        <v>#REF!</v>
      </c>
      <c r="X138" s="2" t="e">
        <f>X6/'Output-Calculation-sheet'!X5*'Output-Calculation-sheet'!#REF!</f>
        <v>#REF!</v>
      </c>
      <c r="Y138" s="2" t="e">
        <f>Y6/'Output-Calculation-sheet'!Y5*'Output-Calculation-sheet'!#REF!</f>
        <v>#REF!</v>
      </c>
      <c r="AA138" s="2" t="e">
        <f t="shared" ref="AA138:AA144" si="11">SUM(B138:Y138)/10^6</f>
        <v>#REF!</v>
      </c>
    </row>
    <row r="139" spans="1:27" x14ac:dyDescent="0.25">
      <c r="A139" s="2">
        <v>2030</v>
      </c>
      <c r="B139" s="2" t="e">
        <f>B7/'Output-Calculation-sheet'!B6*'Output-Calculation-sheet'!#REF!</f>
        <v>#REF!</v>
      </c>
      <c r="C139" s="2" t="e">
        <f>C7/'Output-Calculation-sheet'!C6*'Output-Calculation-sheet'!#REF!</f>
        <v>#REF!</v>
      </c>
      <c r="D139" s="2" t="e">
        <f>D7/'Output-Calculation-sheet'!D6*'Output-Calculation-sheet'!#REF!</f>
        <v>#REF!</v>
      </c>
      <c r="E139" s="2" t="e">
        <f>E7/'Output-Calculation-sheet'!E6*'Output-Calculation-sheet'!#REF!</f>
        <v>#REF!</v>
      </c>
      <c r="F139" s="2" t="e">
        <f>F7/'Output-Calculation-sheet'!F6*'Output-Calculation-sheet'!#REF!</f>
        <v>#REF!</v>
      </c>
      <c r="G139" s="2" t="e">
        <f>G7/'Output-Calculation-sheet'!G6*'Output-Calculation-sheet'!#REF!</f>
        <v>#REF!</v>
      </c>
      <c r="H139" s="2" t="e">
        <f>H7/'Output-Calculation-sheet'!H6*'Output-Calculation-sheet'!#REF!</f>
        <v>#REF!</v>
      </c>
      <c r="I139" s="2" t="e">
        <f>I7/'Output-Calculation-sheet'!I6*'Output-Calculation-sheet'!#REF!</f>
        <v>#REF!</v>
      </c>
      <c r="J139" s="2" t="e">
        <f>J7/'Output-Calculation-sheet'!J6*'Output-Calculation-sheet'!#REF!</f>
        <v>#REF!</v>
      </c>
      <c r="K139" s="2" t="e">
        <f>K7/'Output-Calculation-sheet'!K6*'Output-Calculation-sheet'!#REF!</f>
        <v>#REF!</v>
      </c>
      <c r="L139" s="2" t="e">
        <f>L7/'Output-Calculation-sheet'!L6*'Output-Calculation-sheet'!#REF!</f>
        <v>#REF!</v>
      </c>
      <c r="M139" s="2" t="e">
        <f>M7/'Output-Calculation-sheet'!M6*'Output-Calculation-sheet'!#REF!</f>
        <v>#REF!</v>
      </c>
      <c r="N139" s="2" t="e">
        <f>N7/'Output-Calculation-sheet'!N6*'Output-Calculation-sheet'!#REF!</f>
        <v>#REF!</v>
      </c>
      <c r="O139" s="2" t="e">
        <f>O7/'Output-Calculation-sheet'!O6*'Output-Calculation-sheet'!#REF!</f>
        <v>#REF!</v>
      </c>
      <c r="P139" s="2" t="e">
        <f>P7/'Output-Calculation-sheet'!P6*'Output-Calculation-sheet'!#REF!</f>
        <v>#REF!</v>
      </c>
      <c r="Q139" s="2" t="e">
        <f>Q7/'Output-Calculation-sheet'!Q6*'Output-Calculation-sheet'!#REF!</f>
        <v>#REF!</v>
      </c>
      <c r="R139" s="2" t="e">
        <f>R7/'Output-Calculation-sheet'!R6*'Output-Calculation-sheet'!#REF!</f>
        <v>#REF!</v>
      </c>
      <c r="S139" s="2" t="e">
        <f>S7/'Output-Calculation-sheet'!S6*'Output-Calculation-sheet'!#REF!</f>
        <v>#REF!</v>
      </c>
      <c r="T139" s="2" t="e">
        <f>T7/'Output-Calculation-sheet'!T6*'Output-Calculation-sheet'!#REF!</f>
        <v>#REF!</v>
      </c>
      <c r="U139" s="2" t="e">
        <f>U7/'Output-Calculation-sheet'!U6*'Output-Calculation-sheet'!#REF!</f>
        <v>#REF!</v>
      </c>
      <c r="V139" s="2" t="e">
        <f>V7/'Output-Calculation-sheet'!V6*'Output-Calculation-sheet'!#REF!</f>
        <v>#REF!</v>
      </c>
      <c r="W139" s="2" t="e">
        <f>W7/'Output-Calculation-sheet'!W6*'Output-Calculation-sheet'!#REF!</f>
        <v>#REF!</v>
      </c>
      <c r="X139" s="2" t="e">
        <f>X7/'Output-Calculation-sheet'!X6*'Output-Calculation-sheet'!#REF!</f>
        <v>#REF!</v>
      </c>
      <c r="Y139" s="2" t="e">
        <f>Y7/'Output-Calculation-sheet'!Y6*'Output-Calculation-sheet'!#REF!</f>
        <v>#REF!</v>
      </c>
      <c r="AA139" s="2" t="e">
        <f t="shared" si="11"/>
        <v>#REF!</v>
      </c>
    </row>
    <row r="140" spans="1:27" x14ac:dyDescent="0.25">
      <c r="A140" s="2">
        <v>2031</v>
      </c>
      <c r="B140" s="2" t="e">
        <f>B8/'Output-Calculation-sheet'!B7*'Output-Calculation-sheet'!#REF!</f>
        <v>#REF!</v>
      </c>
      <c r="C140" s="2" t="e">
        <f>C8/'Output-Calculation-sheet'!C7*'Output-Calculation-sheet'!#REF!</f>
        <v>#REF!</v>
      </c>
      <c r="D140" s="2" t="e">
        <f>D8/'Output-Calculation-sheet'!D7*'Output-Calculation-sheet'!#REF!</f>
        <v>#REF!</v>
      </c>
      <c r="E140" s="2" t="e">
        <f>E8/'Output-Calculation-sheet'!E7*'Output-Calculation-sheet'!#REF!</f>
        <v>#REF!</v>
      </c>
      <c r="F140" s="2" t="e">
        <f>F8/'Output-Calculation-sheet'!F7*'Output-Calculation-sheet'!#REF!</f>
        <v>#REF!</v>
      </c>
      <c r="G140" s="2" t="e">
        <f>G8/'Output-Calculation-sheet'!G7*'Output-Calculation-sheet'!#REF!</f>
        <v>#REF!</v>
      </c>
      <c r="H140" s="2" t="e">
        <f>H8/'Output-Calculation-sheet'!H7*'Output-Calculation-sheet'!#REF!</f>
        <v>#REF!</v>
      </c>
      <c r="I140" s="2" t="e">
        <f>I8/'Output-Calculation-sheet'!I7*'Output-Calculation-sheet'!#REF!</f>
        <v>#REF!</v>
      </c>
      <c r="J140" s="2" t="e">
        <f>J8/'Output-Calculation-sheet'!J7*'Output-Calculation-sheet'!#REF!</f>
        <v>#REF!</v>
      </c>
      <c r="K140" s="2" t="e">
        <f>K8/'Output-Calculation-sheet'!K7*'Output-Calculation-sheet'!#REF!</f>
        <v>#REF!</v>
      </c>
      <c r="L140" s="2" t="e">
        <f>L8/'Output-Calculation-sheet'!L7*'Output-Calculation-sheet'!#REF!</f>
        <v>#REF!</v>
      </c>
      <c r="M140" s="2" t="e">
        <f>M8/'Output-Calculation-sheet'!M7*'Output-Calculation-sheet'!#REF!</f>
        <v>#REF!</v>
      </c>
      <c r="N140" s="2" t="e">
        <f>N8/'Output-Calculation-sheet'!N7*'Output-Calculation-sheet'!#REF!</f>
        <v>#REF!</v>
      </c>
      <c r="O140" s="2" t="e">
        <f>O8/'Output-Calculation-sheet'!O7*'Output-Calculation-sheet'!#REF!</f>
        <v>#REF!</v>
      </c>
      <c r="P140" s="2" t="e">
        <f>P8/'Output-Calculation-sheet'!P7*'Output-Calculation-sheet'!#REF!</f>
        <v>#REF!</v>
      </c>
      <c r="Q140" s="2" t="e">
        <f>Q8/'Output-Calculation-sheet'!Q7*'Output-Calculation-sheet'!#REF!</f>
        <v>#REF!</v>
      </c>
      <c r="R140" s="2" t="e">
        <f>R8/'Output-Calculation-sheet'!R7*'Output-Calculation-sheet'!#REF!</f>
        <v>#REF!</v>
      </c>
      <c r="S140" s="2" t="e">
        <f>S8/'Output-Calculation-sheet'!S7*'Output-Calculation-sheet'!#REF!</f>
        <v>#REF!</v>
      </c>
      <c r="T140" s="2" t="e">
        <f>T8/'Output-Calculation-sheet'!T7*'Output-Calculation-sheet'!#REF!</f>
        <v>#REF!</v>
      </c>
      <c r="U140" s="2" t="e">
        <f>U8/'Output-Calculation-sheet'!U7*'Output-Calculation-sheet'!#REF!</f>
        <v>#REF!</v>
      </c>
      <c r="V140" s="2" t="e">
        <f>V8/'Output-Calculation-sheet'!V7*'Output-Calculation-sheet'!#REF!</f>
        <v>#REF!</v>
      </c>
      <c r="W140" s="2" t="e">
        <f>W8/'Output-Calculation-sheet'!W7*'Output-Calculation-sheet'!#REF!</f>
        <v>#REF!</v>
      </c>
      <c r="X140" s="2" t="e">
        <f>X8/'Output-Calculation-sheet'!X7*'Output-Calculation-sheet'!#REF!</f>
        <v>#REF!</v>
      </c>
      <c r="Y140" s="2" t="e">
        <f>Y8/'Output-Calculation-sheet'!Y7*'Output-Calculation-sheet'!#REF!</f>
        <v>#REF!</v>
      </c>
      <c r="AA140" s="2" t="e">
        <f t="shared" si="11"/>
        <v>#REF!</v>
      </c>
    </row>
    <row r="141" spans="1:27" x14ac:dyDescent="0.25">
      <c r="A141" s="2">
        <v>2032</v>
      </c>
      <c r="B141" s="2" t="e">
        <f>B9/'Output-Calculation-sheet'!B8*'Output-Calculation-sheet'!#REF!</f>
        <v>#REF!</v>
      </c>
      <c r="C141" s="2" t="e">
        <f>C9/'Output-Calculation-sheet'!C8*'Output-Calculation-sheet'!#REF!</f>
        <v>#REF!</v>
      </c>
      <c r="D141" s="2" t="e">
        <f>D9/'Output-Calculation-sheet'!D8*'Output-Calculation-sheet'!#REF!</f>
        <v>#REF!</v>
      </c>
      <c r="E141" s="2" t="e">
        <f>E9/'Output-Calculation-sheet'!E8*'Output-Calculation-sheet'!#REF!</f>
        <v>#REF!</v>
      </c>
      <c r="F141" s="2" t="e">
        <f>F9/'Output-Calculation-sheet'!F8*'Output-Calculation-sheet'!#REF!</f>
        <v>#REF!</v>
      </c>
      <c r="G141" s="2" t="e">
        <f>G9/'Output-Calculation-sheet'!G8*'Output-Calculation-sheet'!#REF!</f>
        <v>#REF!</v>
      </c>
      <c r="H141" s="2" t="e">
        <f>H9/'Output-Calculation-sheet'!H8*'Output-Calculation-sheet'!#REF!</f>
        <v>#REF!</v>
      </c>
      <c r="I141" s="2" t="e">
        <f>I9/'Output-Calculation-sheet'!I8*'Output-Calculation-sheet'!#REF!</f>
        <v>#REF!</v>
      </c>
      <c r="J141" s="2" t="e">
        <f>J9/'Output-Calculation-sheet'!J8*'Output-Calculation-sheet'!#REF!</f>
        <v>#REF!</v>
      </c>
      <c r="K141" s="2" t="e">
        <f>K9/'Output-Calculation-sheet'!K8*'Output-Calculation-sheet'!#REF!</f>
        <v>#REF!</v>
      </c>
      <c r="L141" s="2" t="e">
        <f>L9/'Output-Calculation-sheet'!L8*'Output-Calculation-sheet'!#REF!</f>
        <v>#REF!</v>
      </c>
      <c r="M141" s="2" t="e">
        <f>M9/'Output-Calculation-sheet'!M8*'Output-Calculation-sheet'!#REF!</f>
        <v>#REF!</v>
      </c>
      <c r="N141" s="2" t="e">
        <f>N9/'Output-Calculation-sheet'!N8*'Output-Calculation-sheet'!#REF!</f>
        <v>#REF!</v>
      </c>
      <c r="O141" s="2" t="e">
        <f>O9/'Output-Calculation-sheet'!O8*'Output-Calculation-sheet'!#REF!</f>
        <v>#REF!</v>
      </c>
      <c r="P141" s="2" t="e">
        <f>P9/'Output-Calculation-sheet'!P8*'Output-Calculation-sheet'!#REF!</f>
        <v>#REF!</v>
      </c>
      <c r="Q141" s="2" t="e">
        <f>Q9/'Output-Calculation-sheet'!Q8*'Output-Calculation-sheet'!#REF!</f>
        <v>#REF!</v>
      </c>
      <c r="R141" s="2" t="e">
        <f>R9/'Output-Calculation-sheet'!R8*'Output-Calculation-sheet'!#REF!</f>
        <v>#REF!</v>
      </c>
      <c r="S141" s="2" t="e">
        <f>S9/'Output-Calculation-sheet'!S8*'Output-Calculation-sheet'!#REF!</f>
        <v>#REF!</v>
      </c>
      <c r="T141" s="2" t="e">
        <f>T9/'Output-Calculation-sheet'!T8*'Output-Calculation-sheet'!#REF!</f>
        <v>#REF!</v>
      </c>
      <c r="U141" s="2" t="e">
        <f>U9/'Output-Calculation-sheet'!U8*'Output-Calculation-sheet'!#REF!</f>
        <v>#REF!</v>
      </c>
      <c r="V141" s="2" t="e">
        <f>V9/'Output-Calculation-sheet'!V8*'Output-Calculation-sheet'!#REF!</f>
        <v>#REF!</v>
      </c>
      <c r="W141" s="2" t="e">
        <f>W9/'Output-Calculation-sheet'!W8*'Output-Calculation-sheet'!#REF!</f>
        <v>#REF!</v>
      </c>
      <c r="X141" s="2" t="e">
        <f>X9/'Output-Calculation-sheet'!X8*'Output-Calculation-sheet'!#REF!</f>
        <v>#REF!</v>
      </c>
      <c r="Y141" s="2" t="e">
        <f>Y9/'Output-Calculation-sheet'!Y8*'Output-Calculation-sheet'!#REF!</f>
        <v>#REF!</v>
      </c>
      <c r="AA141" s="2" t="e">
        <f t="shared" si="11"/>
        <v>#REF!</v>
      </c>
    </row>
    <row r="142" spans="1:27" x14ac:dyDescent="0.25">
      <c r="A142" s="2">
        <v>2033</v>
      </c>
      <c r="B142" s="2" t="e">
        <f>B10/'Output-Calculation-sheet'!B9*'Output-Calculation-sheet'!#REF!</f>
        <v>#REF!</v>
      </c>
      <c r="C142" s="2" t="e">
        <f>C10/'Output-Calculation-sheet'!C9*'Output-Calculation-sheet'!#REF!</f>
        <v>#REF!</v>
      </c>
      <c r="D142" s="2" t="e">
        <f>D10/'Output-Calculation-sheet'!D9*'Output-Calculation-sheet'!#REF!</f>
        <v>#REF!</v>
      </c>
      <c r="E142" s="2" t="e">
        <f>E10/'Output-Calculation-sheet'!E9*'Output-Calculation-sheet'!#REF!</f>
        <v>#REF!</v>
      </c>
      <c r="F142" s="2" t="e">
        <f>F10/'Output-Calculation-sheet'!F9*'Output-Calculation-sheet'!#REF!</f>
        <v>#REF!</v>
      </c>
      <c r="G142" s="2" t="e">
        <f>G10/'Output-Calculation-sheet'!G9*'Output-Calculation-sheet'!#REF!</f>
        <v>#REF!</v>
      </c>
      <c r="H142" s="2" t="e">
        <f>H10/'Output-Calculation-sheet'!H9*'Output-Calculation-sheet'!#REF!</f>
        <v>#REF!</v>
      </c>
      <c r="I142" s="2" t="e">
        <f>I10/'Output-Calculation-sheet'!I9*'Output-Calculation-sheet'!#REF!</f>
        <v>#REF!</v>
      </c>
      <c r="J142" s="2" t="e">
        <f>J10/'Output-Calculation-sheet'!J9*'Output-Calculation-sheet'!#REF!</f>
        <v>#REF!</v>
      </c>
      <c r="K142" s="2" t="e">
        <f>K10/'Output-Calculation-sheet'!K9*'Output-Calculation-sheet'!#REF!</f>
        <v>#REF!</v>
      </c>
      <c r="L142" s="2" t="e">
        <f>L10/'Output-Calculation-sheet'!L9*'Output-Calculation-sheet'!#REF!</f>
        <v>#REF!</v>
      </c>
      <c r="M142" s="2" t="e">
        <f>M10/'Output-Calculation-sheet'!M9*'Output-Calculation-sheet'!#REF!</f>
        <v>#REF!</v>
      </c>
      <c r="N142" s="2" t="e">
        <f>N10/'Output-Calculation-sheet'!N9*'Output-Calculation-sheet'!#REF!</f>
        <v>#REF!</v>
      </c>
      <c r="O142" s="2" t="e">
        <f>O10/'Output-Calculation-sheet'!O9*'Output-Calculation-sheet'!#REF!</f>
        <v>#REF!</v>
      </c>
      <c r="P142" s="2" t="e">
        <f>P10/'Output-Calculation-sheet'!P9*'Output-Calculation-sheet'!#REF!</f>
        <v>#REF!</v>
      </c>
      <c r="Q142" s="2" t="e">
        <f>Q10/'Output-Calculation-sheet'!Q9*'Output-Calculation-sheet'!#REF!</f>
        <v>#REF!</v>
      </c>
      <c r="R142" s="2" t="e">
        <f>R10/'Output-Calculation-sheet'!R9*'Output-Calculation-sheet'!#REF!</f>
        <v>#REF!</v>
      </c>
      <c r="S142" s="2" t="e">
        <f>S10/'Output-Calculation-sheet'!S9*'Output-Calculation-sheet'!#REF!</f>
        <v>#REF!</v>
      </c>
      <c r="T142" s="2" t="e">
        <f>T10/'Output-Calculation-sheet'!T9*'Output-Calculation-sheet'!#REF!</f>
        <v>#REF!</v>
      </c>
      <c r="U142" s="2" t="e">
        <f>U10/'Output-Calculation-sheet'!U9*'Output-Calculation-sheet'!#REF!</f>
        <v>#REF!</v>
      </c>
      <c r="V142" s="2" t="e">
        <f>V10/'Output-Calculation-sheet'!V9*'Output-Calculation-sheet'!#REF!</f>
        <v>#REF!</v>
      </c>
      <c r="W142" s="2" t="e">
        <f>W10/'Output-Calculation-sheet'!W9*'Output-Calculation-sheet'!#REF!</f>
        <v>#REF!</v>
      </c>
      <c r="X142" s="2" t="e">
        <f>X10/'Output-Calculation-sheet'!X9*'Output-Calculation-sheet'!#REF!</f>
        <v>#REF!</v>
      </c>
      <c r="Y142" s="2" t="e">
        <f>Y10/'Output-Calculation-sheet'!Y9*'Output-Calculation-sheet'!#REF!</f>
        <v>#REF!</v>
      </c>
      <c r="AA142" s="2" t="e">
        <f t="shared" si="11"/>
        <v>#REF!</v>
      </c>
    </row>
    <row r="143" spans="1:27" x14ac:dyDescent="0.25">
      <c r="A143" s="2">
        <v>2034</v>
      </c>
      <c r="B143" s="2" t="e">
        <f>B11/'Output-Calculation-sheet'!B10*'Output-Calculation-sheet'!#REF!</f>
        <v>#REF!</v>
      </c>
      <c r="C143" s="2" t="e">
        <f>C11/'Output-Calculation-sheet'!C10*'Output-Calculation-sheet'!#REF!</f>
        <v>#REF!</v>
      </c>
      <c r="D143" s="2" t="e">
        <f>D11/'Output-Calculation-sheet'!D10*'Output-Calculation-sheet'!#REF!</f>
        <v>#REF!</v>
      </c>
      <c r="E143" s="2" t="e">
        <f>E11/'Output-Calculation-sheet'!E10*'Output-Calculation-sheet'!#REF!</f>
        <v>#REF!</v>
      </c>
      <c r="F143" s="2" t="e">
        <f>F11/'Output-Calculation-sheet'!F10*'Output-Calculation-sheet'!#REF!</f>
        <v>#REF!</v>
      </c>
      <c r="G143" s="2" t="e">
        <f>G11/'Output-Calculation-sheet'!G10*'Output-Calculation-sheet'!#REF!</f>
        <v>#REF!</v>
      </c>
      <c r="H143" s="2" t="e">
        <f>H11/'Output-Calculation-sheet'!H10*'Output-Calculation-sheet'!#REF!</f>
        <v>#REF!</v>
      </c>
      <c r="I143" s="2" t="e">
        <f>I11/'Output-Calculation-sheet'!I10*'Output-Calculation-sheet'!#REF!</f>
        <v>#REF!</v>
      </c>
      <c r="J143" s="2" t="e">
        <f>J11/'Output-Calculation-sheet'!J10*'Output-Calculation-sheet'!#REF!</f>
        <v>#REF!</v>
      </c>
      <c r="K143" s="2" t="e">
        <f>K11/'Output-Calculation-sheet'!K10*'Output-Calculation-sheet'!#REF!</f>
        <v>#REF!</v>
      </c>
      <c r="L143" s="2" t="e">
        <f>L11/'Output-Calculation-sheet'!L10*'Output-Calculation-sheet'!#REF!</f>
        <v>#REF!</v>
      </c>
      <c r="M143" s="2" t="e">
        <f>M11/'Output-Calculation-sheet'!M10*'Output-Calculation-sheet'!#REF!</f>
        <v>#REF!</v>
      </c>
      <c r="N143" s="2" t="e">
        <f>N11/'Output-Calculation-sheet'!N10*'Output-Calculation-sheet'!#REF!</f>
        <v>#REF!</v>
      </c>
      <c r="O143" s="2" t="e">
        <f>O11/'Output-Calculation-sheet'!O10*'Output-Calculation-sheet'!#REF!</f>
        <v>#REF!</v>
      </c>
      <c r="P143" s="2" t="e">
        <f>P11/'Output-Calculation-sheet'!P10*'Output-Calculation-sheet'!#REF!</f>
        <v>#REF!</v>
      </c>
      <c r="Q143" s="2" t="e">
        <f>Q11/'Output-Calculation-sheet'!Q10*'Output-Calculation-sheet'!#REF!</f>
        <v>#REF!</v>
      </c>
      <c r="R143" s="2" t="e">
        <f>R11/'Output-Calculation-sheet'!R10*'Output-Calculation-sheet'!#REF!</f>
        <v>#REF!</v>
      </c>
      <c r="S143" s="2" t="e">
        <f>S11/'Output-Calculation-sheet'!S10*'Output-Calculation-sheet'!#REF!</f>
        <v>#REF!</v>
      </c>
      <c r="T143" s="2" t="e">
        <f>T11/'Output-Calculation-sheet'!T10*'Output-Calculation-sheet'!#REF!</f>
        <v>#REF!</v>
      </c>
      <c r="U143" s="2" t="e">
        <f>U11/'Output-Calculation-sheet'!U10*'Output-Calculation-sheet'!#REF!</f>
        <v>#REF!</v>
      </c>
      <c r="V143" s="2" t="e">
        <f>V11/'Output-Calculation-sheet'!V10*'Output-Calculation-sheet'!#REF!</f>
        <v>#REF!</v>
      </c>
      <c r="W143" s="2" t="e">
        <f>W11/'Output-Calculation-sheet'!W10*'Output-Calculation-sheet'!#REF!</f>
        <v>#REF!</v>
      </c>
      <c r="X143" s="2" t="e">
        <f>X11/'Output-Calculation-sheet'!X10*'Output-Calculation-sheet'!#REF!</f>
        <v>#REF!</v>
      </c>
      <c r="Y143" s="2" t="e">
        <f>Y11/'Output-Calculation-sheet'!Y10*'Output-Calculation-sheet'!#REF!</f>
        <v>#REF!</v>
      </c>
      <c r="AA143" s="2" t="e">
        <f t="shared" si="11"/>
        <v>#REF!</v>
      </c>
    </row>
    <row r="144" spans="1:27" x14ac:dyDescent="0.25">
      <c r="A144" s="2">
        <v>2035</v>
      </c>
      <c r="B144" s="2" t="e">
        <f>B12/'Output-Calculation-sheet'!B11*'Output-Calculation-sheet'!#REF!</f>
        <v>#REF!</v>
      </c>
      <c r="C144" s="2" t="e">
        <f>C12/'Output-Calculation-sheet'!C11*'Output-Calculation-sheet'!#REF!</f>
        <v>#REF!</v>
      </c>
      <c r="D144" s="2" t="e">
        <f>D12/'Output-Calculation-sheet'!D11*'Output-Calculation-sheet'!#REF!</f>
        <v>#REF!</v>
      </c>
      <c r="E144" s="2" t="e">
        <f>E12/'Output-Calculation-sheet'!E11*'Output-Calculation-sheet'!#REF!</f>
        <v>#REF!</v>
      </c>
      <c r="F144" s="2" t="e">
        <f>F12/'Output-Calculation-sheet'!F11*'Output-Calculation-sheet'!#REF!</f>
        <v>#REF!</v>
      </c>
      <c r="G144" s="2" t="e">
        <f>G12/'Output-Calculation-sheet'!G11*'Output-Calculation-sheet'!#REF!</f>
        <v>#REF!</v>
      </c>
      <c r="H144" s="2" t="e">
        <f>H12/'Output-Calculation-sheet'!H11*'Output-Calculation-sheet'!#REF!</f>
        <v>#REF!</v>
      </c>
      <c r="I144" s="2" t="e">
        <f>I12/'Output-Calculation-sheet'!I11*'Output-Calculation-sheet'!#REF!</f>
        <v>#REF!</v>
      </c>
      <c r="J144" s="2" t="e">
        <f>J12/'Output-Calculation-sheet'!J11*'Output-Calculation-sheet'!#REF!</f>
        <v>#REF!</v>
      </c>
      <c r="K144" s="2" t="e">
        <f>K12/'Output-Calculation-sheet'!K11*'Output-Calculation-sheet'!#REF!</f>
        <v>#REF!</v>
      </c>
      <c r="L144" s="2" t="e">
        <f>L12/'Output-Calculation-sheet'!L11*'Output-Calculation-sheet'!#REF!</f>
        <v>#REF!</v>
      </c>
      <c r="M144" s="2" t="e">
        <f>M12/'Output-Calculation-sheet'!M11*'Output-Calculation-sheet'!#REF!</f>
        <v>#REF!</v>
      </c>
      <c r="N144" s="2" t="e">
        <f>N12/'Output-Calculation-sheet'!N11*'Output-Calculation-sheet'!#REF!</f>
        <v>#REF!</v>
      </c>
      <c r="O144" s="2" t="e">
        <f>O12/'Output-Calculation-sheet'!O11*'Output-Calculation-sheet'!#REF!</f>
        <v>#REF!</v>
      </c>
      <c r="P144" s="2" t="e">
        <f>P12/'Output-Calculation-sheet'!P11*'Output-Calculation-sheet'!#REF!</f>
        <v>#REF!</v>
      </c>
      <c r="Q144" s="2" t="e">
        <f>Q12/'Output-Calculation-sheet'!Q11*'Output-Calculation-sheet'!#REF!</f>
        <v>#REF!</v>
      </c>
      <c r="R144" s="2" t="e">
        <f>R12/'Output-Calculation-sheet'!R11*'Output-Calculation-sheet'!#REF!</f>
        <v>#REF!</v>
      </c>
      <c r="S144" s="2" t="e">
        <f>S12/'Output-Calculation-sheet'!S11*'Output-Calculation-sheet'!#REF!</f>
        <v>#REF!</v>
      </c>
      <c r="T144" s="2" t="e">
        <f>T12/'Output-Calculation-sheet'!T11*'Output-Calculation-sheet'!#REF!</f>
        <v>#REF!</v>
      </c>
      <c r="U144" s="2" t="e">
        <f>U12/'Output-Calculation-sheet'!U11*'Output-Calculation-sheet'!#REF!</f>
        <v>#REF!</v>
      </c>
      <c r="V144" s="2" t="e">
        <f>V12/'Output-Calculation-sheet'!V11*'Output-Calculation-sheet'!#REF!</f>
        <v>#REF!</v>
      </c>
      <c r="W144" s="2" t="e">
        <f>W12/'Output-Calculation-sheet'!W11*'Output-Calculation-sheet'!#REF!</f>
        <v>#REF!</v>
      </c>
      <c r="X144" s="2" t="e">
        <f>X12/'Output-Calculation-sheet'!X11*'Output-Calculation-sheet'!#REF!</f>
        <v>#REF!</v>
      </c>
      <c r="Y144" s="2" t="e">
        <f>Y12/'Output-Calculation-sheet'!Y11*'Output-Calculation-sheet'!#REF!</f>
        <v>#REF!</v>
      </c>
      <c r="AA144" s="2" t="e">
        <f t="shared" si="11"/>
        <v>#REF!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B5/'Output-Calculation-sheet'!B4*'Output-Calculation-sheet'!B103</f>
        <v>0</v>
      </c>
      <c r="C148" s="2">
        <f>C5/'Output-Calculation-sheet'!C4*'Output-Calculation-sheet'!C103</f>
        <v>0</v>
      </c>
      <c r="D148" s="2">
        <f>D5/'Output-Calculation-sheet'!D4*'Output-Calculation-sheet'!D103</f>
        <v>0</v>
      </c>
      <c r="E148" s="2">
        <f>E5/'Output-Calculation-sheet'!E4*'Output-Calculation-sheet'!E103</f>
        <v>0</v>
      </c>
      <c r="F148" s="2">
        <f>F5/'Output-Calculation-sheet'!F4*'Output-Calculation-sheet'!F103</f>
        <v>0</v>
      </c>
      <c r="G148" s="2">
        <f>G5/'Output-Calculation-sheet'!G4*'Output-Calculation-sheet'!G103</f>
        <v>0</v>
      </c>
      <c r="H148" s="2">
        <f>H5/'Output-Calculation-sheet'!H4*'Output-Calculation-sheet'!H103</f>
        <v>0</v>
      </c>
      <c r="I148" s="2">
        <f>I5/'Output-Calculation-sheet'!I4*'Output-Calculation-sheet'!I103</f>
        <v>0</v>
      </c>
      <c r="J148" s="2">
        <f>J5/'Output-Calculation-sheet'!J4*'Output-Calculation-sheet'!J103</f>
        <v>0</v>
      </c>
      <c r="K148" s="2">
        <f>K5/'Output-Calculation-sheet'!K4*'Output-Calculation-sheet'!K103</f>
        <v>0</v>
      </c>
      <c r="L148" s="2">
        <f>L5/'Output-Calculation-sheet'!L4*'Output-Calculation-sheet'!L103</f>
        <v>0</v>
      </c>
      <c r="M148" s="2">
        <f>M5/'Output-Calculation-sheet'!M4*'Output-Calculation-sheet'!M103</f>
        <v>0</v>
      </c>
      <c r="N148" s="2">
        <f>N5/'Output-Calculation-sheet'!N4*'Output-Calculation-sheet'!N103</f>
        <v>0</v>
      </c>
      <c r="O148" s="2">
        <f>O5/'Output-Calculation-sheet'!O4*'Output-Calculation-sheet'!O103</f>
        <v>0</v>
      </c>
      <c r="P148" s="2">
        <f>P5/'Output-Calculation-sheet'!P4*'Output-Calculation-sheet'!P103</f>
        <v>0</v>
      </c>
      <c r="Q148" s="2">
        <f>Q5/'Output-Calculation-sheet'!Q4*'Output-Calculation-sheet'!Q103</f>
        <v>0</v>
      </c>
      <c r="R148" s="2">
        <f>R5/'Output-Calculation-sheet'!R4*'Output-Calculation-sheet'!R103</f>
        <v>0</v>
      </c>
      <c r="S148" s="2">
        <f>S5/'Output-Calculation-sheet'!S4*'Output-Calculation-sheet'!S103</f>
        <v>0</v>
      </c>
      <c r="T148" s="2">
        <f>T5/'Output-Calculation-sheet'!T4*'Output-Calculation-sheet'!T103</f>
        <v>0</v>
      </c>
      <c r="U148" s="2">
        <f>U5/'Output-Calculation-sheet'!U4*'Output-Calculation-sheet'!U103</f>
        <v>0</v>
      </c>
      <c r="V148" s="2">
        <f>V5/'Output-Calculation-sheet'!V4*'Output-Calculation-sheet'!V103</f>
        <v>0</v>
      </c>
      <c r="W148" s="2">
        <f>W5/'Output-Calculation-sheet'!W4*'Output-Calculation-sheet'!W103</f>
        <v>0</v>
      </c>
      <c r="X148" s="2">
        <f>X5/'Output-Calculation-sheet'!X4*'Output-Calculation-sheet'!X103</f>
        <v>0</v>
      </c>
      <c r="Y148" s="2">
        <f>Y5/'Output-Calculation-sheet'!Y4*'Output-Calculation-sheet'!Y103</f>
        <v>0</v>
      </c>
      <c r="AA148" s="2">
        <f>SUM(B148:Y148)/10^6</f>
        <v>0</v>
      </c>
    </row>
    <row r="149" spans="1:27" x14ac:dyDescent="0.25">
      <c r="A149" s="2">
        <v>2029</v>
      </c>
      <c r="B149" s="2">
        <f>B6/'Output-Calculation-sheet'!B5*'Output-Calculation-sheet'!B104</f>
        <v>0</v>
      </c>
      <c r="C149" s="2">
        <f>C6/'Output-Calculation-sheet'!C5*'Output-Calculation-sheet'!C104</f>
        <v>0</v>
      </c>
      <c r="D149" s="2">
        <f>D6/'Output-Calculation-sheet'!D5*'Output-Calculation-sheet'!D104</f>
        <v>0</v>
      </c>
      <c r="E149" s="2">
        <f>E6/'Output-Calculation-sheet'!E5*'Output-Calculation-sheet'!E104</f>
        <v>0</v>
      </c>
      <c r="F149" s="2">
        <f>F6/'Output-Calculation-sheet'!F5*'Output-Calculation-sheet'!F104</f>
        <v>0</v>
      </c>
      <c r="G149" s="2">
        <f>G6/'Output-Calculation-sheet'!G5*'Output-Calculation-sheet'!G104</f>
        <v>0</v>
      </c>
      <c r="H149" s="2">
        <f>H6/'Output-Calculation-sheet'!H5*'Output-Calculation-sheet'!H104</f>
        <v>0</v>
      </c>
      <c r="I149" s="2">
        <f>I6/'Output-Calculation-sheet'!I5*'Output-Calculation-sheet'!I104</f>
        <v>0</v>
      </c>
      <c r="J149" s="2">
        <f>J6/'Output-Calculation-sheet'!J5*'Output-Calculation-sheet'!J104</f>
        <v>0</v>
      </c>
      <c r="K149" s="2">
        <f>K6/'Output-Calculation-sheet'!K5*'Output-Calculation-sheet'!K104</f>
        <v>0</v>
      </c>
      <c r="L149" s="2">
        <f>L6/'Output-Calculation-sheet'!L5*'Output-Calculation-sheet'!L104</f>
        <v>0</v>
      </c>
      <c r="M149" s="2">
        <f>M6/'Output-Calculation-sheet'!M5*'Output-Calculation-sheet'!M104</f>
        <v>0</v>
      </c>
      <c r="N149" s="2">
        <f>N6/'Output-Calculation-sheet'!N5*'Output-Calculation-sheet'!N104</f>
        <v>0</v>
      </c>
      <c r="O149" s="2">
        <f>O6/'Output-Calculation-sheet'!O5*'Output-Calculation-sheet'!O104</f>
        <v>0</v>
      </c>
      <c r="P149" s="2">
        <f>P6/'Output-Calculation-sheet'!P5*'Output-Calculation-sheet'!P104</f>
        <v>0</v>
      </c>
      <c r="Q149" s="2">
        <f>Q6/'Output-Calculation-sheet'!Q5*'Output-Calculation-sheet'!Q104</f>
        <v>0</v>
      </c>
      <c r="R149" s="2">
        <f>R6/'Output-Calculation-sheet'!R5*'Output-Calculation-sheet'!R104</f>
        <v>0</v>
      </c>
      <c r="S149" s="2">
        <f>S6/'Output-Calculation-sheet'!S5*'Output-Calculation-sheet'!S104</f>
        <v>0</v>
      </c>
      <c r="T149" s="2">
        <f>T6/'Output-Calculation-sheet'!T5*'Output-Calculation-sheet'!T104</f>
        <v>0</v>
      </c>
      <c r="U149" s="2">
        <f>U6/'Output-Calculation-sheet'!U5*'Output-Calculation-sheet'!U104</f>
        <v>0</v>
      </c>
      <c r="V149" s="2">
        <f>V6/'Output-Calculation-sheet'!V5*'Output-Calculation-sheet'!V104</f>
        <v>0</v>
      </c>
      <c r="W149" s="2">
        <f>W6/'Output-Calculation-sheet'!W5*'Output-Calculation-sheet'!W104</f>
        <v>0</v>
      </c>
      <c r="X149" s="2">
        <f>X6/'Output-Calculation-sheet'!X5*'Output-Calculation-sheet'!X104</f>
        <v>0</v>
      </c>
      <c r="Y149" s="2">
        <f>Y6/'Output-Calculation-sheet'!Y5*'Output-Calculation-sheet'!Y104</f>
        <v>0</v>
      </c>
      <c r="AA149" s="2">
        <f t="shared" ref="AA149:AA155" si="12">SUM(B149:Y149)/10^6</f>
        <v>0</v>
      </c>
    </row>
    <row r="150" spans="1:27" x14ac:dyDescent="0.25">
      <c r="A150" s="2">
        <v>2030</v>
      </c>
      <c r="B150" s="2">
        <f>B7/'Output-Calculation-sheet'!B6*'Output-Calculation-sheet'!B105</f>
        <v>0</v>
      </c>
      <c r="C150" s="2">
        <f>C7/'Output-Calculation-sheet'!C6*'Output-Calculation-sheet'!C105</f>
        <v>0</v>
      </c>
      <c r="D150" s="2">
        <f>D7/'Output-Calculation-sheet'!D6*'Output-Calculation-sheet'!D105</f>
        <v>0</v>
      </c>
      <c r="E150" s="2">
        <f>E7/'Output-Calculation-sheet'!E6*'Output-Calculation-sheet'!E105</f>
        <v>0</v>
      </c>
      <c r="F150" s="2">
        <f>F7/'Output-Calculation-sheet'!F6*'Output-Calculation-sheet'!F105</f>
        <v>0</v>
      </c>
      <c r="G150" s="2">
        <f>G7/'Output-Calculation-sheet'!G6*'Output-Calculation-sheet'!G105</f>
        <v>0</v>
      </c>
      <c r="H150" s="2">
        <f>H7/'Output-Calculation-sheet'!H6*'Output-Calculation-sheet'!H105</f>
        <v>0</v>
      </c>
      <c r="I150" s="2">
        <f>I7/'Output-Calculation-sheet'!I6*'Output-Calculation-sheet'!I105</f>
        <v>0</v>
      </c>
      <c r="J150" s="2">
        <f>J7/'Output-Calculation-sheet'!J6*'Output-Calculation-sheet'!J105</f>
        <v>0</v>
      </c>
      <c r="K150" s="2">
        <f>K7/'Output-Calculation-sheet'!K6*'Output-Calculation-sheet'!K105</f>
        <v>0</v>
      </c>
      <c r="L150" s="2">
        <f>L7/'Output-Calculation-sheet'!L6*'Output-Calculation-sheet'!L105</f>
        <v>0</v>
      </c>
      <c r="M150" s="2">
        <f>M7/'Output-Calculation-sheet'!M6*'Output-Calculation-sheet'!M105</f>
        <v>0</v>
      </c>
      <c r="N150" s="2">
        <f>N7/'Output-Calculation-sheet'!N6*'Output-Calculation-sheet'!N105</f>
        <v>0</v>
      </c>
      <c r="O150" s="2">
        <f>O7/'Output-Calculation-sheet'!O6*'Output-Calculation-sheet'!O105</f>
        <v>0</v>
      </c>
      <c r="P150" s="2">
        <f>P7/'Output-Calculation-sheet'!P6*'Output-Calculation-sheet'!P105</f>
        <v>0</v>
      </c>
      <c r="Q150" s="2">
        <f>Q7/'Output-Calculation-sheet'!Q6*'Output-Calculation-sheet'!Q105</f>
        <v>0</v>
      </c>
      <c r="R150" s="2">
        <f>R7/'Output-Calculation-sheet'!R6*'Output-Calculation-sheet'!R105</f>
        <v>0</v>
      </c>
      <c r="S150" s="2">
        <f>S7/'Output-Calculation-sheet'!S6*'Output-Calculation-sheet'!S105</f>
        <v>0</v>
      </c>
      <c r="T150" s="2">
        <f>T7/'Output-Calculation-sheet'!T6*'Output-Calculation-sheet'!T105</f>
        <v>0</v>
      </c>
      <c r="U150" s="2">
        <f>U7/'Output-Calculation-sheet'!U6*'Output-Calculation-sheet'!U105</f>
        <v>0</v>
      </c>
      <c r="V150" s="2">
        <f>V7/'Output-Calculation-sheet'!V6*'Output-Calculation-sheet'!V105</f>
        <v>0</v>
      </c>
      <c r="W150" s="2">
        <f>W7/'Output-Calculation-sheet'!W6*'Output-Calculation-sheet'!W105</f>
        <v>0</v>
      </c>
      <c r="X150" s="2">
        <f>X7/'Output-Calculation-sheet'!X6*'Output-Calculation-sheet'!X105</f>
        <v>0</v>
      </c>
      <c r="Y150" s="2">
        <f>Y7/'Output-Calculation-sheet'!Y6*'Output-Calculation-sheet'!Y105</f>
        <v>0</v>
      </c>
      <c r="AA150" s="2">
        <f t="shared" si="12"/>
        <v>0</v>
      </c>
    </row>
    <row r="151" spans="1:27" x14ac:dyDescent="0.25">
      <c r="A151" s="2">
        <v>2031</v>
      </c>
      <c r="B151" s="2">
        <f>B8/'Output-Calculation-sheet'!B7*'Output-Calculation-sheet'!B106</f>
        <v>0</v>
      </c>
      <c r="C151" s="2">
        <f>C8/'Output-Calculation-sheet'!C7*'Output-Calculation-sheet'!C106</f>
        <v>0</v>
      </c>
      <c r="D151" s="2">
        <f>D8/'Output-Calculation-sheet'!D7*'Output-Calculation-sheet'!D106</f>
        <v>0</v>
      </c>
      <c r="E151" s="2">
        <f>E8/'Output-Calculation-sheet'!E7*'Output-Calculation-sheet'!E106</f>
        <v>0</v>
      </c>
      <c r="F151" s="2">
        <f>F8/'Output-Calculation-sheet'!F7*'Output-Calculation-sheet'!F106</f>
        <v>0</v>
      </c>
      <c r="G151" s="2">
        <f>G8/'Output-Calculation-sheet'!G7*'Output-Calculation-sheet'!G106</f>
        <v>0</v>
      </c>
      <c r="H151" s="2">
        <f>H8/'Output-Calculation-sheet'!H7*'Output-Calculation-sheet'!H106</f>
        <v>0</v>
      </c>
      <c r="I151" s="2">
        <f>I8/'Output-Calculation-sheet'!I7*'Output-Calculation-sheet'!I106</f>
        <v>0</v>
      </c>
      <c r="J151" s="2">
        <f>J8/'Output-Calculation-sheet'!J7*'Output-Calculation-sheet'!J106</f>
        <v>0</v>
      </c>
      <c r="K151" s="2">
        <f>K8/'Output-Calculation-sheet'!K7*'Output-Calculation-sheet'!K106</f>
        <v>0</v>
      </c>
      <c r="L151" s="2">
        <f>L8/'Output-Calculation-sheet'!L7*'Output-Calculation-sheet'!L106</f>
        <v>0</v>
      </c>
      <c r="M151" s="2">
        <f>M8/'Output-Calculation-sheet'!M7*'Output-Calculation-sheet'!M106</f>
        <v>0</v>
      </c>
      <c r="N151" s="2">
        <f>N8/'Output-Calculation-sheet'!N7*'Output-Calculation-sheet'!N106</f>
        <v>0</v>
      </c>
      <c r="O151" s="2">
        <f>O8/'Output-Calculation-sheet'!O7*'Output-Calculation-sheet'!O106</f>
        <v>0</v>
      </c>
      <c r="P151" s="2">
        <f>P8/'Output-Calculation-sheet'!P7*'Output-Calculation-sheet'!P106</f>
        <v>0</v>
      </c>
      <c r="Q151" s="2">
        <f>Q8/'Output-Calculation-sheet'!Q7*'Output-Calculation-sheet'!Q106</f>
        <v>0</v>
      </c>
      <c r="R151" s="2">
        <f>R8/'Output-Calculation-sheet'!R7*'Output-Calculation-sheet'!R106</f>
        <v>0</v>
      </c>
      <c r="S151" s="2">
        <f>S8/'Output-Calculation-sheet'!S7*'Output-Calculation-sheet'!S106</f>
        <v>0</v>
      </c>
      <c r="T151" s="2">
        <f>T8/'Output-Calculation-sheet'!T7*'Output-Calculation-sheet'!T106</f>
        <v>0</v>
      </c>
      <c r="U151" s="2">
        <f>U8/'Output-Calculation-sheet'!U7*'Output-Calculation-sheet'!U106</f>
        <v>0</v>
      </c>
      <c r="V151" s="2">
        <f>V8/'Output-Calculation-sheet'!V7*'Output-Calculation-sheet'!V106</f>
        <v>0</v>
      </c>
      <c r="W151" s="2">
        <f>W8/'Output-Calculation-sheet'!W7*'Output-Calculation-sheet'!W106</f>
        <v>0</v>
      </c>
      <c r="X151" s="2">
        <f>X8/'Output-Calculation-sheet'!X7*'Output-Calculation-sheet'!X106</f>
        <v>0</v>
      </c>
      <c r="Y151" s="2">
        <f>Y8/'Output-Calculation-sheet'!Y7*'Output-Calculation-sheet'!Y106</f>
        <v>0</v>
      </c>
      <c r="AA151" s="2">
        <f t="shared" si="12"/>
        <v>0</v>
      </c>
    </row>
    <row r="152" spans="1:27" x14ac:dyDescent="0.25">
      <c r="A152" s="2">
        <v>2032</v>
      </c>
      <c r="B152" s="2">
        <f>B9/'Output-Calculation-sheet'!B8*'Output-Calculation-sheet'!B107</f>
        <v>0</v>
      </c>
      <c r="C152" s="2">
        <f>C9/'Output-Calculation-sheet'!C8*'Output-Calculation-sheet'!C107</f>
        <v>0</v>
      </c>
      <c r="D152" s="2">
        <f>D9/'Output-Calculation-sheet'!D8*'Output-Calculation-sheet'!D107</f>
        <v>0</v>
      </c>
      <c r="E152" s="2">
        <f>E9/'Output-Calculation-sheet'!E8*'Output-Calculation-sheet'!E107</f>
        <v>0</v>
      </c>
      <c r="F152" s="2">
        <f>F9/'Output-Calculation-sheet'!F8*'Output-Calculation-sheet'!F107</f>
        <v>0</v>
      </c>
      <c r="G152" s="2">
        <f>G9/'Output-Calculation-sheet'!G8*'Output-Calculation-sheet'!G107</f>
        <v>0</v>
      </c>
      <c r="H152" s="2">
        <f>H9/'Output-Calculation-sheet'!H8*'Output-Calculation-sheet'!H107</f>
        <v>0</v>
      </c>
      <c r="I152" s="2">
        <f>I9/'Output-Calculation-sheet'!I8*'Output-Calculation-sheet'!I107</f>
        <v>0</v>
      </c>
      <c r="J152" s="2">
        <f>J9/'Output-Calculation-sheet'!J8*'Output-Calculation-sheet'!J107</f>
        <v>0</v>
      </c>
      <c r="K152" s="2">
        <f>K9/'Output-Calculation-sheet'!K8*'Output-Calculation-sheet'!K107</f>
        <v>0</v>
      </c>
      <c r="L152" s="2">
        <f>L9/'Output-Calculation-sheet'!L8*'Output-Calculation-sheet'!L107</f>
        <v>0</v>
      </c>
      <c r="M152" s="2">
        <f>M9/'Output-Calculation-sheet'!M8*'Output-Calculation-sheet'!M107</f>
        <v>0</v>
      </c>
      <c r="N152" s="2">
        <f>N9/'Output-Calculation-sheet'!N8*'Output-Calculation-sheet'!N107</f>
        <v>0</v>
      </c>
      <c r="O152" s="2">
        <f>O9/'Output-Calculation-sheet'!O8*'Output-Calculation-sheet'!O107</f>
        <v>0</v>
      </c>
      <c r="P152" s="2">
        <f>P9/'Output-Calculation-sheet'!P8*'Output-Calculation-sheet'!P107</f>
        <v>0</v>
      </c>
      <c r="Q152" s="2">
        <f>Q9/'Output-Calculation-sheet'!Q8*'Output-Calculation-sheet'!Q107</f>
        <v>0</v>
      </c>
      <c r="R152" s="2">
        <f>R9/'Output-Calculation-sheet'!R8*'Output-Calculation-sheet'!R107</f>
        <v>0</v>
      </c>
      <c r="S152" s="2">
        <f>S9/'Output-Calculation-sheet'!S8*'Output-Calculation-sheet'!S107</f>
        <v>0</v>
      </c>
      <c r="T152" s="2">
        <f>T9/'Output-Calculation-sheet'!T8*'Output-Calculation-sheet'!T107</f>
        <v>0</v>
      </c>
      <c r="U152" s="2">
        <f>U9/'Output-Calculation-sheet'!U8*'Output-Calculation-sheet'!U107</f>
        <v>0</v>
      </c>
      <c r="V152" s="2">
        <f>V9/'Output-Calculation-sheet'!V8*'Output-Calculation-sheet'!V107</f>
        <v>0</v>
      </c>
      <c r="W152" s="2">
        <f>W9/'Output-Calculation-sheet'!W8*'Output-Calculation-sheet'!W107</f>
        <v>0</v>
      </c>
      <c r="X152" s="2">
        <f>X9/'Output-Calculation-sheet'!X8*'Output-Calculation-sheet'!X107</f>
        <v>0</v>
      </c>
      <c r="Y152" s="2">
        <f>Y9/'Output-Calculation-sheet'!Y8*'Output-Calculation-sheet'!Y107</f>
        <v>0</v>
      </c>
      <c r="AA152" s="2">
        <f t="shared" si="12"/>
        <v>0</v>
      </c>
    </row>
    <row r="153" spans="1:27" x14ac:dyDescent="0.25">
      <c r="A153" s="2">
        <v>2033</v>
      </c>
      <c r="B153" s="2">
        <f>B10/'Output-Calculation-sheet'!B9*'Output-Calculation-sheet'!B108</f>
        <v>0</v>
      </c>
      <c r="C153" s="2">
        <f>C10/'Output-Calculation-sheet'!C9*'Output-Calculation-sheet'!C108</f>
        <v>0</v>
      </c>
      <c r="D153" s="2">
        <f>D10/'Output-Calculation-sheet'!D9*'Output-Calculation-sheet'!D108</f>
        <v>0</v>
      </c>
      <c r="E153" s="2">
        <f>E10/'Output-Calculation-sheet'!E9*'Output-Calculation-sheet'!E108</f>
        <v>0</v>
      </c>
      <c r="F153" s="2">
        <f>F10/'Output-Calculation-sheet'!F9*'Output-Calculation-sheet'!F108</f>
        <v>0</v>
      </c>
      <c r="G153" s="2">
        <f>G10/'Output-Calculation-sheet'!G9*'Output-Calculation-sheet'!G108</f>
        <v>0</v>
      </c>
      <c r="H153" s="2">
        <f>H10/'Output-Calculation-sheet'!H9*'Output-Calculation-sheet'!H108</f>
        <v>0</v>
      </c>
      <c r="I153" s="2">
        <f>I10/'Output-Calculation-sheet'!I9*'Output-Calculation-sheet'!I108</f>
        <v>0</v>
      </c>
      <c r="J153" s="2">
        <f>J10/'Output-Calculation-sheet'!J9*'Output-Calculation-sheet'!J108</f>
        <v>0</v>
      </c>
      <c r="K153" s="2">
        <f>K10/'Output-Calculation-sheet'!K9*'Output-Calculation-sheet'!K108</f>
        <v>0</v>
      </c>
      <c r="L153" s="2">
        <f>L10/'Output-Calculation-sheet'!L9*'Output-Calculation-sheet'!L108</f>
        <v>0</v>
      </c>
      <c r="M153" s="2">
        <f>M10/'Output-Calculation-sheet'!M9*'Output-Calculation-sheet'!M108</f>
        <v>0</v>
      </c>
      <c r="N153" s="2">
        <f>N10/'Output-Calculation-sheet'!N9*'Output-Calculation-sheet'!N108</f>
        <v>0</v>
      </c>
      <c r="O153" s="2">
        <f>O10/'Output-Calculation-sheet'!O9*'Output-Calculation-sheet'!O108</f>
        <v>0</v>
      </c>
      <c r="P153" s="2">
        <f>P10/'Output-Calculation-sheet'!P9*'Output-Calculation-sheet'!P108</f>
        <v>0</v>
      </c>
      <c r="Q153" s="2">
        <f>Q10/'Output-Calculation-sheet'!Q9*'Output-Calculation-sheet'!Q108</f>
        <v>0</v>
      </c>
      <c r="R153" s="2">
        <f>R10/'Output-Calculation-sheet'!R9*'Output-Calculation-sheet'!R108</f>
        <v>0</v>
      </c>
      <c r="S153" s="2">
        <f>S10/'Output-Calculation-sheet'!S9*'Output-Calculation-sheet'!S108</f>
        <v>0</v>
      </c>
      <c r="T153" s="2">
        <f>T10/'Output-Calculation-sheet'!T9*'Output-Calculation-sheet'!T108</f>
        <v>0</v>
      </c>
      <c r="U153" s="2">
        <f>U10/'Output-Calculation-sheet'!U9*'Output-Calculation-sheet'!U108</f>
        <v>0</v>
      </c>
      <c r="V153" s="2">
        <f>V10/'Output-Calculation-sheet'!V9*'Output-Calculation-sheet'!V108</f>
        <v>0</v>
      </c>
      <c r="W153" s="2">
        <f>W10/'Output-Calculation-sheet'!W9*'Output-Calculation-sheet'!W108</f>
        <v>0</v>
      </c>
      <c r="X153" s="2">
        <f>X10/'Output-Calculation-sheet'!X9*'Output-Calculation-sheet'!X108</f>
        <v>0</v>
      </c>
      <c r="Y153" s="2">
        <f>Y10/'Output-Calculation-sheet'!Y9*'Output-Calculation-sheet'!Y108</f>
        <v>0</v>
      </c>
      <c r="AA153" s="2">
        <f t="shared" si="12"/>
        <v>0</v>
      </c>
    </row>
    <row r="154" spans="1:27" x14ac:dyDescent="0.25">
      <c r="A154" s="2">
        <v>2034</v>
      </c>
      <c r="B154" s="2">
        <f>B11/'Output-Calculation-sheet'!B10*'Output-Calculation-sheet'!B109</f>
        <v>0</v>
      </c>
      <c r="C154" s="2">
        <f>C11/'Output-Calculation-sheet'!C10*'Output-Calculation-sheet'!C109</f>
        <v>0</v>
      </c>
      <c r="D154" s="2">
        <f>D11/'Output-Calculation-sheet'!D10*'Output-Calculation-sheet'!D109</f>
        <v>0</v>
      </c>
      <c r="E154" s="2">
        <f>E11/'Output-Calculation-sheet'!E10*'Output-Calculation-sheet'!E109</f>
        <v>0</v>
      </c>
      <c r="F154" s="2">
        <f>F11/'Output-Calculation-sheet'!F10*'Output-Calculation-sheet'!F109</f>
        <v>0</v>
      </c>
      <c r="G154" s="2">
        <f>G11/'Output-Calculation-sheet'!G10*'Output-Calculation-sheet'!G109</f>
        <v>0</v>
      </c>
      <c r="H154" s="2">
        <f>H11/'Output-Calculation-sheet'!H10*'Output-Calculation-sheet'!H109</f>
        <v>0</v>
      </c>
      <c r="I154" s="2">
        <f>I11/'Output-Calculation-sheet'!I10*'Output-Calculation-sheet'!I109</f>
        <v>0</v>
      </c>
      <c r="J154" s="2">
        <f>J11/'Output-Calculation-sheet'!J10*'Output-Calculation-sheet'!J109</f>
        <v>0</v>
      </c>
      <c r="K154" s="2">
        <f>K11/'Output-Calculation-sheet'!K10*'Output-Calculation-sheet'!K109</f>
        <v>0</v>
      </c>
      <c r="L154" s="2">
        <f>L11/'Output-Calculation-sheet'!L10*'Output-Calculation-sheet'!L109</f>
        <v>0</v>
      </c>
      <c r="M154" s="2">
        <f>M11/'Output-Calculation-sheet'!M10*'Output-Calculation-sheet'!M109</f>
        <v>0</v>
      </c>
      <c r="N154" s="2">
        <f>N11/'Output-Calculation-sheet'!N10*'Output-Calculation-sheet'!N109</f>
        <v>0</v>
      </c>
      <c r="O154" s="2">
        <f>O11/'Output-Calculation-sheet'!O10*'Output-Calculation-sheet'!O109</f>
        <v>0</v>
      </c>
      <c r="P154" s="2">
        <f>P11/'Output-Calculation-sheet'!P10*'Output-Calculation-sheet'!P109</f>
        <v>0</v>
      </c>
      <c r="Q154" s="2">
        <f>Q11/'Output-Calculation-sheet'!Q10*'Output-Calculation-sheet'!Q109</f>
        <v>0</v>
      </c>
      <c r="R154" s="2">
        <f>R11/'Output-Calculation-sheet'!R10*'Output-Calculation-sheet'!R109</f>
        <v>0</v>
      </c>
      <c r="S154" s="2">
        <f>S11/'Output-Calculation-sheet'!S10*'Output-Calculation-sheet'!S109</f>
        <v>0</v>
      </c>
      <c r="T154" s="2">
        <f>T11/'Output-Calculation-sheet'!T10*'Output-Calculation-sheet'!T109</f>
        <v>0</v>
      </c>
      <c r="U154" s="2">
        <f>U11/'Output-Calculation-sheet'!U10*'Output-Calculation-sheet'!U109</f>
        <v>0</v>
      </c>
      <c r="V154" s="2">
        <f>V11/'Output-Calculation-sheet'!V10*'Output-Calculation-sheet'!V109</f>
        <v>0</v>
      </c>
      <c r="W154" s="2">
        <f>W11/'Output-Calculation-sheet'!W10*'Output-Calculation-sheet'!W109</f>
        <v>0</v>
      </c>
      <c r="X154" s="2">
        <f>X11/'Output-Calculation-sheet'!X10*'Output-Calculation-sheet'!X109</f>
        <v>0</v>
      </c>
      <c r="Y154" s="2">
        <f>Y11/'Output-Calculation-sheet'!Y10*'Output-Calculation-sheet'!Y109</f>
        <v>0</v>
      </c>
      <c r="AA154" s="2">
        <f t="shared" si="12"/>
        <v>0</v>
      </c>
    </row>
    <row r="155" spans="1:27" x14ac:dyDescent="0.25">
      <c r="A155" s="2">
        <v>2035</v>
      </c>
      <c r="B155" s="2">
        <f>B12/'Output-Calculation-sheet'!B11*'Output-Calculation-sheet'!B110</f>
        <v>0</v>
      </c>
      <c r="C155" s="2">
        <f>C12/'Output-Calculation-sheet'!C11*'Output-Calculation-sheet'!C110</f>
        <v>0</v>
      </c>
      <c r="D155" s="2">
        <f>D12/'Output-Calculation-sheet'!D11*'Output-Calculation-sheet'!D110</f>
        <v>0</v>
      </c>
      <c r="E155" s="2">
        <f>E12/'Output-Calculation-sheet'!E11*'Output-Calculation-sheet'!E110</f>
        <v>0</v>
      </c>
      <c r="F155" s="2">
        <f>F12/'Output-Calculation-sheet'!F11*'Output-Calculation-sheet'!F110</f>
        <v>0</v>
      </c>
      <c r="G155" s="2">
        <f>G12/'Output-Calculation-sheet'!G11*'Output-Calculation-sheet'!G110</f>
        <v>0</v>
      </c>
      <c r="H155" s="2">
        <f>H12/'Output-Calculation-sheet'!H11*'Output-Calculation-sheet'!H110</f>
        <v>0</v>
      </c>
      <c r="I155" s="2">
        <f>I12/'Output-Calculation-sheet'!I11*'Output-Calculation-sheet'!I110</f>
        <v>0</v>
      </c>
      <c r="J155" s="2">
        <f>J12/'Output-Calculation-sheet'!J11*'Output-Calculation-sheet'!J110</f>
        <v>0</v>
      </c>
      <c r="K155" s="2">
        <f>K12/'Output-Calculation-sheet'!K11*'Output-Calculation-sheet'!K110</f>
        <v>0</v>
      </c>
      <c r="L155" s="2">
        <f>L12/'Output-Calculation-sheet'!L11*'Output-Calculation-sheet'!L110</f>
        <v>0</v>
      </c>
      <c r="M155" s="2">
        <f>M12/'Output-Calculation-sheet'!M11*'Output-Calculation-sheet'!M110</f>
        <v>0</v>
      </c>
      <c r="N155" s="2">
        <f>N12/'Output-Calculation-sheet'!N11*'Output-Calculation-sheet'!N110</f>
        <v>0</v>
      </c>
      <c r="O155" s="2">
        <f>O12/'Output-Calculation-sheet'!O11*'Output-Calculation-sheet'!O110</f>
        <v>0</v>
      </c>
      <c r="P155" s="2">
        <f>P12/'Output-Calculation-sheet'!P11*'Output-Calculation-sheet'!P110</f>
        <v>0</v>
      </c>
      <c r="Q155" s="2">
        <f>Q12/'Output-Calculation-sheet'!Q11*'Output-Calculation-sheet'!Q110</f>
        <v>0</v>
      </c>
      <c r="R155" s="2">
        <f>R12/'Output-Calculation-sheet'!R11*'Output-Calculation-sheet'!R110</f>
        <v>0</v>
      </c>
      <c r="S155" s="2">
        <f>S12/'Output-Calculation-sheet'!S11*'Output-Calculation-sheet'!S110</f>
        <v>0</v>
      </c>
      <c r="T155" s="2">
        <f>T12/'Output-Calculation-sheet'!T11*'Output-Calculation-sheet'!T110</f>
        <v>0</v>
      </c>
      <c r="U155" s="2">
        <f>U12/'Output-Calculation-sheet'!U11*'Output-Calculation-sheet'!U110</f>
        <v>0</v>
      </c>
      <c r="V155" s="2">
        <f>V12/'Output-Calculation-sheet'!V11*'Output-Calculation-sheet'!V110</f>
        <v>0</v>
      </c>
      <c r="W155" s="2">
        <f>W12/'Output-Calculation-sheet'!W11*'Output-Calculation-sheet'!W110</f>
        <v>0</v>
      </c>
      <c r="X155" s="2">
        <f>X12/'Output-Calculation-sheet'!X11*'Output-Calculation-sheet'!X110</f>
        <v>0</v>
      </c>
      <c r="Y155" s="2">
        <f>Y12/'Output-Calculation-sheet'!Y11*'Output-Calculation-sheet'!Y110</f>
        <v>0</v>
      </c>
      <c r="AA155" s="2">
        <f t="shared" si="12"/>
        <v>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7ADE203A1EFB4997D449526F0A5C97" ma:contentTypeVersion="13" ma:contentTypeDescription="Create a new document." ma:contentTypeScope="" ma:versionID="581acb3a66b1c2a307adfd25d68fa99d">
  <xsd:schema xmlns:xsd="http://www.w3.org/2001/XMLSchema" xmlns:xs="http://www.w3.org/2001/XMLSchema" xmlns:p="http://schemas.microsoft.com/office/2006/metadata/properties" xmlns:ns3="638fde4d-4733-4413-a545-97af835878db" targetNamespace="http://schemas.microsoft.com/office/2006/metadata/properties" ma:root="true" ma:fieldsID="bb1c74c3d057a685fe62bdae7bfe06c9" ns3:_="">
    <xsd:import namespace="638fde4d-4733-4413-a545-97af835878d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8fde4d-4733-4413-a545-97af835878d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38DCF94-B373-47EA-825C-B399A970409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CE0649-E888-4AA1-B697-9D25F911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38fde4d-4733-4413-a545-97af835878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FCA05AE-D745-4D73-AC5B-AAF313E804C2}">
  <ds:schemaRefs>
    <ds:schemaRef ds:uri="http://purl.org/dc/elements/1.1/"/>
    <ds:schemaRef ds:uri="http://schemas.microsoft.com/office/2006/metadata/properties"/>
    <ds:schemaRef ds:uri="638fde4d-4733-4413-a545-97af835878db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Low</vt:lpstr>
      <vt:lpstr>Peak 2035-Fast-Medium</vt:lpstr>
      <vt:lpstr>Peak 2035-Nominal-Medium</vt:lpstr>
      <vt:lpstr>Peak 2035-No Change-Medium</vt:lpstr>
      <vt:lpstr>Peak 2033-Fast-Medium</vt:lpstr>
      <vt:lpstr>Peak 2033-Nominal-Medium</vt:lpstr>
      <vt:lpstr>Peak 2033-No Change-Medium</vt:lpstr>
      <vt:lpstr>Peak 2031-Fast-Medium</vt:lpstr>
      <vt:lpstr>Peak 2031-Nominal-Medium</vt:lpstr>
      <vt:lpstr>Peak 2031-No Change-Medium</vt:lpstr>
      <vt:lpstr>Peak 2035-Fast-High</vt:lpstr>
      <vt:lpstr>Peak 2035-Nominal-High</vt:lpstr>
      <vt:lpstr>Peak 2035-No Change-High</vt:lpstr>
      <vt:lpstr>Peak 2033-Fast-High</vt:lpstr>
      <vt:lpstr>Peak 2033-Nominal-High</vt:lpstr>
      <vt:lpstr>Peak 2033-No Change-High</vt:lpstr>
      <vt:lpstr>Peak 2031-Fast-High</vt:lpstr>
      <vt:lpstr>Peak 2031-Nominal-High</vt:lpstr>
      <vt:lpstr>Peak 2031-No Change-High</vt:lpstr>
      <vt:lpstr>Output-Calculation-sheet</vt:lpstr>
      <vt:lpstr>Rough</vt:lpstr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Apoorv Lal</dc:creator>
  <cp:lastModifiedBy>Apoorv Lal</cp:lastModifiedBy>
  <dcterms:created xsi:type="dcterms:W3CDTF">2015-06-05T18:17:20Z</dcterms:created>
  <dcterms:modified xsi:type="dcterms:W3CDTF">2026-02-18T15:52:34Z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0x010100C37ADE203A1EFB4997D449526F0A5C97</vt:lpwstr>
  </property>
</Properties>
</file>